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B4B83FB0-08F3-4300-BF59-56200DDD6F1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Sheet1!$A$8:$HK$276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E2" i="1"/>
  <c r="I6" i="1" s="1"/>
  <c r="HF10" i="1"/>
  <c r="HG10" i="1"/>
  <c r="HJ10" i="1" s="1"/>
  <c r="HH10" i="1"/>
  <c r="HI10" i="1"/>
  <c r="HK10" i="1"/>
  <c r="HF11" i="1"/>
  <c r="HG11" i="1"/>
  <c r="HJ11" i="1" s="1"/>
  <c r="HH11" i="1"/>
  <c r="HI11" i="1"/>
  <c r="HK11" i="1"/>
  <c r="HF12" i="1"/>
  <c r="HG12" i="1"/>
  <c r="HJ12" i="1" s="1"/>
  <c r="HH12" i="1"/>
  <c r="HI12" i="1"/>
  <c r="HK12" i="1"/>
  <c r="HF13" i="1"/>
  <c r="HG13" i="1"/>
  <c r="HJ13" i="1" s="1"/>
  <c r="HH13" i="1"/>
  <c r="HI13" i="1"/>
  <c r="HK13" i="1"/>
  <c r="HF14" i="1"/>
  <c r="HG14" i="1"/>
  <c r="HJ14" i="1" s="1"/>
  <c r="HH14" i="1"/>
  <c r="HI14" i="1"/>
  <c r="HK14" i="1"/>
  <c r="HF15" i="1"/>
  <c r="HG15" i="1"/>
  <c r="HJ15" i="1" s="1"/>
  <c r="HH15" i="1"/>
  <c r="HI15" i="1"/>
  <c r="HK15" i="1"/>
  <c r="HF16" i="1"/>
  <c r="HG16" i="1"/>
  <c r="HJ16" i="1" s="1"/>
  <c r="HH16" i="1"/>
  <c r="HI16" i="1"/>
  <c r="HK16" i="1"/>
  <c r="HF17" i="1"/>
  <c r="HG17" i="1"/>
  <c r="HJ17" i="1" s="1"/>
  <c r="HH17" i="1"/>
  <c r="HI17" i="1"/>
  <c r="HK17" i="1"/>
  <c r="HF18" i="1"/>
  <c r="HG18" i="1"/>
  <c r="HJ18" i="1" s="1"/>
  <c r="HH18" i="1"/>
  <c r="HI18" i="1"/>
  <c r="HK18" i="1"/>
  <c r="HF19" i="1"/>
  <c r="HG19" i="1"/>
  <c r="HJ19" i="1" s="1"/>
  <c r="HH19" i="1"/>
  <c r="HI19" i="1"/>
  <c r="HK19" i="1"/>
  <c r="HF20" i="1"/>
  <c r="HG20" i="1"/>
  <c r="HJ20" i="1" s="1"/>
  <c r="HH20" i="1"/>
  <c r="HI20" i="1"/>
  <c r="HK20" i="1"/>
  <c r="HF21" i="1"/>
  <c r="HG21" i="1"/>
  <c r="HJ21" i="1" s="1"/>
  <c r="HH21" i="1"/>
  <c r="HI21" i="1"/>
  <c r="HK21" i="1"/>
  <c r="HF22" i="1"/>
  <c r="HG22" i="1"/>
  <c r="HJ22" i="1" s="1"/>
  <c r="HH22" i="1"/>
  <c r="HI22" i="1"/>
  <c r="HK22" i="1"/>
  <c r="HF23" i="1"/>
  <c r="HG23" i="1"/>
  <c r="HJ23" i="1" s="1"/>
  <c r="HH23" i="1"/>
  <c r="HI23" i="1"/>
  <c r="HK23" i="1"/>
  <c r="HF24" i="1"/>
  <c r="HG24" i="1"/>
  <c r="HJ24" i="1" s="1"/>
  <c r="HH24" i="1"/>
  <c r="HI24" i="1"/>
  <c r="HK24" i="1"/>
  <c r="HF25" i="1"/>
  <c r="HG25" i="1"/>
  <c r="HJ25" i="1" s="1"/>
  <c r="HH25" i="1"/>
  <c r="HI25" i="1"/>
  <c r="HK25" i="1"/>
  <c r="HF26" i="1"/>
  <c r="HG26" i="1"/>
  <c r="HJ26" i="1" s="1"/>
  <c r="HH26" i="1"/>
  <c r="HI26" i="1"/>
  <c r="HK26" i="1"/>
  <c r="HF27" i="1"/>
  <c r="HG27" i="1"/>
  <c r="HJ27" i="1" s="1"/>
  <c r="HH27" i="1"/>
  <c r="HI27" i="1"/>
  <c r="HK27" i="1"/>
  <c r="HF28" i="1"/>
  <c r="HG28" i="1"/>
  <c r="HJ28" i="1" s="1"/>
  <c r="HH28" i="1"/>
  <c r="HI28" i="1"/>
  <c r="HK28" i="1"/>
  <c r="HF29" i="1"/>
  <c r="HG29" i="1"/>
  <c r="HJ29" i="1" s="1"/>
  <c r="HH29" i="1"/>
  <c r="HI29" i="1"/>
  <c r="HK29" i="1"/>
  <c r="HF30" i="1"/>
  <c r="HG30" i="1"/>
  <c r="HJ30" i="1" s="1"/>
  <c r="HH30" i="1"/>
  <c r="HI30" i="1"/>
  <c r="HK30" i="1"/>
  <c r="HF31" i="1"/>
  <c r="HG31" i="1"/>
  <c r="HJ31" i="1" s="1"/>
  <c r="HH31" i="1"/>
  <c r="HI31" i="1"/>
  <c r="HK31" i="1"/>
  <c r="HF32" i="1"/>
  <c r="HG32" i="1"/>
  <c r="HJ32" i="1" s="1"/>
  <c r="HH32" i="1"/>
  <c r="HI32" i="1"/>
  <c r="HK32" i="1"/>
  <c r="HF33" i="1"/>
  <c r="HG33" i="1"/>
  <c r="HJ33" i="1" s="1"/>
  <c r="HH33" i="1"/>
  <c r="HI33" i="1"/>
  <c r="HK33" i="1"/>
  <c r="HF34" i="1"/>
  <c r="HG34" i="1"/>
  <c r="HJ34" i="1" s="1"/>
  <c r="HH34" i="1"/>
  <c r="HI34" i="1"/>
  <c r="HK34" i="1"/>
  <c r="HF35" i="1"/>
  <c r="HG35" i="1"/>
  <c r="HJ35" i="1" s="1"/>
  <c r="HH35" i="1"/>
  <c r="HI35" i="1"/>
  <c r="HK35" i="1"/>
  <c r="HF36" i="1"/>
  <c r="HG36" i="1"/>
  <c r="HJ36" i="1" s="1"/>
  <c r="HH36" i="1"/>
  <c r="HI36" i="1"/>
  <c r="HK36" i="1"/>
  <c r="HF37" i="1"/>
  <c r="HG37" i="1"/>
  <c r="HJ37" i="1" s="1"/>
  <c r="HH37" i="1"/>
  <c r="HI37" i="1"/>
  <c r="HK37" i="1"/>
  <c r="HF38" i="1"/>
  <c r="HG38" i="1"/>
  <c r="HJ38" i="1" s="1"/>
  <c r="HH38" i="1"/>
  <c r="HI38" i="1"/>
  <c r="HK38" i="1"/>
  <c r="HF39" i="1"/>
  <c r="HG39" i="1"/>
  <c r="HJ39" i="1" s="1"/>
  <c r="HH39" i="1"/>
  <c r="HI39" i="1"/>
  <c r="HK39" i="1"/>
  <c r="HF40" i="1"/>
  <c r="HG40" i="1"/>
  <c r="HJ40" i="1" s="1"/>
  <c r="HH40" i="1"/>
  <c r="HI40" i="1"/>
  <c r="HK40" i="1"/>
  <c r="HF41" i="1"/>
  <c r="HG41" i="1"/>
  <c r="HJ41" i="1" s="1"/>
  <c r="HH41" i="1"/>
  <c r="HI41" i="1"/>
  <c r="HK41" i="1"/>
  <c r="HF42" i="1"/>
  <c r="HG42" i="1"/>
  <c r="HJ42" i="1" s="1"/>
  <c r="HH42" i="1"/>
  <c r="HI42" i="1"/>
  <c r="HK42" i="1"/>
  <c r="HF43" i="1"/>
  <c r="HG43" i="1"/>
  <c r="HJ43" i="1" s="1"/>
  <c r="HH43" i="1"/>
  <c r="HI43" i="1"/>
  <c r="HK43" i="1"/>
  <c r="HF44" i="1"/>
  <c r="HG44" i="1"/>
  <c r="HJ44" i="1" s="1"/>
  <c r="HH44" i="1"/>
  <c r="HI44" i="1"/>
  <c r="HK44" i="1"/>
  <c r="HF45" i="1"/>
  <c r="HG45" i="1"/>
  <c r="HJ45" i="1" s="1"/>
  <c r="HH45" i="1"/>
  <c r="HI45" i="1"/>
  <c r="HK45" i="1"/>
  <c r="HF46" i="1"/>
  <c r="HG46" i="1"/>
  <c r="HJ46" i="1" s="1"/>
  <c r="HH46" i="1"/>
  <c r="HI46" i="1"/>
  <c r="HK46" i="1"/>
  <c r="HF47" i="1"/>
  <c r="HG47" i="1"/>
  <c r="HJ47" i="1" s="1"/>
  <c r="HH47" i="1"/>
  <c r="HI47" i="1"/>
  <c r="HK47" i="1"/>
  <c r="HF48" i="1"/>
  <c r="HG48" i="1"/>
  <c r="HJ48" i="1" s="1"/>
  <c r="HH48" i="1"/>
  <c r="HI48" i="1"/>
  <c r="HK48" i="1"/>
  <c r="HF49" i="1"/>
  <c r="HG49" i="1"/>
  <c r="HJ49" i="1" s="1"/>
  <c r="HH49" i="1"/>
  <c r="HI49" i="1"/>
  <c r="HK49" i="1"/>
  <c r="HF50" i="1"/>
  <c r="HG50" i="1"/>
  <c r="HJ50" i="1" s="1"/>
  <c r="HH50" i="1"/>
  <c r="HI50" i="1"/>
  <c r="HK50" i="1"/>
  <c r="HF51" i="1"/>
  <c r="HG51" i="1"/>
  <c r="HJ51" i="1" s="1"/>
  <c r="HH51" i="1"/>
  <c r="HI51" i="1"/>
  <c r="HK51" i="1"/>
  <c r="HF52" i="1"/>
  <c r="HG52" i="1"/>
  <c r="HJ52" i="1" s="1"/>
  <c r="HH52" i="1"/>
  <c r="HI52" i="1"/>
  <c r="HK52" i="1"/>
  <c r="HF53" i="1"/>
  <c r="HG53" i="1"/>
  <c r="HJ53" i="1" s="1"/>
  <c r="HH53" i="1"/>
  <c r="HI53" i="1"/>
  <c r="HK53" i="1"/>
  <c r="HF54" i="1"/>
  <c r="HG54" i="1"/>
  <c r="HJ54" i="1" s="1"/>
  <c r="HH54" i="1"/>
  <c r="HI54" i="1"/>
  <c r="HK54" i="1"/>
  <c r="HF55" i="1"/>
  <c r="HG55" i="1"/>
  <c r="HJ55" i="1" s="1"/>
  <c r="HH55" i="1"/>
  <c r="HI55" i="1"/>
  <c r="HK55" i="1"/>
  <c r="HF56" i="1"/>
  <c r="HG56" i="1"/>
  <c r="HJ56" i="1" s="1"/>
  <c r="HH56" i="1"/>
  <c r="HI56" i="1"/>
  <c r="HK56" i="1"/>
  <c r="HF57" i="1"/>
  <c r="HG57" i="1"/>
  <c r="HJ57" i="1" s="1"/>
  <c r="HH57" i="1"/>
  <c r="HI57" i="1"/>
  <c r="HK57" i="1"/>
  <c r="HF58" i="1"/>
  <c r="HG58" i="1"/>
  <c r="HJ58" i="1" s="1"/>
  <c r="HH58" i="1"/>
  <c r="HI58" i="1"/>
  <c r="HK58" i="1"/>
  <c r="HF59" i="1"/>
  <c r="HG59" i="1"/>
  <c r="HJ59" i="1" s="1"/>
  <c r="HH59" i="1"/>
  <c r="HI59" i="1"/>
  <c r="HK59" i="1"/>
  <c r="HF60" i="1"/>
  <c r="HG60" i="1"/>
  <c r="HJ60" i="1" s="1"/>
  <c r="HH60" i="1"/>
  <c r="HI60" i="1"/>
  <c r="HK60" i="1"/>
  <c r="HF61" i="1"/>
  <c r="HG61" i="1"/>
  <c r="HJ61" i="1" s="1"/>
  <c r="HH61" i="1"/>
  <c r="HI61" i="1"/>
  <c r="HK61" i="1"/>
  <c r="HF62" i="1"/>
  <c r="HG62" i="1"/>
  <c r="HJ62" i="1" s="1"/>
  <c r="HH62" i="1"/>
  <c r="HI62" i="1"/>
  <c r="HK62" i="1"/>
  <c r="HF63" i="1"/>
  <c r="HG63" i="1"/>
  <c r="HJ63" i="1" s="1"/>
  <c r="HH63" i="1"/>
  <c r="HI63" i="1"/>
  <c r="HK63" i="1"/>
  <c r="HF64" i="1"/>
  <c r="HG64" i="1"/>
  <c r="HJ64" i="1" s="1"/>
  <c r="HH64" i="1"/>
  <c r="HI64" i="1"/>
  <c r="HK64" i="1"/>
  <c r="HF65" i="1"/>
  <c r="HG65" i="1"/>
  <c r="HJ65" i="1" s="1"/>
  <c r="HH65" i="1"/>
  <c r="HI65" i="1"/>
  <c r="HK65" i="1"/>
  <c r="HF66" i="1"/>
  <c r="HG66" i="1"/>
  <c r="HJ66" i="1" s="1"/>
  <c r="HH66" i="1"/>
  <c r="HI66" i="1"/>
  <c r="HK66" i="1"/>
  <c r="HF67" i="1"/>
  <c r="HG67" i="1"/>
  <c r="HJ67" i="1" s="1"/>
  <c r="HH67" i="1"/>
  <c r="HI67" i="1"/>
  <c r="HK67" i="1"/>
  <c r="HF68" i="1"/>
  <c r="HG68" i="1"/>
  <c r="HJ68" i="1" s="1"/>
  <c r="HH68" i="1"/>
  <c r="HI68" i="1"/>
  <c r="HK68" i="1"/>
  <c r="HF69" i="1"/>
  <c r="HG69" i="1"/>
  <c r="HJ69" i="1" s="1"/>
  <c r="HH69" i="1"/>
  <c r="HI69" i="1"/>
  <c r="HK69" i="1"/>
  <c r="HF70" i="1"/>
  <c r="HG70" i="1"/>
  <c r="HJ70" i="1" s="1"/>
  <c r="HH70" i="1"/>
  <c r="HI70" i="1"/>
  <c r="HK70" i="1"/>
  <c r="HF71" i="1"/>
  <c r="HG71" i="1"/>
  <c r="HJ71" i="1" s="1"/>
  <c r="HH71" i="1"/>
  <c r="HI71" i="1"/>
  <c r="HK71" i="1"/>
  <c r="HF72" i="1"/>
  <c r="HG72" i="1"/>
  <c r="HJ72" i="1" s="1"/>
  <c r="HH72" i="1"/>
  <c r="HI72" i="1"/>
  <c r="HK72" i="1"/>
  <c r="HF73" i="1"/>
  <c r="HG73" i="1"/>
  <c r="HJ73" i="1" s="1"/>
  <c r="HH73" i="1"/>
  <c r="HI73" i="1"/>
  <c r="HK73" i="1"/>
  <c r="HF74" i="1"/>
  <c r="HG74" i="1"/>
  <c r="HJ74" i="1" s="1"/>
  <c r="HH74" i="1"/>
  <c r="HI74" i="1"/>
  <c r="HK74" i="1"/>
  <c r="HF75" i="1"/>
  <c r="HG75" i="1"/>
  <c r="HJ75" i="1" s="1"/>
  <c r="HH75" i="1"/>
  <c r="HI75" i="1"/>
  <c r="HK75" i="1"/>
  <c r="HF76" i="1"/>
  <c r="HG76" i="1"/>
  <c r="HJ76" i="1" s="1"/>
  <c r="HH76" i="1"/>
  <c r="HI76" i="1"/>
  <c r="HK76" i="1"/>
  <c r="HF77" i="1"/>
  <c r="HG77" i="1"/>
  <c r="HJ77" i="1" s="1"/>
  <c r="HH77" i="1"/>
  <c r="HI77" i="1"/>
  <c r="HK77" i="1"/>
  <c r="HF78" i="1"/>
  <c r="HG78" i="1"/>
  <c r="HJ78" i="1" s="1"/>
  <c r="HH78" i="1"/>
  <c r="HI78" i="1"/>
  <c r="HK78" i="1"/>
  <c r="HF79" i="1"/>
  <c r="HG79" i="1"/>
  <c r="HJ79" i="1" s="1"/>
  <c r="HH79" i="1"/>
  <c r="HI79" i="1"/>
  <c r="HK79" i="1"/>
  <c r="HF80" i="1"/>
  <c r="HG80" i="1"/>
  <c r="HJ80" i="1" s="1"/>
  <c r="HH80" i="1"/>
  <c r="HI80" i="1"/>
  <c r="HK80" i="1"/>
  <c r="HF81" i="1"/>
  <c r="HG81" i="1"/>
  <c r="HJ81" i="1" s="1"/>
  <c r="HH81" i="1"/>
  <c r="HI81" i="1"/>
  <c r="HK81" i="1"/>
  <c r="HF82" i="1"/>
  <c r="HG82" i="1"/>
  <c r="HJ82" i="1" s="1"/>
  <c r="HH82" i="1"/>
  <c r="HI82" i="1"/>
  <c r="HK82" i="1"/>
  <c r="HF83" i="1"/>
  <c r="HG83" i="1"/>
  <c r="HJ83" i="1" s="1"/>
  <c r="HH83" i="1"/>
  <c r="HI83" i="1"/>
  <c r="HK83" i="1"/>
  <c r="HF84" i="1"/>
  <c r="HG84" i="1"/>
  <c r="HJ84" i="1" s="1"/>
  <c r="HH84" i="1"/>
  <c r="HI84" i="1"/>
  <c r="HK84" i="1"/>
  <c r="HF85" i="1"/>
  <c r="HG85" i="1"/>
  <c r="HJ85" i="1" s="1"/>
  <c r="HH85" i="1"/>
  <c r="HI85" i="1"/>
  <c r="HK85" i="1"/>
  <c r="HF86" i="1"/>
  <c r="HG86" i="1"/>
  <c r="HJ86" i="1" s="1"/>
  <c r="HH86" i="1"/>
  <c r="HI86" i="1"/>
  <c r="HK86" i="1"/>
  <c r="HF87" i="1"/>
  <c r="HG87" i="1"/>
  <c r="HJ87" i="1" s="1"/>
  <c r="HH87" i="1"/>
  <c r="HI87" i="1"/>
  <c r="HK87" i="1"/>
  <c r="HF88" i="1"/>
  <c r="HG88" i="1"/>
  <c r="HJ88" i="1" s="1"/>
  <c r="HH88" i="1"/>
  <c r="HI88" i="1"/>
  <c r="HK88" i="1"/>
  <c r="HF89" i="1"/>
  <c r="HG89" i="1"/>
  <c r="HJ89" i="1" s="1"/>
  <c r="HH89" i="1"/>
  <c r="HI89" i="1"/>
  <c r="HK89" i="1"/>
  <c r="HF90" i="1"/>
  <c r="HG90" i="1"/>
  <c r="HJ90" i="1" s="1"/>
  <c r="HH90" i="1"/>
  <c r="HI90" i="1"/>
  <c r="HK90" i="1"/>
  <c r="HF91" i="1"/>
  <c r="HG91" i="1"/>
  <c r="HJ91" i="1" s="1"/>
  <c r="HH91" i="1"/>
  <c r="HI91" i="1"/>
  <c r="HK91" i="1"/>
  <c r="HF92" i="1"/>
  <c r="HG92" i="1"/>
  <c r="HJ92" i="1" s="1"/>
  <c r="HH92" i="1"/>
  <c r="HI92" i="1"/>
  <c r="HK92" i="1"/>
  <c r="HF93" i="1"/>
  <c r="HG93" i="1"/>
  <c r="HJ93" i="1" s="1"/>
  <c r="HH93" i="1"/>
  <c r="HI93" i="1"/>
  <c r="HK93" i="1"/>
  <c r="HF94" i="1"/>
  <c r="HG94" i="1"/>
  <c r="HJ94" i="1" s="1"/>
  <c r="HH94" i="1"/>
  <c r="HI94" i="1"/>
  <c r="HK94" i="1"/>
  <c r="HF95" i="1"/>
  <c r="HG95" i="1"/>
  <c r="HJ95" i="1" s="1"/>
  <c r="HH95" i="1"/>
  <c r="HI95" i="1"/>
  <c r="HK95" i="1"/>
  <c r="HF96" i="1"/>
  <c r="HG96" i="1"/>
  <c r="HJ96" i="1" s="1"/>
  <c r="HH96" i="1"/>
  <c r="HI96" i="1"/>
  <c r="HK96" i="1"/>
  <c r="HF97" i="1"/>
  <c r="HG97" i="1"/>
  <c r="HJ97" i="1" s="1"/>
  <c r="HH97" i="1"/>
  <c r="HI97" i="1"/>
  <c r="HK97" i="1"/>
  <c r="HF98" i="1"/>
  <c r="HG98" i="1"/>
  <c r="HJ98" i="1" s="1"/>
  <c r="HH98" i="1"/>
  <c r="HI98" i="1"/>
  <c r="HK98" i="1"/>
  <c r="HF99" i="1"/>
  <c r="HG99" i="1"/>
  <c r="HJ99" i="1" s="1"/>
  <c r="HH99" i="1"/>
  <c r="HI99" i="1"/>
  <c r="HK99" i="1"/>
  <c r="HF100" i="1"/>
  <c r="HG100" i="1"/>
  <c r="HJ100" i="1" s="1"/>
  <c r="HH100" i="1"/>
  <c r="HI100" i="1"/>
  <c r="HK100" i="1"/>
  <c r="HF101" i="1"/>
  <c r="HG101" i="1"/>
  <c r="HJ101" i="1" s="1"/>
  <c r="HH101" i="1"/>
  <c r="HI101" i="1"/>
  <c r="HK101" i="1"/>
  <c r="HF102" i="1"/>
  <c r="HG102" i="1"/>
  <c r="HJ102" i="1" s="1"/>
  <c r="HH102" i="1"/>
  <c r="HI102" i="1"/>
  <c r="HK102" i="1"/>
  <c r="HF103" i="1"/>
  <c r="HG103" i="1"/>
  <c r="HJ103" i="1" s="1"/>
  <c r="HH103" i="1"/>
  <c r="HI103" i="1"/>
  <c r="HK103" i="1"/>
  <c r="HF104" i="1"/>
  <c r="HG104" i="1"/>
  <c r="HJ104" i="1" s="1"/>
  <c r="HH104" i="1"/>
  <c r="HI104" i="1"/>
  <c r="HK104" i="1"/>
  <c r="HF105" i="1"/>
  <c r="HG105" i="1"/>
  <c r="HJ105" i="1" s="1"/>
  <c r="HH105" i="1"/>
  <c r="HI105" i="1"/>
  <c r="HK105" i="1"/>
  <c r="HF106" i="1"/>
  <c r="HG106" i="1"/>
  <c r="HJ106" i="1" s="1"/>
  <c r="HH106" i="1"/>
  <c r="HI106" i="1"/>
  <c r="HK106" i="1"/>
  <c r="HF107" i="1"/>
  <c r="HG107" i="1"/>
  <c r="HJ107" i="1" s="1"/>
  <c r="HH107" i="1"/>
  <c r="HI107" i="1"/>
  <c r="HK107" i="1"/>
  <c r="HF108" i="1"/>
  <c r="HG108" i="1"/>
  <c r="HJ108" i="1" s="1"/>
  <c r="HH108" i="1"/>
  <c r="HI108" i="1"/>
  <c r="HK108" i="1"/>
  <c r="HF109" i="1"/>
  <c r="HG109" i="1"/>
  <c r="HJ109" i="1" s="1"/>
  <c r="HH109" i="1"/>
  <c r="HI109" i="1"/>
  <c r="HK109" i="1"/>
  <c r="HF110" i="1"/>
  <c r="HG110" i="1"/>
  <c r="HJ110" i="1" s="1"/>
  <c r="HH110" i="1"/>
  <c r="HI110" i="1"/>
  <c r="HK110" i="1"/>
  <c r="HF111" i="1"/>
  <c r="HG111" i="1"/>
  <c r="HJ111" i="1" s="1"/>
  <c r="HH111" i="1"/>
  <c r="HI111" i="1"/>
  <c r="HK111" i="1"/>
  <c r="HF112" i="1"/>
  <c r="HG112" i="1"/>
  <c r="HJ112" i="1" s="1"/>
  <c r="HH112" i="1"/>
  <c r="HI112" i="1"/>
  <c r="HK112" i="1"/>
  <c r="HF113" i="1"/>
  <c r="HG113" i="1"/>
  <c r="HJ113" i="1" s="1"/>
  <c r="HH113" i="1"/>
  <c r="HI113" i="1"/>
  <c r="HK113" i="1"/>
  <c r="HF114" i="1"/>
  <c r="HG114" i="1"/>
  <c r="HJ114" i="1" s="1"/>
  <c r="HH114" i="1"/>
  <c r="HI114" i="1"/>
  <c r="HK114" i="1"/>
  <c r="HF115" i="1"/>
  <c r="HG115" i="1"/>
  <c r="HJ115" i="1" s="1"/>
  <c r="HH115" i="1"/>
  <c r="HI115" i="1"/>
  <c r="HK115" i="1"/>
  <c r="HF116" i="1"/>
  <c r="HG116" i="1"/>
  <c r="HJ116" i="1" s="1"/>
  <c r="HH116" i="1"/>
  <c r="HI116" i="1"/>
  <c r="HK116" i="1"/>
  <c r="HF117" i="1"/>
  <c r="HG117" i="1"/>
  <c r="HJ117" i="1" s="1"/>
  <c r="HH117" i="1"/>
  <c r="HI117" i="1"/>
  <c r="HK117" i="1"/>
  <c r="HF118" i="1"/>
  <c r="HG118" i="1"/>
  <c r="HJ118" i="1" s="1"/>
  <c r="HH118" i="1"/>
  <c r="HI118" i="1"/>
  <c r="HK118" i="1"/>
  <c r="HF119" i="1"/>
  <c r="HG119" i="1"/>
  <c r="HJ119" i="1" s="1"/>
  <c r="HH119" i="1"/>
  <c r="HI119" i="1"/>
  <c r="HK119" i="1"/>
  <c r="HF120" i="1"/>
  <c r="HG120" i="1"/>
  <c r="HJ120" i="1" s="1"/>
  <c r="HH120" i="1"/>
  <c r="HI120" i="1"/>
  <c r="HK120" i="1"/>
  <c r="HF121" i="1"/>
  <c r="HG121" i="1"/>
  <c r="HJ121" i="1" s="1"/>
  <c r="HH121" i="1"/>
  <c r="HI121" i="1"/>
  <c r="HK121" i="1"/>
  <c r="HF122" i="1"/>
  <c r="HG122" i="1"/>
  <c r="HJ122" i="1" s="1"/>
  <c r="HH122" i="1"/>
  <c r="HI122" i="1"/>
  <c r="HK122" i="1"/>
  <c r="HF123" i="1"/>
  <c r="HG123" i="1"/>
  <c r="HJ123" i="1" s="1"/>
  <c r="HH123" i="1"/>
  <c r="HI123" i="1"/>
  <c r="HK123" i="1"/>
  <c r="HF124" i="1"/>
  <c r="HG124" i="1"/>
  <c r="HJ124" i="1" s="1"/>
  <c r="HH124" i="1"/>
  <c r="HI124" i="1"/>
  <c r="HK124" i="1"/>
  <c r="HF125" i="1"/>
  <c r="HG125" i="1"/>
  <c r="HJ125" i="1" s="1"/>
  <c r="HH125" i="1"/>
  <c r="HI125" i="1"/>
  <c r="HK125" i="1"/>
  <c r="HF126" i="1"/>
  <c r="HG126" i="1"/>
  <c r="HJ126" i="1" s="1"/>
  <c r="HH126" i="1"/>
  <c r="HI126" i="1"/>
  <c r="HK126" i="1"/>
  <c r="HF127" i="1"/>
  <c r="HG127" i="1"/>
  <c r="HJ127" i="1" s="1"/>
  <c r="HH127" i="1"/>
  <c r="HI127" i="1"/>
  <c r="HK127" i="1"/>
  <c r="HF128" i="1"/>
  <c r="HG128" i="1"/>
  <c r="HJ128" i="1" s="1"/>
  <c r="HH128" i="1"/>
  <c r="HI128" i="1"/>
  <c r="HK128" i="1"/>
  <c r="HF129" i="1"/>
  <c r="HG129" i="1"/>
  <c r="HJ129" i="1" s="1"/>
  <c r="HH129" i="1"/>
  <c r="HI129" i="1"/>
  <c r="HK129" i="1"/>
  <c r="HF130" i="1"/>
  <c r="HG130" i="1"/>
  <c r="HJ130" i="1" s="1"/>
  <c r="HH130" i="1"/>
  <c r="HI130" i="1"/>
  <c r="HK130" i="1"/>
  <c r="HF131" i="1"/>
  <c r="HG131" i="1"/>
  <c r="HJ131" i="1" s="1"/>
  <c r="HH131" i="1"/>
  <c r="HI131" i="1"/>
  <c r="HK131" i="1"/>
  <c r="HF132" i="1"/>
  <c r="HG132" i="1"/>
  <c r="HJ132" i="1" s="1"/>
  <c r="HH132" i="1"/>
  <c r="HI132" i="1"/>
  <c r="HK132" i="1"/>
  <c r="HF133" i="1"/>
  <c r="HG133" i="1"/>
  <c r="HJ133" i="1" s="1"/>
  <c r="HH133" i="1"/>
  <c r="HI133" i="1"/>
  <c r="HK133" i="1"/>
  <c r="HF134" i="1"/>
  <c r="HG134" i="1"/>
  <c r="HJ134" i="1" s="1"/>
  <c r="HH134" i="1"/>
  <c r="HI134" i="1"/>
  <c r="HK134" i="1"/>
  <c r="HF135" i="1"/>
  <c r="HG135" i="1"/>
  <c r="HJ135" i="1" s="1"/>
  <c r="HH135" i="1"/>
  <c r="HI135" i="1"/>
  <c r="HK135" i="1"/>
  <c r="HF136" i="1"/>
  <c r="HG136" i="1"/>
  <c r="HJ136" i="1" s="1"/>
  <c r="HH136" i="1"/>
  <c r="HI136" i="1"/>
  <c r="HK136" i="1"/>
  <c r="HF137" i="1"/>
  <c r="HG137" i="1"/>
  <c r="HJ137" i="1" s="1"/>
  <c r="HH137" i="1"/>
  <c r="HI137" i="1"/>
  <c r="HK137" i="1"/>
  <c r="HF138" i="1"/>
  <c r="HG138" i="1"/>
  <c r="HJ138" i="1" s="1"/>
  <c r="HH138" i="1"/>
  <c r="HI138" i="1"/>
  <c r="HK138" i="1"/>
  <c r="HF139" i="1"/>
  <c r="HG139" i="1"/>
  <c r="HJ139" i="1" s="1"/>
  <c r="HH139" i="1"/>
  <c r="HI139" i="1"/>
  <c r="HK139" i="1"/>
  <c r="HF140" i="1"/>
  <c r="HG140" i="1"/>
  <c r="HJ140" i="1" s="1"/>
  <c r="HH140" i="1"/>
  <c r="HI140" i="1"/>
  <c r="HK140" i="1"/>
  <c r="HF141" i="1"/>
  <c r="HG141" i="1"/>
  <c r="HJ141" i="1" s="1"/>
  <c r="HH141" i="1"/>
  <c r="HI141" i="1"/>
  <c r="HK141" i="1"/>
  <c r="HF142" i="1"/>
  <c r="HG142" i="1"/>
  <c r="HJ142" i="1" s="1"/>
  <c r="HH142" i="1"/>
  <c r="HI142" i="1"/>
  <c r="HK142" i="1"/>
  <c r="HF143" i="1"/>
  <c r="HG143" i="1"/>
  <c r="HJ143" i="1" s="1"/>
  <c r="HH143" i="1"/>
  <c r="HI143" i="1"/>
  <c r="HK143" i="1"/>
  <c r="HF144" i="1"/>
  <c r="HG144" i="1"/>
  <c r="HJ144" i="1" s="1"/>
  <c r="HH144" i="1"/>
  <c r="HI144" i="1"/>
  <c r="HK144" i="1"/>
  <c r="HF145" i="1"/>
  <c r="HG145" i="1"/>
  <c r="HJ145" i="1" s="1"/>
  <c r="HH145" i="1"/>
  <c r="HI145" i="1"/>
  <c r="HK145" i="1"/>
  <c r="HF146" i="1"/>
  <c r="HG146" i="1"/>
  <c r="HJ146" i="1" s="1"/>
  <c r="HH146" i="1"/>
  <c r="HI146" i="1"/>
  <c r="HK146" i="1"/>
  <c r="HF147" i="1"/>
  <c r="HG147" i="1"/>
  <c r="HJ147" i="1" s="1"/>
  <c r="HH147" i="1"/>
  <c r="HI147" i="1"/>
  <c r="HK147" i="1"/>
  <c r="HF148" i="1"/>
  <c r="HG148" i="1"/>
  <c r="HJ148" i="1" s="1"/>
  <c r="HH148" i="1"/>
  <c r="HI148" i="1"/>
  <c r="HK148" i="1"/>
  <c r="HF149" i="1"/>
  <c r="HG149" i="1"/>
  <c r="HJ149" i="1" s="1"/>
  <c r="HH149" i="1"/>
  <c r="HI149" i="1"/>
  <c r="HK149" i="1"/>
  <c r="HF150" i="1"/>
  <c r="HG150" i="1"/>
  <c r="HJ150" i="1" s="1"/>
  <c r="HH150" i="1"/>
  <c r="HI150" i="1"/>
  <c r="HK150" i="1"/>
  <c r="HF151" i="1"/>
  <c r="HG151" i="1"/>
  <c r="HJ151" i="1" s="1"/>
  <c r="HH151" i="1"/>
  <c r="HI151" i="1"/>
  <c r="HK151" i="1"/>
  <c r="HF152" i="1"/>
  <c r="HG152" i="1"/>
  <c r="HJ152" i="1" s="1"/>
  <c r="HH152" i="1"/>
  <c r="HI152" i="1"/>
  <c r="HK152" i="1"/>
  <c r="HF153" i="1"/>
  <c r="HG153" i="1"/>
  <c r="HJ153" i="1" s="1"/>
  <c r="HH153" i="1"/>
  <c r="HI153" i="1"/>
  <c r="HK153" i="1"/>
  <c r="HF154" i="1"/>
  <c r="HG154" i="1"/>
  <c r="HJ154" i="1" s="1"/>
  <c r="HH154" i="1"/>
  <c r="HI154" i="1"/>
  <c r="HK154" i="1"/>
  <c r="HF155" i="1"/>
  <c r="HG155" i="1"/>
  <c r="HJ155" i="1" s="1"/>
  <c r="HH155" i="1"/>
  <c r="HI155" i="1"/>
  <c r="HK155" i="1"/>
  <c r="HF156" i="1"/>
  <c r="HG156" i="1"/>
  <c r="HJ156" i="1" s="1"/>
  <c r="HH156" i="1"/>
  <c r="HI156" i="1"/>
  <c r="HK156" i="1"/>
  <c r="HF157" i="1"/>
  <c r="HG157" i="1"/>
  <c r="HJ157" i="1" s="1"/>
  <c r="HH157" i="1"/>
  <c r="HI157" i="1"/>
  <c r="HK157" i="1"/>
  <c r="HF158" i="1"/>
  <c r="HG158" i="1"/>
  <c r="HJ158" i="1" s="1"/>
  <c r="HH158" i="1"/>
  <c r="HI158" i="1"/>
  <c r="HK158" i="1"/>
  <c r="HF159" i="1"/>
  <c r="HG159" i="1"/>
  <c r="HJ159" i="1" s="1"/>
  <c r="HH159" i="1"/>
  <c r="HI159" i="1"/>
  <c r="HK159" i="1"/>
  <c r="HF160" i="1"/>
  <c r="HG160" i="1"/>
  <c r="HJ160" i="1" s="1"/>
  <c r="HH160" i="1"/>
  <c r="HI160" i="1"/>
  <c r="HK160" i="1"/>
  <c r="HF161" i="1"/>
  <c r="HG161" i="1"/>
  <c r="HJ161" i="1" s="1"/>
  <c r="HH161" i="1"/>
  <c r="HI161" i="1"/>
  <c r="HK161" i="1"/>
  <c r="HF162" i="1"/>
  <c r="HG162" i="1"/>
  <c r="HJ162" i="1" s="1"/>
  <c r="HH162" i="1"/>
  <c r="HI162" i="1"/>
  <c r="HK162" i="1"/>
  <c r="HF163" i="1"/>
  <c r="HG163" i="1"/>
  <c r="HJ163" i="1" s="1"/>
  <c r="HH163" i="1"/>
  <c r="HI163" i="1"/>
  <c r="HK163" i="1"/>
  <c r="HF164" i="1"/>
  <c r="HG164" i="1"/>
  <c r="HJ164" i="1" s="1"/>
  <c r="HH164" i="1"/>
  <c r="HI164" i="1"/>
  <c r="HK164" i="1"/>
  <c r="HF165" i="1"/>
  <c r="HG165" i="1"/>
  <c r="HJ165" i="1" s="1"/>
  <c r="HH165" i="1"/>
  <c r="HI165" i="1"/>
  <c r="HK165" i="1"/>
  <c r="HF166" i="1"/>
  <c r="HG166" i="1"/>
  <c r="HJ166" i="1" s="1"/>
  <c r="HH166" i="1"/>
  <c r="HI166" i="1"/>
  <c r="HK166" i="1"/>
  <c r="HF167" i="1"/>
  <c r="HG167" i="1"/>
  <c r="HJ167" i="1" s="1"/>
  <c r="HH167" i="1"/>
  <c r="HI167" i="1"/>
  <c r="HK167" i="1"/>
  <c r="HF168" i="1"/>
  <c r="HG168" i="1"/>
  <c r="HJ168" i="1" s="1"/>
  <c r="HH168" i="1"/>
  <c r="HI168" i="1"/>
  <c r="HK168" i="1"/>
  <c r="HF169" i="1"/>
  <c r="HG169" i="1"/>
  <c r="HJ169" i="1" s="1"/>
  <c r="HH169" i="1"/>
  <c r="HI169" i="1"/>
  <c r="HK169" i="1"/>
  <c r="HF170" i="1"/>
  <c r="HG170" i="1"/>
  <c r="HJ170" i="1" s="1"/>
  <c r="HH170" i="1"/>
  <c r="HI170" i="1"/>
  <c r="HK170" i="1"/>
  <c r="HF171" i="1"/>
  <c r="HG171" i="1"/>
  <c r="HJ171" i="1" s="1"/>
  <c r="HH171" i="1"/>
  <c r="HI171" i="1"/>
  <c r="HK171" i="1"/>
  <c r="HF172" i="1"/>
  <c r="HG172" i="1"/>
  <c r="HJ172" i="1" s="1"/>
  <c r="HH172" i="1"/>
  <c r="HI172" i="1"/>
  <c r="HK172" i="1"/>
  <c r="HF173" i="1"/>
  <c r="HG173" i="1"/>
  <c r="HJ173" i="1" s="1"/>
  <c r="HH173" i="1"/>
  <c r="HI173" i="1"/>
  <c r="HK173" i="1"/>
  <c r="HF174" i="1"/>
  <c r="HG174" i="1"/>
  <c r="HJ174" i="1" s="1"/>
  <c r="HH174" i="1"/>
  <c r="HI174" i="1"/>
  <c r="HK174" i="1"/>
  <c r="HF175" i="1"/>
  <c r="HG175" i="1"/>
  <c r="HJ175" i="1" s="1"/>
  <c r="HH175" i="1"/>
  <c r="HI175" i="1"/>
  <c r="HK175" i="1"/>
  <c r="HF176" i="1"/>
  <c r="HG176" i="1"/>
  <c r="HJ176" i="1" s="1"/>
  <c r="HH176" i="1"/>
  <c r="HI176" i="1"/>
  <c r="HK176" i="1"/>
  <c r="HF177" i="1"/>
  <c r="HG177" i="1"/>
  <c r="HJ177" i="1" s="1"/>
  <c r="HH177" i="1"/>
  <c r="HI177" i="1"/>
  <c r="HK177" i="1"/>
  <c r="HF178" i="1"/>
  <c r="HG178" i="1"/>
  <c r="HJ178" i="1" s="1"/>
  <c r="HH178" i="1"/>
  <c r="HI178" i="1"/>
  <c r="HK178" i="1"/>
  <c r="HF179" i="1"/>
  <c r="HG179" i="1"/>
  <c r="HJ179" i="1" s="1"/>
  <c r="HH179" i="1"/>
  <c r="HI179" i="1"/>
  <c r="HK179" i="1"/>
  <c r="HF180" i="1"/>
  <c r="HG180" i="1"/>
  <c r="HJ180" i="1" s="1"/>
  <c r="HH180" i="1"/>
  <c r="HI180" i="1"/>
  <c r="HK180" i="1"/>
  <c r="HF181" i="1"/>
  <c r="HG181" i="1"/>
  <c r="HJ181" i="1" s="1"/>
  <c r="HH181" i="1"/>
  <c r="HI181" i="1"/>
  <c r="HK181" i="1"/>
  <c r="HF182" i="1"/>
  <c r="HG182" i="1"/>
  <c r="HJ182" i="1" s="1"/>
  <c r="HH182" i="1"/>
  <c r="HI182" i="1"/>
  <c r="HK182" i="1"/>
  <c r="HF183" i="1"/>
  <c r="HG183" i="1"/>
  <c r="HJ183" i="1" s="1"/>
  <c r="HH183" i="1"/>
  <c r="HI183" i="1"/>
  <c r="HK183" i="1"/>
  <c r="HF184" i="1"/>
  <c r="HG184" i="1"/>
  <c r="HJ184" i="1" s="1"/>
  <c r="HH184" i="1"/>
  <c r="HI184" i="1"/>
  <c r="HK184" i="1"/>
  <c r="HF185" i="1"/>
  <c r="HG185" i="1"/>
  <c r="HJ185" i="1" s="1"/>
  <c r="HH185" i="1"/>
  <c r="HI185" i="1"/>
  <c r="HK185" i="1"/>
  <c r="HF186" i="1"/>
  <c r="HG186" i="1"/>
  <c r="HJ186" i="1" s="1"/>
  <c r="HH186" i="1"/>
  <c r="HI186" i="1"/>
  <c r="HK186" i="1"/>
  <c r="HF187" i="1"/>
  <c r="HG187" i="1"/>
  <c r="HJ187" i="1" s="1"/>
  <c r="HH187" i="1"/>
  <c r="HI187" i="1"/>
  <c r="HK187" i="1"/>
  <c r="HF188" i="1"/>
  <c r="HG188" i="1"/>
  <c r="HJ188" i="1" s="1"/>
  <c r="HH188" i="1"/>
  <c r="HI188" i="1"/>
  <c r="HK188" i="1"/>
  <c r="HF189" i="1"/>
  <c r="HG189" i="1"/>
  <c r="HJ189" i="1" s="1"/>
  <c r="HH189" i="1"/>
  <c r="HI189" i="1"/>
  <c r="HK189" i="1"/>
  <c r="HF190" i="1"/>
  <c r="HG190" i="1"/>
  <c r="HJ190" i="1" s="1"/>
  <c r="HH190" i="1"/>
  <c r="HI190" i="1"/>
  <c r="HK190" i="1"/>
  <c r="HF191" i="1"/>
  <c r="HG191" i="1"/>
  <c r="HJ191" i="1" s="1"/>
  <c r="HH191" i="1"/>
  <c r="HI191" i="1"/>
  <c r="HK191" i="1"/>
  <c r="HF192" i="1"/>
  <c r="HG192" i="1"/>
  <c r="HJ192" i="1" s="1"/>
  <c r="HH192" i="1"/>
  <c r="HI192" i="1"/>
  <c r="HK192" i="1"/>
  <c r="HF193" i="1"/>
  <c r="HG193" i="1"/>
  <c r="HJ193" i="1" s="1"/>
  <c r="HH193" i="1"/>
  <c r="HI193" i="1"/>
  <c r="HK193" i="1"/>
  <c r="HF194" i="1"/>
  <c r="HG194" i="1"/>
  <c r="HJ194" i="1" s="1"/>
  <c r="HH194" i="1"/>
  <c r="HI194" i="1"/>
  <c r="HK194" i="1"/>
  <c r="HF195" i="1"/>
  <c r="HG195" i="1"/>
  <c r="HJ195" i="1" s="1"/>
  <c r="HH195" i="1"/>
  <c r="HI195" i="1"/>
  <c r="HK195" i="1"/>
  <c r="HF196" i="1"/>
  <c r="HG196" i="1"/>
  <c r="HJ196" i="1" s="1"/>
  <c r="HH196" i="1"/>
  <c r="HI196" i="1"/>
  <c r="HK196" i="1"/>
  <c r="HF197" i="1"/>
  <c r="HG197" i="1"/>
  <c r="HJ197" i="1" s="1"/>
  <c r="HH197" i="1"/>
  <c r="HI197" i="1"/>
  <c r="HK197" i="1"/>
  <c r="HF198" i="1"/>
  <c r="HG198" i="1"/>
  <c r="HJ198" i="1" s="1"/>
  <c r="HH198" i="1"/>
  <c r="HI198" i="1"/>
  <c r="HK198" i="1"/>
  <c r="HF199" i="1"/>
  <c r="HG199" i="1"/>
  <c r="HJ199" i="1" s="1"/>
  <c r="HH199" i="1"/>
  <c r="HI199" i="1"/>
  <c r="HK199" i="1"/>
  <c r="HF200" i="1"/>
  <c r="HG200" i="1"/>
  <c r="HJ200" i="1" s="1"/>
  <c r="HH200" i="1"/>
  <c r="HI200" i="1"/>
  <c r="HK200" i="1"/>
  <c r="HF201" i="1"/>
  <c r="HG201" i="1"/>
  <c r="HJ201" i="1" s="1"/>
  <c r="HH201" i="1"/>
  <c r="HI201" i="1"/>
  <c r="HK201" i="1"/>
  <c r="HF202" i="1"/>
  <c r="HG202" i="1"/>
  <c r="HJ202" i="1" s="1"/>
  <c r="HH202" i="1"/>
  <c r="HI202" i="1"/>
  <c r="HK202" i="1"/>
  <c r="HF203" i="1"/>
  <c r="HG203" i="1"/>
  <c r="HJ203" i="1" s="1"/>
  <c r="HH203" i="1"/>
  <c r="HI203" i="1"/>
  <c r="HK203" i="1"/>
  <c r="HF204" i="1"/>
  <c r="HG204" i="1"/>
  <c r="HJ204" i="1" s="1"/>
  <c r="HH204" i="1"/>
  <c r="HI204" i="1"/>
  <c r="HK204" i="1"/>
  <c r="HF205" i="1"/>
  <c r="HG205" i="1"/>
  <c r="HJ205" i="1" s="1"/>
  <c r="HH205" i="1"/>
  <c r="HI205" i="1"/>
  <c r="HK205" i="1"/>
  <c r="HF206" i="1"/>
  <c r="HG206" i="1"/>
  <c r="HJ206" i="1" s="1"/>
  <c r="HH206" i="1"/>
  <c r="HI206" i="1"/>
  <c r="HK206" i="1"/>
  <c r="HF207" i="1"/>
  <c r="HG207" i="1"/>
  <c r="HJ207" i="1" s="1"/>
  <c r="HH207" i="1"/>
  <c r="HI207" i="1"/>
  <c r="HK207" i="1"/>
  <c r="HF208" i="1"/>
  <c r="HG208" i="1"/>
  <c r="HJ208" i="1" s="1"/>
  <c r="HH208" i="1"/>
  <c r="HI208" i="1"/>
  <c r="HK208" i="1"/>
  <c r="HF209" i="1"/>
  <c r="HG209" i="1"/>
  <c r="HJ209" i="1" s="1"/>
  <c r="HH209" i="1"/>
  <c r="HI209" i="1"/>
  <c r="HK209" i="1"/>
  <c r="HF210" i="1"/>
  <c r="HG210" i="1"/>
  <c r="HJ210" i="1" s="1"/>
  <c r="HH210" i="1"/>
  <c r="HI210" i="1"/>
  <c r="HK210" i="1"/>
  <c r="HF211" i="1"/>
  <c r="HG211" i="1"/>
  <c r="HJ211" i="1" s="1"/>
  <c r="HH211" i="1"/>
  <c r="HI211" i="1"/>
  <c r="HK211" i="1"/>
  <c r="HF212" i="1"/>
  <c r="HG212" i="1"/>
  <c r="HJ212" i="1" s="1"/>
  <c r="HH212" i="1"/>
  <c r="HI212" i="1"/>
  <c r="HK212" i="1"/>
  <c r="HF213" i="1"/>
  <c r="HG213" i="1"/>
  <c r="HJ213" i="1" s="1"/>
  <c r="HH213" i="1"/>
  <c r="HI213" i="1"/>
  <c r="HK213" i="1"/>
  <c r="HF214" i="1"/>
  <c r="HG214" i="1"/>
  <c r="HJ214" i="1" s="1"/>
  <c r="HH214" i="1"/>
  <c r="HI214" i="1"/>
  <c r="HK214" i="1"/>
  <c r="HF215" i="1"/>
  <c r="HG215" i="1"/>
  <c r="HJ215" i="1" s="1"/>
  <c r="HH215" i="1"/>
  <c r="HI215" i="1"/>
  <c r="HK215" i="1"/>
  <c r="HF216" i="1"/>
  <c r="HG216" i="1"/>
  <c r="HJ216" i="1" s="1"/>
  <c r="HH216" i="1"/>
  <c r="HI216" i="1"/>
  <c r="HK216" i="1"/>
  <c r="HF217" i="1"/>
  <c r="HG217" i="1"/>
  <c r="HJ217" i="1" s="1"/>
  <c r="HH217" i="1"/>
  <c r="HI217" i="1"/>
  <c r="HK217" i="1"/>
  <c r="HF218" i="1"/>
  <c r="HG218" i="1"/>
  <c r="HJ218" i="1" s="1"/>
  <c r="HH218" i="1"/>
  <c r="HI218" i="1"/>
  <c r="HK218" i="1"/>
  <c r="HF219" i="1"/>
  <c r="HG219" i="1"/>
  <c r="HJ219" i="1" s="1"/>
  <c r="HH219" i="1"/>
  <c r="HI219" i="1"/>
  <c r="HK219" i="1"/>
  <c r="HF220" i="1"/>
  <c r="HG220" i="1"/>
  <c r="HJ220" i="1" s="1"/>
  <c r="HH220" i="1"/>
  <c r="HI220" i="1"/>
  <c r="HK220" i="1"/>
  <c r="HF221" i="1"/>
  <c r="HG221" i="1"/>
  <c r="HJ221" i="1" s="1"/>
  <c r="HH221" i="1"/>
  <c r="HI221" i="1"/>
  <c r="HK221" i="1"/>
  <c r="HF222" i="1"/>
  <c r="HG222" i="1"/>
  <c r="HJ222" i="1" s="1"/>
  <c r="HH222" i="1"/>
  <c r="HI222" i="1"/>
  <c r="HK222" i="1"/>
  <c r="HF223" i="1"/>
  <c r="HG223" i="1"/>
  <c r="HJ223" i="1" s="1"/>
  <c r="HH223" i="1"/>
  <c r="HI223" i="1"/>
  <c r="HK223" i="1"/>
  <c r="HF224" i="1"/>
  <c r="HG224" i="1"/>
  <c r="HJ224" i="1" s="1"/>
  <c r="HH224" i="1"/>
  <c r="HI224" i="1"/>
  <c r="HK224" i="1"/>
  <c r="HF225" i="1"/>
  <c r="HG225" i="1"/>
  <c r="HJ225" i="1" s="1"/>
  <c r="HH225" i="1"/>
  <c r="HI225" i="1"/>
  <c r="HK225" i="1"/>
  <c r="HF226" i="1"/>
  <c r="HG226" i="1"/>
  <c r="HJ226" i="1" s="1"/>
  <c r="HH226" i="1"/>
  <c r="HI226" i="1"/>
  <c r="HK226" i="1"/>
  <c r="HF227" i="1"/>
  <c r="HG227" i="1"/>
  <c r="HJ227" i="1" s="1"/>
  <c r="HH227" i="1"/>
  <c r="HI227" i="1"/>
  <c r="HK227" i="1"/>
  <c r="HF228" i="1"/>
  <c r="HG228" i="1"/>
  <c r="HJ228" i="1" s="1"/>
  <c r="HH228" i="1"/>
  <c r="HI228" i="1"/>
  <c r="HK228" i="1"/>
  <c r="HF229" i="1"/>
  <c r="HG229" i="1"/>
  <c r="HJ229" i="1" s="1"/>
  <c r="HH229" i="1"/>
  <c r="HI229" i="1"/>
  <c r="HK229" i="1"/>
  <c r="HF230" i="1"/>
  <c r="HG230" i="1"/>
  <c r="HJ230" i="1" s="1"/>
  <c r="HH230" i="1"/>
  <c r="HI230" i="1"/>
  <c r="HK230" i="1"/>
  <c r="HF231" i="1"/>
  <c r="HG231" i="1"/>
  <c r="HJ231" i="1" s="1"/>
  <c r="HH231" i="1"/>
  <c r="HI231" i="1"/>
  <c r="HK231" i="1"/>
  <c r="HF232" i="1"/>
  <c r="HG232" i="1"/>
  <c r="HJ232" i="1" s="1"/>
  <c r="HH232" i="1"/>
  <c r="HI232" i="1"/>
  <c r="HK232" i="1"/>
  <c r="HF233" i="1"/>
  <c r="HG233" i="1"/>
  <c r="HJ233" i="1" s="1"/>
  <c r="HH233" i="1"/>
  <c r="HI233" i="1"/>
  <c r="HK233" i="1"/>
  <c r="HF234" i="1"/>
  <c r="HG234" i="1"/>
  <c r="HJ234" i="1" s="1"/>
  <c r="HH234" i="1"/>
  <c r="HI234" i="1"/>
  <c r="HK234" i="1"/>
  <c r="HF235" i="1"/>
  <c r="HG235" i="1"/>
  <c r="HJ235" i="1" s="1"/>
  <c r="HH235" i="1"/>
  <c r="HI235" i="1"/>
  <c r="HK235" i="1"/>
  <c r="HF236" i="1"/>
  <c r="HG236" i="1"/>
  <c r="HJ236" i="1" s="1"/>
  <c r="HH236" i="1"/>
  <c r="HI236" i="1"/>
  <c r="HK236" i="1"/>
  <c r="HF237" i="1"/>
  <c r="HG237" i="1"/>
  <c r="HJ237" i="1" s="1"/>
  <c r="HH237" i="1"/>
  <c r="HI237" i="1"/>
  <c r="HK237" i="1"/>
  <c r="HF238" i="1"/>
  <c r="HG238" i="1"/>
  <c r="HJ238" i="1" s="1"/>
  <c r="HH238" i="1"/>
  <c r="HI238" i="1"/>
  <c r="HK238" i="1"/>
  <c r="HF239" i="1"/>
  <c r="HG239" i="1"/>
  <c r="HJ239" i="1" s="1"/>
  <c r="HH239" i="1"/>
  <c r="HI239" i="1"/>
  <c r="HK239" i="1"/>
  <c r="HF240" i="1"/>
  <c r="HG240" i="1"/>
  <c r="HJ240" i="1" s="1"/>
  <c r="HH240" i="1"/>
  <c r="HI240" i="1"/>
  <c r="HK240" i="1"/>
  <c r="HF241" i="1"/>
  <c r="HG241" i="1"/>
  <c r="HJ241" i="1" s="1"/>
  <c r="HH241" i="1"/>
  <c r="HI241" i="1"/>
  <c r="HK241" i="1"/>
  <c r="HF242" i="1"/>
  <c r="HG242" i="1"/>
  <c r="HJ242" i="1" s="1"/>
  <c r="HH242" i="1"/>
  <c r="HI242" i="1"/>
  <c r="HK242" i="1"/>
  <c r="HF243" i="1"/>
  <c r="HG243" i="1"/>
  <c r="HJ243" i="1" s="1"/>
  <c r="HH243" i="1"/>
  <c r="HI243" i="1"/>
  <c r="HK243" i="1"/>
  <c r="HF244" i="1"/>
  <c r="HG244" i="1"/>
  <c r="HJ244" i="1" s="1"/>
  <c r="HH244" i="1"/>
  <c r="HI244" i="1"/>
  <c r="HK244" i="1"/>
  <c r="HF245" i="1"/>
  <c r="HG245" i="1"/>
  <c r="HJ245" i="1" s="1"/>
  <c r="HH245" i="1"/>
  <c r="HI245" i="1"/>
  <c r="HK245" i="1"/>
  <c r="HF246" i="1"/>
  <c r="HG246" i="1"/>
  <c r="HJ246" i="1" s="1"/>
  <c r="HH246" i="1"/>
  <c r="HI246" i="1"/>
  <c r="HK246" i="1"/>
  <c r="HF247" i="1"/>
  <c r="HG247" i="1"/>
  <c r="HJ247" i="1" s="1"/>
  <c r="HH247" i="1"/>
  <c r="HI247" i="1"/>
  <c r="HK247" i="1"/>
  <c r="HF248" i="1"/>
  <c r="HG248" i="1"/>
  <c r="HJ248" i="1" s="1"/>
  <c r="HH248" i="1"/>
  <c r="HI248" i="1"/>
  <c r="HK248" i="1"/>
  <c r="HF249" i="1"/>
  <c r="HG249" i="1"/>
  <c r="HJ249" i="1" s="1"/>
  <c r="HH249" i="1"/>
  <c r="HI249" i="1"/>
  <c r="HK249" i="1"/>
  <c r="HF250" i="1"/>
  <c r="HG250" i="1"/>
  <c r="HJ250" i="1" s="1"/>
  <c r="HH250" i="1"/>
  <c r="HI250" i="1"/>
  <c r="HK250" i="1"/>
  <c r="HF251" i="1"/>
  <c r="HG251" i="1"/>
  <c r="HJ251" i="1" s="1"/>
  <c r="HH251" i="1"/>
  <c r="HI251" i="1"/>
  <c r="HK251" i="1"/>
  <c r="HF252" i="1"/>
  <c r="HG252" i="1"/>
  <c r="HJ252" i="1" s="1"/>
  <c r="HH252" i="1"/>
  <c r="HI252" i="1"/>
  <c r="HK252" i="1"/>
  <c r="HF253" i="1"/>
  <c r="HG253" i="1"/>
  <c r="HJ253" i="1" s="1"/>
  <c r="HH253" i="1"/>
  <c r="HI253" i="1"/>
  <c r="HK253" i="1"/>
  <c r="HF254" i="1"/>
  <c r="HG254" i="1"/>
  <c r="HJ254" i="1" s="1"/>
  <c r="HH254" i="1"/>
  <c r="HI254" i="1"/>
  <c r="HK254" i="1"/>
  <c r="HF255" i="1"/>
  <c r="HG255" i="1"/>
  <c r="HJ255" i="1" s="1"/>
  <c r="HH255" i="1"/>
  <c r="HI255" i="1"/>
  <c r="HK255" i="1"/>
  <c r="HF256" i="1"/>
  <c r="HG256" i="1"/>
  <c r="HJ256" i="1" s="1"/>
  <c r="HH256" i="1"/>
  <c r="HI256" i="1"/>
  <c r="HK256" i="1"/>
  <c r="HF257" i="1"/>
  <c r="HG257" i="1"/>
  <c r="HJ257" i="1" s="1"/>
  <c r="HH257" i="1"/>
  <c r="HI257" i="1"/>
  <c r="HK257" i="1"/>
  <c r="HF258" i="1"/>
  <c r="HG258" i="1"/>
  <c r="HJ258" i="1" s="1"/>
  <c r="HH258" i="1"/>
  <c r="HI258" i="1"/>
  <c r="HK258" i="1"/>
  <c r="HF259" i="1"/>
  <c r="HG259" i="1"/>
  <c r="HJ259" i="1" s="1"/>
  <c r="HH259" i="1"/>
  <c r="HI259" i="1"/>
  <c r="HK259" i="1"/>
  <c r="HF260" i="1"/>
  <c r="HG260" i="1"/>
  <c r="HJ260" i="1" s="1"/>
  <c r="HH260" i="1"/>
  <c r="HI260" i="1"/>
  <c r="HK260" i="1"/>
  <c r="HF261" i="1"/>
  <c r="HG261" i="1"/>
  <c r="HJ261" i="1" s="1"/>
  <c r="HH261" i="1"/>
  <c r="HI261" i="1"/>
  <c r="HK261" i="1"/>
  <c r="HF262" i="1"/>
  <c r="HG262" i="1"/>
  <c r="HJ262" i="1" s="1"/>
  <c r="HH262" i="1"/>
  <c r="HI262" i="1"/>
  <c r="HK262" i="1"/>
  <c r="HF263" i="1"/>
  <c r="HG263" i="1"/>
  <c r="HJ263" i="1" s="1"/>
  <c r="HH263" i="1"/>
  <c r="HI263" i="1"/>
  <c r="HK263" i="1"/>
  <c r="HF264" i="1"/>
  <c r="HG264" i="1"/>
  <c r="HJ264" i="1" s="1"/>
  <c r="HH264" i="1"/>
  <c r="HI264" i="1"/>
  <c r="HK264" i="1"/>
  <c r="HF265" i="1"/>
  <c r="HG265" i="1"/>
  <c r="HJ265" i="1" s="1"/>
  <c r="HH265" i="1"/>
  <c r="HI265" i="1"/>
  <c r="HK265" i="1"/>
  <c r="HF266" i="1"/>
  <c r="HG266" i="1"/>
  <c r="HJ266" i="1" s="1"/>
  <c r="HH266" i="1"/>
  <c r="HI266" i="1"/>
  <c r="HK266" i="1"/>
  <c r="HF267" i="1"/>
  <c r="HG267" i="1"/>
  <c r="HJ267" i="1" s="1"/>
  <c r="HH267" i="1"/>
  <c r="HI267" i="1"/>
  <c r="HK267" i="1"/>
  <c r="HF268" i="1"/>
  <c r="HG268" i="1"/>
  <c r="HJ268" i="1" s="1"/>
  <c r="HH268" i="1"/>
  <c r="HI268" i="1"/>
  <c r="HK268" i="1"/>
  <c r="HF269" i="1"/>
  <c r="HG269" i="1"/>
  <c r="HJ269" i="1" s="1"/>
  <c r="HH269" i="1"/>
  <c r="HI269" i="1"/>
  <c r="HK269" i="1"/>
  <c r="HF270" i="1"/>
  <c r="HG270" i="1"/>
  <c r="HJ270" i="1" s="1"/>
  <c r="HH270" i="1"/>
  <c r="HI270" i="1"/>
  <c r="HK270" i="1"/>
  <c r="HF271" i="1"/>
  <c r="HG271" i="1"/>
  <c r="HJ271" i="1" s="1"/>
  <c r="HH271" i="1"/>
  <c r="HI271" i="1"/>
  <c r="HK271" i="1"/>
  <c r="HF272" i="1"/>
  <c r="HG272" i="1"/>
  <c r="HJ272" i="1" s="1"/>
  <c r="HH272" i="1"/>
  <c r="HI272" i="1"/>
  <c r="HK272" i="1"/>
  <c r="HF273" i="1"/>
  <c r="HG273" i="1"/>
  <c r="HJ273" i="1" s="1"/>
  <c r="HH273" i="1"/>
  <c r="HI273" i="1"/>
  <c r="HK273" i="1"/>
  <c r="HF274" i="1"/>
  <c r="HG274" i="1"/>
  <c r="HJ274" i="1" s="1"/>
  <c r="HH274" i="1"/>
  <c r="HI274" i="1"/>
  <c r="HK274" i="1"/>
  <c r="HF275" i="1"/>
  <c r="HG275" i="1"/>
  <c r="HJ275" i="1" s="1"/>
  <c r="HH275" i="1"/>
  <c r="HI275" i="1"/>
  <c r="HK275" i="1"/>
  <c r="HF276" i="1"/>
  <c r="HG276" i="1"/>
  <c r="HJ276" i="1" s="1"/>
  <c r="HH276" i="1"/>
  <c r="HI276" i="1"/>
  <c r="HK276" i="1"/>
  <c r="HK9" i="1"/>
  <c r="HI9" i="1"/>
  <c r="HH9" i="1"/>
  <c r="HG9" i="1"/>
  <c r="HJ9" i="1" s="1"/>
  <c r="HF9" i="1"/>
  <c r="EK10" i="1"/>
  <c r="EL10" i="1"/>
  <c r="EM10" i="1"/>
  <c r="EN10" i="1"/>
  <c r="EK11" i="1"/>
  <c r="EL11" i="1"/>
  <c r="EM11" i="1"/>
  <c r="EN11" i="1"/>
  <c r="EK12" i="1"/>
  <c r="EL12" i="1"/>
  <c r="EM12" i="1"/>
  <c r="EN12" i="1"/>
  <c r="EK13" i="1"/>
  <c r="EL13" i="1"/>
  <c r="EM13" i="1"/>
  <c r="EN13" i="1"/>
  <c r="EK14" i="1"/>
  <c r="EL14" i="1"/>
  <c r="EM14" i="1"/>
  <c r="EN14" i="1"/>
  <c r="EK15" i="1"/>
  <c r="EL15" i="1"/>
  <c r="EM15" i="1"/>
  <c r="EN15" i="1"/>
  <c r="EK16" i="1"/>
  <c r="EL16" i="1"/>
  <c r="EM16" i="1"/>
  <c r="EN16" i="1"/>
  <c r="EK17" i="1"/>
  <c r="EL17" i="1"/>
  <c r="EM17" i="1"/>
  <c r="EN17" i="1"/>
  <c r="EK18" i="1"/>
  <c r="EL18" i="1"/>
  <c r="EM18" i="1"/>
  <c r="EN18" i="1"/>
  <c r="EK19" i="1"/>
  <c r="EL19" i="1"/>
  <c r="EM19" i="1"/>
  <c r="EN19" i="1"/>
  <c r="EK20" i="1"/>
  <c r="EL20" i="1"/>
  <c r="EM20" i="1"/>
  <c r="EN20" i="1"/>
  <c r="EK21" i="1"/>
  <c r="EL21" i="1"/>
  <c r="EM21" i="1"/>
  <c r="EN21" i="1"/>
  <c r="EK22" i="1"/>
  <c r="EL22" i="1"/>
  <c r="EM22" i="1"/>
  <c r="EN22" i="1"/>
  <c r="EK23" i="1"/>
  <c r="EL23" i="1"/>
  <c r="EM23" i="1"/>
  <c r="EN23" i="1"/>
  <c r="EK24" i="1"/>
  <c r="EL24" i="1"/>
  <c r="EM24" i="1"/>
  <c r="EN24" i="1"/>
  <c r="EK25" i="1"/>
  <c r="EL25" i="1"/>
  <c r="EM25" i="1"/>
  <c r="EN25" i="1"/>
  <c r="EK26" i="1"/>
  <c r="EL26" i="1"/>
  <c r="EM26" i="1"/>
  <c r="EN26" i="1"/>
  <c r="EK27" i="1"/>
  <c r="EL27" i="1"/>
  <c r="EM27" i="1"/>
  <c r="EN27" i="1"/>
  <c r="EK28" i="1"/>
  <c r="EL28" i="1"/>
  <c r="EM28" i="1"/>
  <c r="EN28" i="1"/>
  <c r="EK29" i="1"/>
  <c r="EL29" i="1"/>
  <c r="EM29" i="1"/>
  <c r="EN29" i="1"/>
  <c r="EK30" i="1"/>
  <c r="EL30" i="1"/>
  <c r="EM30" i="1"/>
  <c r="EN30" i="1"/>
  <c r="EK31" i="1"/>
  <c r="EL31" i="1"/>
  <c r="EM31" i="1"/>
  <c r="EN31" i="1"/>
  <c r="EK32" i="1"/>
  <c r="EL32" i="1"/>
  <c r="EM32" i="1"/>
  <c r="EN32" i="1"/>
  <c r="EK33" i="1"/>
  <c r="EL33" i="1"/>
  <c r="EM33" i="1"/>
  <c r="EN33" i="1"/>
  <c r="EK34" i="1"/>
  <c r="EL34" i="1"/>
  <c r="EM34" i="1"/>
  <c r="EN34" i="1"/>
  <c r="EK35" i="1"/>
  <c r="EL35" i="1"/>
  <c r="EM35" i="1"/>
  <c r="EN35" i="1"/>
  <c r="EK36" i="1"/>
  <c r="EL36" i="1"/>
  <c r="EM36" i="1"/>
  <c r="EN36" i="1"/>
  <c r="EK37" i="1"/>
  <c r="EL37" i="1"/>
  <c r="EM37" i="1"/>
  <c r="EN37" i="1"/>
  <c r="EK38" i="1"/>
  <c r="EL38" i="1"/>
  <c r="EM38" i="1"/>
  <c r="EN38" i="1"/>
  <c r="EK39" i="1"/>
  <c r="EL39" i="1"/>
  <c r="EM39" i="1"/>
  <c r="EN39" i="1"/>
  <c r="EK40" i="1"/>
  <c r="EL40" i="1"/>
  <c r="EM40" i="1"/>
  <c r="EN40" i="1"/>
  <c r="EK41" i="1"/>
  <c r="EL41" i="1"/>
  <c r="EM41" i="1"/>
  <c r="EN41" i="1"/>
  <c r="EK42" i="1"/>
  <c r="EL42" i="1"/>
  <c r="EM42" i="1"/>
  <c r="EN42" i="1"/>
  <c r="EK43" i="1"/>
  <c r="EL43" i="1"/>
  <c r="EM43" i="1"/>
  <c r="EN43" i="1"/>
  <c r="EK44" i="1"/>
  <c r="EL44" i="1"/>
  <c r="EM44" i="1"/>
  <c r="EN44" i="1"/>
  <c r="EK45" i="1"/>
  <c r="EL45" i="1"/>
  <c r="EM45" i="1"/>
  <c r="EN45" i="1"/>
  <c r="EK46" i="1"/>
  <c r="EL46" i="1"/>
  <c r="EM46" i="1"/>
  <c r="EN46" i="1"/>
  <c r="EK47" i="1"/>
  <c r="EL47" i="1"/>
  <c r="EM47" i="1"/>
  <c r="EN47" i="1"/>
  <c r="EK48" i="1"/>
  <c r="EL48" i="1"/>
  <c r="EM48" i="1"/>
  <c r="EN48" i="1"/>
  <c r="EK49" i="1"/>
  <c r="EL49" i="1"/>
  <c r="EM49" i="1"/>
  <c r="EN49" i="1"/>
  <c r="EK50" i="1"/>
  <c r="EL50" i="1"/>
  <c r="EM50" i="1"/>
  <c r="EN50" i="1"/>
  <c r="EK51" i="1"/>
  <c r="EL51" i="1"/>
  <c r="EM51" i="1"/>
  <c r="EN51" i="1"/>
  <c r="EK52" i="1"/>
  <c r="EL52" i="1"/>
  <c r="EM52" i="1"/>
  <c r="EN52" i="1"/>
  <c r="EK53" i="1"/>
  <c r="EL53" i="1"/>
  <c r="EM53" i="1"/>
  <c r="EN53" i="1"/>
  <c r="EK54" i="1"/>
  <c r="EL54" i="1"/>
  <c r="EM54" i="1"/>
  <c r="EN54" i="1"/>
  <c r="EK55" i="1"/>
  <c r="EL55" i="1"/>
  <c r="EM55" i="1"/>
  <c r="EN55" i="1"/>
  <c r="EK56" i="1"/>
  <c r="EL56" i="1"/>
  <c r="EM56" i="1"/>
  <c r="EN56" i="1"/>
  <c r="EK57" i="1"/>
  <c r="EL57" i="1"/>
  <c r="EM57" i="1"/>
  <c r="EN57" i="1"/>
  <c r="EK58" i="1"/>
  <c r="EL58" i="1"/>
  <c r="EM58" i="1"/>
  <c r="EN58" i="1"/>
  <c r="EK59" i="1"/>
  <c r="EL59" i="1"/>
  <c r="EM59" i="1"/>
  <c r="EN59" i="1"/>
  <c r="EK60" i="1"/>
  <c r="EL60" i="1"/>
  <c r="EM60" i="1"/>
  <c r="EN60" i="1"/>
  <c r="EK61" i="1"/>
  <c r="EL61" i="1"/>
  <c r="EM61" i="1"/>
  <c r="EN61" i="1"/>
  <c r="EK62" i="1"/>
  <c r="EL62" i="1"/>
  <c r="EM62" i="1"/>
  <c r="EN62" i="1"/>
  <c r="EK63" i="1"/>
  <c r="EL63" i="1"/>
  <c r="EM63" i="1"/>
  <c r="EN63" i="1"/>
  <c r="EK64" i="1"/>
  <c r="EL64" i="1"/>
  <c r="EM64" i="1"/>
  <c r="EN64" i="1"/>
  <c r="EK65" i="1"/>
  <c r="EL65" i="1"/>
  <c r="EM65" i="1"/>
  <c r="EN65" i="1"/>
  <c r="EK66" i="1"/>
  <c r="EL66" i="1"/>
  <c r="EM66" i="1"/>
  <c r="EN66" i="1"/>
  <c r="EK67" i="1"/>
  <c r="EL67" i="1"/>
  <c r="EM67" i="1"/>
  <c r="EN67" i="1"/>
  <c r="EK68" i="1"/>
  <c r="EL68" i="1"/>
  <c r="EM68" i="1"/>
  <c r="EN68" i="1"/>
  <c r="EK69" i="1"/>
  <c r="EL69" i="1"/>
  <c r="EM69" i="1"/>
  <c r="EN69" i="1"/>
  <c r="EK70" i="1"/>
  <c r="EL70" i="1"/>
  <c r="EM70" i="1"/>
  <c r="EN70" i="1"/>
  <c r="EK71" i="1"/>
  <c r="EL71" i="1"/>
  <c r="EM71" i="1"/>
  <c r="EN71" i="1"/>
  <c r="EK72" i="1"/>
  <c r="EL72" i="1"/>
  <c r="EM72" i="1"/>
  <c r="EN72" i="1"/>
  <c r="EK73" i="1"/>
  <c r="EL73" i="1"/>
  <c r="EM73" i="1"/>
  <c r="EN73" i="1"/>
  <c r="EK74" i="1"/>
  <c r="EL74" i="1"/>
  <c r="EM74" i="1"/>
  <c r="EN74" i="1"/>
  <c r="EK75" i="1"/>
  <c r="EL75" i="1"/>
  <c r="EM75" i="1"/>
  <c r="EN75" i="1"/>
  <c r="EK76" i="1"/>
  <c r="EL76" i="1"/>
  <c r="EM76" i="1"/>
  <c r="EN76" i="1"/>
  <c r="EK77" i="1"/>
  <c r="EL77" i="1"/>
  <c r="EM77" i="1"/>
  <c r="EN77" i="1"/>
  <c r="EK78" i="1"/>
  <c r="EL78" i="1"/>
  <c r="EM78" i="1"/>
  <c r="EN78" i="1"/>
  <c r="EK79" i="1"/>
  <c r="EL79" i="1"/>
  <c r="EM79" i="1"/>
  <c r="EN79" i="1"/>
  <c r="EK80" i="1"/>
  <c r="EL80" i="1"/>
  <c r="EM80" i="1"/>
  <c r="EN80" i="1"/>
  <c r="EK81" i="1"/>
  <c r="EL81" i="1"/>
  <c r="EM81" i="1"/>
  <c r="EN81" i="1"/>
  <c r="EK82" i="1"/>
  <c r="EL82" i="1"/>
  <c r="EM82" i="1"/>
  <c r="EN82" i="1"/>
  <c r="EK83" i="1"/>
  <c r="EL83" i="1"/>
  <c r="EM83" i="1"/>
  <c r="EN83" i="1"/>
  <c r="EK84" i="1"/>
  <c r="EL84" i="1"/>
  <c r="EM84" i="1"/>
  <c r="EN84" i="1"/>
  <c r="EK85" i="1"/>
  <c r="EL85" i="1"/>
  <c r="EM85" i="1"/>
  <c r="EN85" i="1"/>
  <c r="EK86" i="1"/>
  <c r="EL86" i="1"/>
  <c r="EM86" i="1"/>
  <c r="EN86" i="1"/>
  <c r="EK87" i="1"/>
  <c r="EL87" i="1"/>
  <c r="EM87" i="1"/>
  <c r="EN87" i="1"/>
  <c r="EK88" i="1"/>
  <c r="EL88" i="1"/>
  <c r="EM88" i="1"/>
  <c r="EN88" i="1"/>
  <c r="EK89" i="1"/>
  <c r="EL89" i="1"/>
  <c r="EM89" i="1"/>
  <c r="EN89" i="1"/>
  <c r="EK90" i="1"/>
  <c r="EL90" i="1"/>
  <c r="EM90" i="1"/>
  <c r="EN90" i="1"/>
  <c r="EK91" i="1"/>
  <c r="EL91" i="1"/>
  <c r="EM91" i="1"/>
  <c r="EN91" i="1"/>
  <c r="EK92" i="1"/>
  <c r="EL92" i="1"/>
  <c r="EM92" i="1"/>
  <c r="EN92" i="1"/>
  <c r="EK93" i="1"/>
  <c r="EL93" i="1"/>
  <c r="EM93" i="1"/>
  <c r="EN93" i="1"/>
  <c r="EK94" i="1"/>
  <c r="EL94" i="1"/>
  <c r="EM94" i="1"/>
  <c r="EN94" i="1"/>
  <c r="EK95" i="1"/>
  <c r="EL95" i="1"/>
  <c r="EM95" i="1"/>
  <c r="EN95" i="1"/>
  <c r="EK96" i="1"/>
  <c r="EL96" i="1"/>
  <c r="EM96" i="1"/>
  <c r="EN96" i="1"/>
  <c r="EK97" i="1"/>
  <c r="EL97" i="1"/>
  <c r="EM97" i="1"/>
  <c r="EN97" i="1"/>
  <c r="EK98" i="1"/>
  <c r="EL98" i="1"/>
  <c r="EM98" i="1"/>
  <c r="EN98" i="1"/>
  <c r="EK99" i="1"/>
  <c r="EL99" i="1"/>
  <c r="EM99" i="1"/>
  <c r="EN99" i="1"/>
  <c r="EK100" i="1"/>
  <c r="EL100" i="1"/>
  <c r="EM100" i="1"/>
  <c r="EN100" i="1"/>
  <c r="EK101" i="1"/>
  <c r="EL101" i="1"/>
  <c r="EM101" i="1"/>
  <c r="EN101" i="1"/>
  <c r="EK102" i="1"/>
  <c r="EL102" i="1"/>
  <c r="EM102" i="1"/>
  <c r="EN102" i="1"/>
  <c r="EK103" i="1"/>
  <c r="EL103" i="1"/>
  <c r="EM103" i="1"/>
  <c r="EN103" i="1"/>
  <c r="EK104" i="1"/>
  <c r="EL104" i="1"/>
  <c r="EM104" i="1"/>
  <c r="EN104" i="1"/>
  <c r="EK105" i="1"/>
  <c r="EL105" i="1"/>
  <c r="EM105" i="1"/>
  <c r="EN105" i="1"/>
  <c r="EK106" i="1"/>
  <c r="EL106" i="1"/>
  <c r="EM106" i="1"/>
  <c r="EN106" i="1"/>
  <c r="EK107" i="1"/>
  <c r="EL107" i="1"/>
  <c r="EM107" i="1"/>
  <c r="EN107" i="1"/>
  <c r="EK108" i="1"/>
  <c r="EL108" i="1"/>
  <c r="EM108" i="1"/>
  <c r="EN108" i="1"/>
  <c r="EK109" i="1"/>
  <c r="EL109" i="1"/>
  <c r="EM109" i="1"/>
  <c r="EN109" i="1"/>
  <c r="EK110" i="1"/>
  <c r="EL110" i="1"/>
  <c r="EM110" i="1"/>
  <c r="EN110" i="1"/>
  <c r="EK111" i="1"/>
  <c r="EL111" i="1"/>
  <c r="EM111" i="1"/>
  <c r="EN111" i="1"/>
  <c r="EK112" i="1"/>
  <c r="EL112" i="1"/>
  <c r="EM112" i="1"/>
  <c r="EN112" i="1"/>
  <c r="EK113" i="1"/>
  <c r="EL113" i="1"/>
  <c r="EM113" i="1"/>
  <c r="EN113" i="1"/>
  <c r="EK114" i="1"/>
  <c r="EL114" i="1"/>
  <c r="EM114" i="1"/>
  <c r="EN114" i="1"/>
  <c r="EK115" i="1"/>
  <c r="EL115" i="1"/>
  <c r="EM115" i="1"/>
  <c r="EN115" i="1"/>
  <c r="EK116" i="1"/>
  <c r="EL116" i="1"/>
  <c r="EM116" i="1"/>
  <c r="EN116" i="1"/>
  <c r="EK117" i="1"/>
  <c r="EL117" i="1"/>
  <c r="EM117" i="1"/>
  <c r="EN117" i="1"/>
  <c r="EK118" i="1"/>
  <c r="EL118" i="1"/>
  <c r="EM118" i="1"/>
  <c r="EN118" i="1"/>
  <c r="EK119" i="1"/>
  <c r="EL119" i="1"/>
  <c r="EM119" i="1"/>
  <c r="EN119" i="1"/>
  <c r="EK120" i="1"/>
  <c r="EL120" i="1"/>
  <c r="EM120" i="1"/>
  <c r="EN120" i="1"/>
  <c r="EK121" i="1"/>
  <c r="EL121" i="1"/>
  <c r="EM121" i="1"/>
  <c r="EN121" i="1"/>
  <c r="EK122" i="1"/>
  <c r="EL122" i="1"/>
  <c r="EM122" i="1"/>
  <c r="EN122" i="1"/>
  <c r="EK123" i="1"/>
  <c r="EL123" i="1"/>
  <c r="EM123" i="1"/>
  <c r="EN123" i="1"/>
  <c r="EK124" i="1"/>
  <c r="EL124" i="1"/>
  <c r="EM124" i="1"/>
  <c r="EN124" i="1"/>
  <c r="EK125" i="1"/>
  <c r="EL125" i="1"/>
  <c r="EM125" i="1"/>
  <c r="EN125" i="1"/>
  <c r="EK126" i="1"/>
  <c r="EL126" i="1"/>
  <c r="EM126" i="1"/>
  <c r="EN126" i="1"/>
  <c r="EK127" i="1"/>
  <c r="EL127" i="1"/>
  <c r="EM127" i="1"/>
  <c r="EN127" i="1"/>
  <c r="EK128" i="1"/>
  <c r="EL128" i="1"/>
  <c r="EM128" i="1"/>
  <c r="EN128" i="1"/>
  <c r="EK129" i="1"/>
  <c r="EL129" i="1"/>
  <c r="EM129" i="1"/>
  <c r="EN129" i="1"/>
  <c r="EK130" i="1"/>
  <c r="EL130" i="1"/>
  <c r="EM130" i="1"/>
  <c r="EN130" i="1"/>
  <c r="EK131" i="1"/>
  <c r="EL131" i="1"/>
  <c r="EM131" i="1"/>
  <c r="EN131" i="1"/>
  <c r="EK132" i="1"/>
  <c r="EL132" i="1"/>
  <c r="EM132" i="1"/>
  <c r="EN132" i="1"/>
  <c r="EK133" i="1"/>
  <c r="EL133" i="1"/>
  <c r="EM133" i="1"/>
  <c r="EN133" i="1"/>
  <c r="EK134" i="1"/>
  <c r="EL134" i="1"/>
  <c r="EM134" i="1"/>
  <c r="EN134" i="1"/>
  <c r="EK135" i="1"/>
  <c r="EL135" i="1"/>
  <c r="EM135" i="1"/>
  <c r="EN135" i="1"/>
  <c r="EK136" i="1"/>
  <c r="EL136" i="1"/>
  <c r="EM136" i="1"/>
  <c r="EN136" i="1"/>
  <c r="EK137" i="1"/>
  <c r="EL137" i="1"/>
  <c r="EM137" i="1"/>
  <c r="EN137" i="1"/>
  <c r="EK138" i="1"/>
  <c r="EL138" i="1"/>
  <c r="EM138" i="1"/>
  <c r="EN138" i="1"/>
  <c r="EK139" i="1"/>
  <c r="EL139" i="1"/>
  <c r="EM139" i="1"/>
  <c r="EN139" i="1"/>
  <c r="EK140" i="1"/>
  <c r="EL140" i="1"/>
  <c r="EM140" i="1"/>
  <c r="EN140" i="1"/>
  <c r="EK141" i="1"/>
  <c r="EL141" i="1"/>
  <c r="EM141" i="1"/>
  <c r="EN141" i="1"/>
  <c r="EK142" i="1"/>
  <c r="EL142" i="1"/>
  <c r="EM142" i="1"/>
  <c r="EN142" i="1"/>
  <c r="EK143" i="1"/>
  <c r="EL143" i="1"/>
  <c r="EM143" i="1"/>
  <c r="EN143" i="1"/>
  <c r="EK144" i="1"/>
  <c r="EL144" i="1"/>
  <c r="EM144" i="1"/>
  <c r="EN144" i="1"/>
  <c r="EK145" i="1"/>
  <c r="EL145" i="1"/>
  <c r="EM145" i="1"/>
  <c r="EN145" i="1"/>
  <c r="EK146" i="1"/>
  <c r="EL146" i="1"/>
  <c r="EM146" i="1"/>
  <c r="EN146" i="1"/>
  <c r="EK147" i="1"/>
  <c r="EL147" i="1"/>
  <c r="EM147" i="1"/>
  <c r="EN147" i="1"/>
  <c r="EK148" i="1"/>
  <c r="EL148" i="1"/>
  <c r="EM148" i="1"/>
  <c r="EN148" i="1"/>
  <c r="EK149" i="1"/>
  <c r="EL149" i="1"/>
  <c r="EM149" i="1"/>
  <c r="EN149" i="1"/>
  <c r="EK150" i="1"/>
  <c r="EL150" i="1"/>
  <c r="EM150" i="1"/>
  <c r="EN150" i="1"/>
  <c r="EK151" i="1"/>
  <c r="EL151" i="1"/>
  <c r="EM151" i="1"/>
  <c r="EN151" i="1"/>
  <c r="EK152" i="1"/>
  <c r="EL152" i="1"/>
  <c r="EM152" i="1"/>
  <c r="EN152" i="1"/>
  <c r="EK153" i="1"/>
  <c r="EL153" i="1"/>
  <c r="EM153" i="1"/>
  <c r="EN153" i="1"/>
  <c r="EK154" i="1"/>
  <c r="EL154" i="1"/>
  <c r="EM154" i="1"/>
  <c r="EN154" i="1"/>
  <c r="EK155" i="1"/>
  <c r="EL155" i="1"/>
  <c r="EM155" i="1"/>
  <c r="EN155" i="1"/>
  <c r="EK156" i="1"/>
  <c r="EL156" i="1"/>
  <c r="EM156" i="1"/>
  <c r="EN156" i="1"/>
  <c r="EK157" i="1"/>
  <c r="EL157" i="1"/>
  <c r="EM157" i="1"/>
  <c r="EN157" i="1"/>
  <c r="EK158" i="1"/>
  <c r="EL158" i="1"/>
  <c r="EM158" i="1"/>
  <c r="EN158" i="1"/>
  <c r="EK159" i="1"/>
  <c r="EL159" i="1"/>
  <c r="EM159" i="1"/>
  <c r="EN159" i="1"/>
  <c r="EK160" i="1"/>
  <c r="EL160" i="1"/>
  <c r="EM160" i="1"/>
  <c r="EN160" i="1"/>
  <c r="EK161" i="1"/>
  <c r="EL161" i="1"/>
  <c r="EM161" i="1"/>
  <c r="EN161" i="1"/>
  <c r="EK162" i="1"/>
  <c r="EL162" i="1"/>
  <c r="EM162" i="1"/>
  <c r="EN162" i="1"/>
  <c r="EK163" i="1"/>
  <c r="EL163" i="1"/>
  <c r="EM163" i="1"/>
  <c r="EN163" i="1"/>
  <c r="EK164" i="1"/>
  <c r="EL164" i="1"/>
  <c r="EM164" i="1"/>
  <c r="EN164" i="1"/>
  <c r="EK165" i="1"/>
  <c r="EL165" i="1"/>
  <c r="EM165" i="1"/>
  <c r="EN165" i="1"/>
  <c r="EK166" i="1"/>
  <c r="EL166" i="1"/>
  <c r="EM166" i="1"/>
  <c r="EN166" i="1"/>
  <c r="EK167" i="1"/>
  <c r="EL167" i="1"/>
  <c r="EM167" i="1"/>
  <c r="EN167" i="1"/>
  <c r="EK168" i="1"/>
  <c r="EL168" i="1"/>
  <c r="EM168" i="1"/>
  <c r="EN168" i="1"/>
  <c r="EK169" i="1"/>
  <c r="EL169" i="1"/>
  <c r="EM169" i="1"/>
  <c r="EN169" i="1"/>
  <c r="EK170" i="1"/>
  <c r="EL170" i="1"/>
  <c r="EM170" i="1"/>
  <c r="EN170" i="1"/>
  <c r="EK171" i="1"/>
  <c r="EL171" i="1"/>
  <c r="EM171" i="1"/>
  <c r="EN171" i="1"/>
  <c r="EK172" i="1"/>
  <c r="EL172" i="1"/>
  <c r="EM172" i="1"/>
  <c r="EN172" i="1"/>
  <c r="EK173" i="1"/>
  <c r="EL173" i="1"/>
  <c r="EM173" i="1"/>
  <c r="EN173" i="1"/>
  <c r="EK174" i="1"/>
  <c r="EL174" i="1"/>
  <c r="EM174" i="1"/>
  <c r="EN174" i="1"/>
  <c r="EK175" i="1"/>
  <c r="EL175" i="1"/>
  <c r="EM175" i="1"/>
  <c r="EN175" i="1"/>
  <c r="EK176" i="1"/>
  <c r="EL176" i="1"/>
  <c r="EM176" i="1"/>
  <c r="EN176" i="1"/>
  <c r="EK177" i="1"/>
  <c r="EL177" i="1"/>
  <c r="EM177" i="1"/>
  <c r="EN177" i="1"/>
  <c r="EK178" i="1"/>
  <c r="EL178" i="1"/>
  <c r="EM178" i="1"/>
  <c r="EN178" i="1"/>
  <c r="EK179" i="1"/>
  <c r="EL179" i="1"/>
  <c r="EM179" i="1"/>
  <c r="EN179" i="1"/>
  <c r="EK180" i="1"/>
  <c r="EL180" i="1"/>
  <c r="EM180" i="1"/>
  <c r="EN180" i="1"/>
  <c r="EK181" i="1"/>
  <c r="EL181" i="1"/>
  <c r="EM181" i="1"/>
  <c r="EN181" i="1"/>
  <c r="EK182" i="1"/>
  <c r="EL182" i="1"/>
  <c r="EM182" i="1"/>
  <c r="EN182" i="1"/>
  <c r="EK183" i="1"/>
  <c r="EL183" i="1"/>
  <c r="EM183" i="1"/>
  <c r="EN183" i="1"/>
  <c r="EK184" i="1"/>
  <c r="EL184" i="1"/>
  <c r="EM184" i="1"/>
  <c r="EN184" i="1"/>
  <c r="EK185" i="1"/>
  <c r="EL185" i="1"/>
  <c r="EM185" i="1"/>
  <c r="EN185" i="1"/>
  <c r="EK186" i="1"/>
  <c r="EL186" i="1"/>
  <c r="EM186" i="1"/>
  <c r="EN186" i="1"/>
  <c r="EK187" i="1"/>
  <c r="EL187" i="1"/>
  <c r="EM187" i="1"/>
  <c r="EN187" i="1"/>
  <c r="EK188" i="1"/>
  <c r="EL188" i="1"/>
  <c r="EM188" i="1"/>
  <c r="EN188" i="1"/>
  <c r="EK189" i="1"/>
  <c r="EL189" i="1"/>
  <c r="EM189" i="1"/>
  <c r="EN189" i="1"/>
  <c r="EK190" i="1"/>
  <c r="EL190" i="1"/>
  <c r="EM190" i="1"/>
  <c r="EN190" i="1"/>
  <c r="EK191" i="1"/>
  <c r="EL191" i="1"/>
  <c r="EM191" i="1"/>
  <c r="EN191" i="1"/>
  <c r="EK192" i="1"/>
  <c r="EL192" i="1"/>
  <c r="EM192" i="1"/>
  <c r="EN192" i="1"/>
  <c r="EK193" i="1"/>
  <c r="EL193" i="1"/>
  <c r="EM193" i="1"/>
  <c r="EN193" i="1"/>
  <c r="EK194" i="1"/>
  <c r="EL194" i="1"/>
  <c r="EM194" i="1"/>
  <c r="EN194" i="1"/>
  <c r="EK195" i="1"/>
  <c r="EL195" i="1"/>
  <c r="EM195" i="1"/>
  <c r="EN195" i="1"/>
  <c r="EK196" i="1"/>
  <c r="EL196" i="1"/>
  <c r="EM196" i="1"/>
  <c r="EN196" i="1"/>
  <c r="EK197" i="1"/>
  <c r="EL197" i="1"/>
  <c r="EM197" i="1"/>
  <c r="EN197" i="1"/>
  <c r="EK198" i="1"/>
  <c r="EL198" i="1"/>
  <c r="EM198" i="1"/>
  <c r="EN198" i="1"/>
  <c r="EK199" i="1"/>
  <c r="EL199" i="1"/>
  <c r="EM199" i="1"/>
  <c r="EN199" i="1"/>
  <c r="EK200" i="1"/>
  <c r="EL200" i="1"/>
  <c r="EM200" i="1"/>
  <c r="EN200" i="1"/>
  <c r="EK201" i="1"/>
  <c r="EL201" i="1"/>
  <c r="EM201" i="1"/>
  <c r="EN201" i="1"/>
  <c r="EK202" i="1"/>
  <c r="EL202" i="1"/>
  <c r="EM202" i="1"/>
  <c r="EN202" i="1"/>
  <c r="EK203" i="1"/>
  <c r="EL203" i="1"/>
  <c r="EM203" i="1"/>
  <c r="EN203" i="1"/>
  <c r="EK204" i="1"/>
  <c r="EL204" i="1"/>
  <c r="EM204" i="1"/>
  <c r="EN204" i="1"/>
  <c r="EK205" i="1"/>
  <c r="EL205" i="1"/>
  <c r="EM205" i="1"/>
  <c r="EN205" i="1"/>
  <c r="EK206" i="1"/>
  <c r="EL206" i="1"/>
  <c r="EM206" i="1"/>
  <c r="EN206" i="1"/>
  <c r="EK207" i="1"/>
  <c r="EL207" i="1"/>
  <c r="EM207" i="1"/>
  <c r="EN207" i="1"/>
  <c r="EK208" i="1"/>
  <c r="EL208" i="1"/>
  <c r="EM208" i="1"/>
  <c r="EN208" i="1"/>
  <c r="EK209" i="1"/>
  <c r="EL209" i="1"/>
  <c r="EM209" i="1"/>
  <c r="EN209" i="1"/>
  <c r="EK210" i="1"/>
  <c r="EL210" i="1"/>
  <c r="EM210" i="1"/>
  <c r="EN210" i="1"/>
  <c r="EK211" i="1"/>
  <c r="EL211" i="1"/>
  <c r="EM211" i="1"/>
  <c r="EN211" i="1"/>
  <c r="EK212" i="1"/>
  <c r="EL212" i="1"/>
  <c r="EM212" i="1"/>
  <c r="EN212" i="1"/>
  <c r="EK213" i="1"/>
  <c r="EL213" i="1"/>
  <c r="EM213" i="1"/>
  <c r="EN213" i="1"/>
  <c r="EK214" i="1"/>
  <c r="EL214" i="1"/>
  <c r="EM214" i="1"/>
  <c r="EN214" i="1"/>
  <c r="EK215" i="1"/>
  <c r="EL215" i="1"/>
  <c r="EM215" i="1"/>
  <c r="EN215" i="1"/>
  <c r="EK216" i="1"/>
  <c r="EL216" i="1"/>
  <c r="EM216" i="1"/>
  <c r="EN216" i="1"/>
  <c r="EK217" i="1"/>
  <c r="EL217" i="1"/>
  <c r="EM217" i="1"/>
  <c r="EN217" i="1"/>
  <c r="EK218" i="1"/>
  <c r="EL218" i="1"/>
  <c r="EM218" i="1"/>
  <c r="EN218" i="1"/>
  <c r="EK219" i="1"/>
  <c r="EL219" i="1"/>
  <c r="EM219" i="1"/>
  <c r="EN219" i="1"/>
  <c r="EK220" i="1"/>
  <c r="EL220" i="1"/>
  <c r="EM220" i="1"/>
  <c r="EN220" i="1"/>
  <c r="EK221" i="1"/>
  <c r="EL221" i="1"/>
  <c r="EM221" i="1"/>
  <c r="EN221" i="1"/>
  <c r="EK222" i="1"/>
  <c r="EL222" i="1"/>
  <c r="EM222" i="1"/>
  <c r="EN222" i="1"/>
  <c r="EK223" i="1"/>
  <c r="EL223" i="1"/>
  <c r="EM223" i="1"/>
  <c r="EN223" i="1"/>
  <c r="EK224" i="1"/>
  <c r="EL224" i="1"/>
  <c r="EM224" i="1"/>
  <c r="EN224" i="1"/>
  <c r="EK225" i="1"/>
  <c r="EL225" i="1"/>
  <c r="EM225" i="1"/>
  <c r="EN225" i="1"/>
  <c r="EK226" i="1"/>
  <c r="EL226" i="1"/>
  <c r="EM226" i="1"/>
  <c r="EN226" i="1"/>
  <c r="EK227" i="1"/>
  <c r="EL227" i="1"/>
  <c r="EM227" i="1"/>
  <c r="EN227" i="1"/>
  <c r="EK228" i="1"/>
  <c r="EL228" i="1"/>
  <c r="EM228" i="1"/>
  <c r="EN228" i="1"/>
  <c r="EK229" i="1"/>
  <c r="EL229" i="1"/>
  <c r="EM229" i="1"/>
  <c r="EN229" i="1"/>
  <c r="EK230" i="1"/>
  <c r="EL230" i="1"/>
  <c r="EM230" i="1"/>
  <c r="EN230" i="1"/>
  <c r="EK231" i="1"/>
  <c r="EL231" i="1"/>
  <c r="EM231" i="1"/>
  <c r="EN231" i="1"/>
  <c r="EK232" i="1"/>
  <c r="EL232" i="1"/>
  <c r="EM232" i="1"/>
  <c r="EN232" i="1"/>
  <c r="EK233" i="1"/>
  <c r="EL233" i="1"/>
  <c r="EM233" i="1"/>
  <c r="EN233" i="1"/>
  <c r="EK234" i="1"/>
  <c r="EL234" i="1"/>
  <c r="EM234" i="1"/>
  <c r="EN234" i="1"/>
  <c r="EK235" i="1"/>
  <c r="EL235" i="1"/>
  <c r="EM235" i="1"/>
  <c r="EN235" i="1"/>
  <c r="EK236" i="1"/>
  <c r="EL236" i="1"/>
  <c r="EM236" i="1"/>
  <c r="EN236" i="1"/>
  <c r="EK237" i="1"/>
  <c r="EL237" i="1"/>
  <c r="EM237" i="1"/>
  <c r="EN237" i="1"/>
  <c r="EK238" i="1"/>
  <c r="EL238" i="1"/>
  <c r="EM238" i="1"/>
  <c r="EN238" i="1"/>
  <c r="EK239" i="1"/>
  <c r="EL239" i="1"/>
  <c r="EM239" i="1"/>
  <c r="EN239" i="1"/>
  <c r="EK240" i="1"/>
  <c r="EL240" i="1"/>
  <c r="EM240" i="1"/>
  <c r="EN240" i="1"/>
  <c r="EK241" i="1"/>
  <c r="EL241" i="1"/>
  <c r="EM241" i="1"/>
  <c r="EN241" i="1"/>
  <c r="EK242" i="1"/>
  <c r="EL242" i="1"/>
  <c r="EM242" i="1"/>
  <c r="EN242" i="1"/>
  <c r="EK243" i="1"/>
  <c r="EL243" i="1"/>
  <c r="EM243" i="1"/>
  <c r="EN243" i="1"/>
  <c r="EK244" i="1"/>
  <c r="EL244" i="1"/>
  <c r="EM244" i="1"/>
  <c r="EN244" i="1"/>
  <c r="EK245" i="1"/>
  <c r="EL245" i="1"/>
  <c r="EM245" i="1"/>
  <c r="EN245" i="1"/>
  <c r="EK246" i="1"/>
  <c r="EL246" i="1"/>
  <c r="EM246" i="1"/>
  <c r="EN246" i="1"/>
  <c r="EK247" i="1"/>
  <c r="EL247" i="1"/>
  <c r="EM247" i="1"/>
  <c r="EN247" i="1"/>
  <c r="EK248" i="1"/>
  <c r="EL248" i="1"/>
  <c r="EM248" i="1"/>
  <c r="EN248" i="1"/>
  <c r="EK249" i="1"/>
  <c r="EL249" i="1"/>
  <c r="EM249" i="1"/>
  <c r="EN249" i="1"/>
  <c r="EK250" i="1"/>
  <c r="EL250" i="1"/>
  <c r="EM250" i="1"/>
  <c r="EN250" i="1"/>
  <c r="EK251" i="1"/>
  <c r="EL251" i="1"/>
  <c r="EM251" i="1"/>
  <c r="EN251" i="1"/>
  <c r="EK252" i="1"/>
  <c r="EL252" i="1"/>
  <c r="EM252" i="1"/>
  <c r="EN252" i="1"/>
  <c r="EK253" i="1"/>
  <c r="EL253" i="1"/>
  <c r="EM253" i="1"/>
  <c r="EN253" i="1"/>
  <c r="EK254" i="1"/>
  <c r="EL254" i="1"/>
  <c r="EM254" i="1"/>
  <c r="EN254" i="1"/>
  <c r="EK255" i="1"/>
  <c r="EL255" i="1"/>
  <c r="EM255" i="1"/>
  <c r="EN255" i="1"/>
  <c r="EK256" i="1"/>
  <c r="EL256" i="1"/>
  <c r="EM256" i="1"/>
  <c r="EN256" i="1"/>
  <c r="EK257" i="1"/>
  <c r="EL257" i="1"/>
  <c r="EM257" i="1"/>
  <c r="EN257" i="1"/>
  <c r="EK258" i="1"/>
  <c r="EL258" i="1"/>
  <c r="EM258" i="1"/>
  <c r="EN258" i="1"/>
  <c r="EK259" i="1"/>
  <c r="EL259" i="1"/>
  <c r="EM259" i="1"/>
  <c r="EN259" i="1"/>
  <c r="EK260" i="1"/>
  <c r="EL260" i="1"/>
  <c r="EM260" i="1"/>
  <c r="EN260" i="1"/>
  <c r="EK261" i="1"/>
  <c r="EL261" i="1"/>
  <c r="EM261" i="1"/>
  <c r="EN261" i="1"/>
  <c r="EK262" i="1"/>
  <c r="EL262" i="1"/>
  <c r="EM262" i="1"/>
  <c r="EN262" i="1"/>
  <c r="EK263" i="1"/>
  <c r="EL263" i="1"/>
  <c r="EM263" i="1"/>
  <c r="EN263" i="1"/>
  <c r="EK264" i="1"/>
  <c r="EL264" i="1"/>
  <c r="EM264" i="1"/>
  <c r="EN264" i="1"/>
  <c r="EK265" i="1"/>
  <c r="EL265" i="1"/>
  <c r="EM265" i="1"/>
  <c r="EN265" i="1"/>
  <c r="EK266" i="1"/>
  <c r="EL266" i="1"/>
  <c r="EM266" i="1"/>
  <c r="EN266" i="1"/>
  <c r="EK267" i="1"/>
  <c r="EL267" i="1"/>
  <c r="EM267" i="1"/>
  <c r="EN267" i="1"/>
  <c r="EK268" i="1"/>
  <c r="EL268" i="1"/>
  <c r="EM268" i="1"/>
  <c r="EN268" i="1"/>
  <c r="EK269" i="1"/>
  <c r="EL269" i="1"/>
  <c r="EM269" i="1"/>
  <c r="EN269" i="1"/>
  <c r="EK270" i="1"/>
  <c r="EL270" i="1"/>
  <c r="EM270" i="1"/>
  <c r="EN270" i="1"/>
  <c r="EK271" i="1"/>
  <c r="EL271" i="1"/>
  <c r="EM271" i="1"/>
  <c r="EN271" i="1"/>
  <c r="EK272" i="1"/>
  <c r="EL272" i="1"/>
  <c r="EM272" i="1"/>
  <c r="EN272" i="1"/>
  <c r="EK273" i="1"/>
  <c r="EL273" i="1"/>
  <c r="EM273" i="1"/>
  <c r="EN273" i="1"/>
  <c r="EK274" i="1"/>
  <c r="EL274" i="1"/>
  <c r="EM274" i="1"/>
  <c r="EN274" i="1"/>
  <c r="EK275" i="1"/>
  <c r="EL275" i="1"/>
  <c r="EM275" i="1"/>
  <c r="EN275" i="1"/>
  <c r="EK276" i="1"/>
  <c r="EL276" i="1"/>
  <c r="EM276" i="1"/>
  <c r="EN276" i="1"/>
  <c r="EN9" i="1"/>
  <c r="EM9" i="1"/>
  <c r="EL9" i="1"/>
  <c r="EK9" i="1"/>
  <c r="CS10" i="1"/>
  <c r="CT10" i="1"/>
  <c r="CU10" i="1"/>
  <c r="CV10" i="1"/>
  <c r="CS11" i="1"/>
  <c r="CT11" i="1"/>
  <c r="CU11" i="1"/>
  <c r="CV11" i="1"/>
  <c r="CS12" i="1"/>
  <c r="CT12" i="1"/>
  <c r="CU12" i="1"/>
  <c r="CV12" i="1"/>
  <c r="CS13" i="1"/>
  <c r="CT13" i="1"/>
  <c r="CU13" i="1"/>
  <c r="CV13" i="1"/>
  <c r="CS14" i="1"/>
  <c r="CT14" i="1"/>
  <c r="CU14" i="1"/>
  <c r="CV14" i="1"/>
  <c r="CS15" i="1"/>
  <c r="CT15" i="1"/>
  <c r="CU15" i="1"/>
  <c r="CV15" i="1"/>
  <c r="CS16" i="1"/>
  <c r="CT16" i="1"/>
  <c r="CU16" i="1"/>
  <c r="CV16" i="1"/>
  <c r="CS17" i="1"/>
  <c r="CT17" i="1"/>
  <c r="CU17" i="1"/>
  <c r="CV17" i="1"/>
  <c r="CS18" i="1"/>
  <c r="CT18" i="1"/>
  <c r="CU18" i="1"/>
  <c r="CV18" i="1"/>
  <c r="CS19" i="1"/>
  <c r="CT19" i="1"/>
  <c r="CU19" i="1"/>
  <c r="CV19" i="1"/>
  <c r="CS20" i="1"/>
  <c r="CT20" i="1"/>
  <c r="CU20" i="1"/>
  <c r="CV20" i="1"/>
  <c r="CS21" i="1"/>
  <c r="CT21" i="1"/>
  <c r="CU21" i="1"/>
  <c r="CV21" i="1"/>
  <c r="CS22" i="1"/>
  <c r="CT22" i="1"/>
  <c r="CU22" i="1"/>
  <c r="CV22" i="1"/>
  <c r="CS23" i="1"/>
  <c r="CT23" i="1"/>
  <c r="CU23" i="1"/>
  <c r="CV23" i="1"/>
  <c r="CS24" i="1"/>
  <c r="CT24" i="1"/>
  <c r="CU24" i="1"/>
  <c r="CV24" i="1"/>
  <c r="CS25" i="1"/>
  <c r="CT25" i="1"/>
  <c r="CU25" i="1"/>
  <c r="CV25" i="1"/>
  <c r="CS26" i="1"/>
  <c r="CT26" i="1"/>
  <c r="CU26" i="1"/>
  <c r="CV26" i="1"/>
  <c r="CS27" i="1"/>
  <c r="CT27" i="1"/>
  <c r="CU27" i="1"/>
  <c r="CV27" i="1"/>
  <c r="CS28" i="1"/>
  <c r="CT28" i="1"/>
  <c r="CU28" i="1"/>
  <c r="CV28" i="1"/>
  <c r="CS29" i="1"/>
  <c r="CT29" i="1"/>
  <c r="CU29" i="1"/>
  <c r="CV29" i="1"/>
  <c r="CS30" i="1"/>
  <c r="CT30" i="1"/>
  <c r="CU30" i="1"/>
  <c r="CV30" i="1"/>
  <c r="CS31" i="1"/>
  <c r="CT31" i="1"/>
  <c r="CU31" i="1"/>
  <c r="CV31" i="1"/>
  <c r="CS32" i="1"/>
  <c r="CT32" i="1"/>
  <c r="CU32" i="1"/>
  <c r="CV32" i="1"/>
  <c r="CS33" i="1"/>
  <c r="CT33" i="1"/>
  <c r="CU33" i="1"/>
  <c r="CV33" i="1"/>
  <c r="CS34" i="1"/>
  <c r="CT34" i="1"/>
  <c r="CU34" i="1"/>
  <c r="CV34" i="1"/>
  <c r="CS35" i="1"/>
  <c r="CT35" i="1"/>
  <c r="CU35" i="1"/>
  <c r="CV35" i="1"/>
  <c r="CS36" i="1"/>
  <c r="CT36" i="1"/>
  <c r="CU36" i="1"/>
  <c r="CV36" i="1"/>
  <c r="CS37" i="1"/>
  <c r="CT37" i="1"/>
  <c r="CU37" i="1"/>
  <c r="CV37" i="1"/>
  <c r="CS38" i="1"/>
  <c r="CT38" i="1"/>
  <c r="CU38" i="1"/>
  <c r="CV38" i="1"/>
  <c r="CS39" i="1"/>
  <c r="CT39" i="1"/>
  <c r="CU39" i="1"/>
  <c r="CV39" i="1"/>
  <c r="CS40" i="1"/>
  <c r="CT40" i="1"/>
  <c r="CU40" i="1"/>
  <c r="CV40" i="1"/>
  <c r="CS41" i="1"/>
  <c r="CT41" i="1"/>
  <c r="CU41" i="1"/>
  <c r="CV41" i="1"/>
  <c r="CS42" i="1"/>
  <c r="CT42" i="1"/>
  <c r="CU42" i="1"/>
  <c r="CV42" i="1"/>
  <c r="CS43" i="1"/>
  <c r="CT43" i="1"/>
  <c r="CU43" i="1"/>
  <c r="CV43" i="1"/>
  <c r="CS44" i="1"/>
  <c r="CT44" i="1"/>
  <c r="CU44" i="1"/>
  <c r="CV44" i="1"/>
  <c r="CS45" i="1"/>
  <c r="CT45" i="1"/>
  <c r="CU45" i="1"/>
  <c r="CV45" i="1"/>
  <c r="CS46" i="1"/>
  <c r="CT46" i="1"/>
  <c r="CU46" i="1"/>
  <c r="CV46" i="1"/>
  <c r="CS47" i="1"/>
  <c r="CT47" i="1"/>
  <c r="CU47" i="1"/>
  <c r="CV47" i="1"/>
  <c r="CS48" i="1"/>
  <c r="CT48" i="1"/>
  <c r="CU48" i="1"/>
  <c r="CV48" i="1"/>
  <c r="CS49" i="1"/>
  <c r="CT49" i="1"/>
  <c r="CU49" i="1"/>
  <c r="CV49" i="1"/>
  <c r="CS50" i="1"/>
  <c r="CT50" i="1"/>
  <c r="CU50" i="1"/>
  <c r="CV50" i="1"/>
  <c r="CS51" i="1"/>
  <c r="CT51" i="1"/>
  <c r="CU51" i="1"/>
  <c r="CV51" i="1"/>
  <c r="CS52" i="1"/>
  <c r="CT52" i="1"/>
  <c r="CU52" i="1"/>
  <c r="CV52" i="1"/>
  <c r="CS53" i="1"/>
  <c r="CT53" i="1"/>
  <c r="CU53" i="1"/>
  <c r="CV53" i="1"/>
  <c r="CS54" i="1"/>
  <c r="CT54" i="1"/>
  <c r="CU54" i="1"/>
  <c r="CV54" i="1"/>
  <c r="CS55" i="1"/>
  <c r="CT55" i="1"/>
  <c r="CU55" i="1"/>
  <c r="CV55" i="1"/>
  <c r="CS56" i="1"/>
  <c r="CT56" i="1"/>
  <c r="CU56" i="1"/>
  <c r="CV56" i="1"/>
  <c r="CS57" i="1"/>
  <c r="CT57" i="1"/>
  <c r="CU57" i="1"/>
  <c r="CV57" i="1"/>
  <c r="CS58" i="1"/>
  <c r="CT58" i="1"/>
  <c r="CU58" i="1"/>
  <c r="CV58" i="1"/>
  <c r="CS59" i="1"/>
  <c r="CT59" i="1"/>
  <c r="CU59" i="1"/>
  <c r="CV59" i="1"/>
  <c r="CS60" i="1"/>
  <c r="CT60" i="1"/>
  <c r="CU60" i="1"/>
  <c r="CV60" i="1"/>
  <c r="CS61" i="1"/>
  <c r="CT61" i="1"/>
  <c r="CU61" i="1"/>
  <c r="CV61" i="1"/>
  <c r="CS62" i="1"/>
  <c r="CT62" i="1"/>
  <c r="CU62" i="1"/>
  <c r="CV62" i="1"/>
  <c r="CS63" i="1"/>
  <c r="CT63" i="1"/>
  <c r="CU63" i="1"/>
  <c r="CV63" i="1"/>
  <c r="CS64" i="1"/>
  <c r="CT64" i="1"/>
  <c r="CU64" i="1"/>
  <c r="CV64" i="1"/>
  <c r="CS65" i="1"/>
  <c r="CT65" i="1"/>
  <c r="CU65" i="1"/>
  <c r="CV65" i="1"/>
  <c r="CS66" i="1"/>
  <c r="CT66" i="1"/>
  <c r="CU66" i="1"/>
  <c r="CV66" i="1"/>
  <c r="CS67" i="1"/>
  <c r="CT67" i="1"/>
  <c r="CU67" i="1"/>
  <c r="CV67" i="1"/>
  <c r="CS68" i="1"/>
  <c r="CT68" i="1"/>
  <c r="CU68" i="1"/>
  <c r="CV68" i="1"/>
  <c r="CS69" i="1"/>
  <c r="CT69" i="1"/>
  <c r="CU69" i="1"/>
  <c r="CV69" i="1"/>
  <c r="CS70" i="1"/>
  <c r="CT70" i="1"/>
  <c r="CU70" i="1"/>
  <c r="CV70" i="1"/>
  <c r="CS71" i="1"/>
  <c r="CT71" i="1"/>
  <c r="CU71" i="1"/>
  <c r="CV71" i="1"/>
  <c r="CS72" i="1"/>
  <c r="CT72" i="1"/>
  <c r="CU72" i="1"/>
  <c r="CV72" i="1"/>
  <c r="CS73" i="1"/>
  <c r="CT73" i="1"/>
  <c r="CU73" i="1"/>
  <c r="CV73" i="1"/>
  <c r="CS74" i="1"/>
  <c r="CT74" i="1"/>
  <c r="CU74" i="1"/>
  <c r="CV74" i="1"/>
  <c r="CS75" i="1"/>
  <c r="CT75" i="1"/>
  <c r="CU75" i="1"/>
  <c r="CV75" i="1"/>
  <c r="CS76" i="1"/>
  <c r="CT76" i="1"/>
  <c r="CU76" i="1"/>
  <c r="CV76" i="1"/>
  <c r="CS77" i="1"/>
  <c r="CT77" i="1"/>
  <c r="CU77" i="1"/>
  <c r="CV77" i="1"/>
  <c r="CS78" i="1"/>
  <c r="CT78" i="1"/>
  <c r="CU78" i="1"/>
  <c r="CV78" i="1"/>
  <c r="CS79" i="1"/>
  <c r="CT79" i="1"/>
  <c r="CU79" i="1"/>
  <c r="CV79" i="1"/>
  <c r="CS80" i="1"/>
  <c r="CT80" i="1"/>
  <c r="CU80" i="1"/>
  <c r="CV80" i="1"/>
  <c r="CS81" i="1"/>
  <c r="CT81" i="1"/>
  <c r="CU81" i="1"/>
  <c r="CV81" i="1"/>
  <c r="CS82" i="1"/>
  <c r="CT82" i="1"/>
  <c r="CU82" i="1"/>
  <c r="CV82" i="1"/>
  <c r="CS83" i="1"/>
  <c r="CT83" i="1"/>
  <c r="CU83" i="1"/>
  <c r="CV83" i="1"/>
  <c r="CS84" i="1"/>
  <c r="CT84" i="1"/>
  <c r="CU84" i="1"/>
  <c r="CV84" i="1"/>
  <c r="CS85" i="1"/>
  <c r="CT85" i="1"/>
  <c r="CU85" i="1"/>
  <c r="CV85" i="1"/>
  <c r="CS86" i="1"/>
  <c r="CT86" i="1"/>
  <c r="CU86" i="1"/>
  <c r="CV86" i="1"/>
  <c r="CS87" i="1"/>
  <c r="CT87" i="1"/>
  <c r="CU87" i="1"/>
  <c r="CV87" i="1"/>
  <c r="CS88" i="1"/>
  <c r="CT88" i="1"/>
  <c r="CU88" i="1"/>
  <c r="CV88" i="1"/>
  <c r="CS89" i="1"/>
  <c r="CT89" i="1"/>
  <c r="CU89" i="1"/>
  <c r="CV89" i="1"/>
  <c r="CS90" i="1"/>
  <c r="CT90" i="1"/>
  <c r="CU90" i="1"/>
  <c r="CV90" i="1"/>
  <c r="CS91" i="1"/>
  <c r="CT91" i="1"/>
  <c r="CU91" i="1"/>
  <c r="CV91" i="1"/>
  <c r="CS92" i="1"/>
  <c r="CT92" i="1"/>
  <c r="CU92" i="1"/>
  <c r="CV92" i="1"/>
  <c r="CS93" i="1"/>
  <c r="CT93" i="1"/>
  <c r="CU93" i="1"/>
  <c r="CV93" i="1"/>
  <c r="CS94" i="1"/>
  <c r="CT94" i="1"/>
  <c r="CU94" i="1"/>
  <c r="CV94" i="1"/>
  <c r="CS95" i="1"/>
  <c r="CT95" i="1"/>
  <c r="CU95" i="1"/>
  <c r="CV95" i="1"/>
  <c r="CS96" i="1"/>
  <c r="CT96" i="1"/>
  <c r="CU96" i="1"/>
  <c r="CV96" i="1"/>
  <c r="CS97" i="1"/>
  <c r="CT97" i="1"/>
  <c r="CU97" i="1"/>
  <c r="CV97" i="1"/>
  <c r="CS98" i="1"/>
  <c r="CT98" i="1"/>
  <c r="CU98" i="1"/>
  <c r="CV98" i="1"/>
  <c r="CS99" i="1"/>
  <c r="CT99" i="1"/>
  <c r="CU99" i="1"/>
  <c r="CV99" i="1"/>
  <c r="CS100" i="1"/>
  <c r="CT100" i="1"/>
  <c r="CU100" i="1"/>
  <c r="CV100" i="1"/>
  <c r="CS101" i="1"/>
  <c r="CT101" i="1"/>
  <c r="CU101" i="1"/>
  <c r="CV101" i="1"/>
  <c r="CS102" i="1"/>
  <c r="CT102" i="1"/>
  <c r="CU102" i="1"/>
  <c r="CV102" i="1"/>
  <c r="CS103" i="1"/>
  <c r="CT103" i="1"/>
  <c r="CU103" i="1"/>
  <c r="CV103" i="1"/>
  <c r="CS104" i="1"/>
  <c r="CT104" i="1"/>
  <c r="CU104" i="1"/>
  <c r="CV104" i="1"/>
  <c r="CS105" i="1"/>
  <c r="CT105" i="1"/>
  <c r="CU105" i="1"/>
  <c r="CV105" i="1"/>
  <c r="CS106" i="1"/>
  <c r="CT106" i="1"/>
  <c r="CU106" i="1"/>
  <c r="CV106" i="1"/>
  <c r="CS107" i="1"/>
  <c r="CT107" i="1"/>
  <c r="CU107" i="1"/>
  <c r="CV107" i="1"/>
  <c r="CS108" i="1"/>
  <c r="CT108" i="1"/>
  <c r="CU108" i="1"/>
  <c r="CV108" i="1"/>
  <c r="CS109" i="1"/>
  <c r="CT109" i="1"/>
  <c r="CU109" i="1"/>
  <c r="CV109" i="1"/>
  <c r="CS110" i="1"/>
  <c r="CT110" i="1"/>
  <c r="CU110" i="1"/>
  <c r="CV110" i="1"/>
  <c r="CS111" i="1"/>
  <c r="CT111" i="1"/>
  <c r="CU111" i="1"/>
  <c r="CV111" i="1"/>
  <c r="CS112" i="1"/>
  <c r="CT112" i="1"/>
  <c r="CU112" i="1"/>
  <c r="CV112" i="1"/>
  <c r="CS113" i="1"/>
  <c r="CT113" i="1"/>
  <c r="CU113" i="1"/>
  <c r="CV113" i="1"/>
  <c r="CS114" i="1"/>
  <c r="CT114" i="1"/>
  <c r="CU114" i="1"/>
  <c r="CV114" i="1"/>
  <c r="CS115" i="1"/>
  <c r="CT115" i="1"/>
  <c r="CU115" i="1"/>
  <c r="CV115" i="1"/>
  <c r="CS116" i="1"/>
  <c r="CT116" i="1"/>
  <c r="CU116" i="1"/>
  <c r="CV116" i="1"/>
  <c r="CS117" i="1"/>
  <c r="CT117" i="1"/>
  <c r="CU117" i="1"/>
  <c r="CV117" i="1"/>
  <c r="CS118" i="1"/>
  <c r="CT118" i="1"/>
  <c r="CU118" i="1"/>
  <c r="CV118" i="1"/>
  <c r="CS119" i="1"/>
  <c r="CT119" i="1"/>
  <c r="CU119" i="1"/>
  <c r="CV119" i="1"/>
  <c r="CS120" i="1"/>
  <c r="CT120" i="1"/>
  <c r="CU120" i="1"/>
  <c r="CV120" i="1"/>
  <c r="CS121" i="1"/>
  <c r="CT121" i="1"/>
  <c r="CU121" i="1"/>
  <c r="CV121" i="1"/>
  <c r="CS122" i="1"/>
  <c r="CT122" i="1"/>
  <c r="CU122" i="1"/>
  <c r="CV122" i="1"/>
  <c r="CS123" i="1"/>
  <c r="CT123" i="1"/>
  <c r="CU123" i="1"/>
  <c r="CV123" i="1"/>
  <c r="CS124" i="1"/>
  <c r="CT124" i="1"/>
  <c r="CU124" i="1"/>
  <c r="CV124" i="1"/>
  <c r="CS125" i="1"/>
  <c r="CT125" i="1"/>
  <c r="CU125" i="1"/>
  <c r="CV125" i="1"/>
  <c r="CS126" i="1"/>
  <c r="CT126" i="1"/>
  <c r="CU126" i="1"/>
  <c r="CV126" i="1"/>
  <c r="CS127" i="1"/>
  <c r="CT127" i="1"/>
  <c r="CU127" i="1"/>
  <c r="CV127" i="1"/>
  <c r="CS128" i="1"/>
  <c r="CT128" i="1"/>
  <c r="CU128" i="1"/>
  <c r="CV128" i="1"/>
  <c r="CS129" i="1"/>
  <c r="CT129" i="1"/>
  <c r="CU129" i="1"/>
  <c r="CV129" i="1"/>
  <c r="CS130" i="1"/>
  <c r="CT130" i="1"/>
  <c r="CU130" i="1"/>
  <c r="CV130" i="1"/>
  <c r="CS131" i="1"/>
  <c r="CT131" i="1"/>
  <c r="CU131" i="1"/>
  <c r="CV131" i="1"/>
  <c r="CS132" i="1"/>
  <c r="CT132" i="1"/>
  <c r="CU132" i="1"/>
  <c r="CV132" i="1"/>
  <c r="CS133" i="1"/>
  <c r="CT133" i="1"/>
  <c r="CU133" i="1"/>
  <c r="CV133" i="1"/>
  <c r="CS134" i="1"/>
  <c r="CT134" i="1"/>
  <c r="CU134" i="1"/>
  <c r="CV134" i="1"/>
  <c r="CS135" i="1"/>
  <c r="CT135" i="1"/>
  <c r="CU135" i="1"/>
  <c r="CV135" i="1"/>
  <c r="CS136" i="1"/>
  <c r="CT136" i="1"/>
  <c r="CU136" i="1"/>
  <c r="CV136" i="1"/>
  <c r="CS137" i="1"/>
  <c r="CT137" i="1"/>
  <c r="CU137" i="1"/>
  <c r="CV137" i="1"/>
  <c r="CS138" i="1"/>
  <c r="CT138" i="1"/>
  <c r="CU138" i="1"/>
  <c r="CV138" i="1"/>
  <c r="CS139" i="1"/>
  <c r="CT139" i="1"/>
  <c r="CU139" i="1"/>
  <c r="CV139" i="1"/>
  <c r="CS140" i="1"/>
  <c r="CT140" i="1"/>
  <c r="CU140" i="1"/>
  <c r="CV140" i="1"/>
  <c r="CS141" i="1"/>
  <c r="CT141" i="1"/>
  <c r="CU141" i="1"/>
  <c r="CV141" i="1"/>
  <c r="CS142" i="1"/>
  <c r="CT142" i="1"/>
  <c r="CU142" i="1"/>
  <c r="CV142" i="1"/>
  <c r="CS143" i="1"/>
  <c r="CT143" i="1"/>
  <c r="CU143" i="1"/>
  <c r="CV143" i="1"/>
  <c r="CS144" i="1"/>
  <c r="CT144" i="1"/>
  <c r="CU144" i="1"/>
  <c r="CV144" i="1"/>
  <c r="CS145" i="1"/>
  <c r="CT145" i="1"/>
  <c r="CU145" i="1"/>
  <c r="CV145" i="1"/>
  <c r="CS146" i="1"/>
  <c r="CT146" i="1"/>
  <c r="CU146" i="1"/>
  <c r="CV146" i="1"/>
  <c r="CS147" i="1"/>
  <c r="CT147" i="1"/>
  <c r="CU147" i="1"/>
  <c r="CV147" i="1"/>
  <c r="CS148" i="1"/>
  <c r="CT148" i="1"/>
  <c r="CU148" i="1"/>
  <c r="CV148" i="1"/>
  <c r="CS149" i="1"/>
  <c r="CT149" i="1"/>
  <c r="CU149" i="1"/>
  <c r="CV149" i="1"/>
  <c r="CS150" i="1"/>
  <c r="CT150" i="1"/>
  <c r="CU150" i="1"/>
  <c r="CV150" i="1"/>
  <c r="CS151" i="1"/>
  <c r="CT151" i="1"/>
  <c r="CU151" i="1"/>
  <c r="CV151" i="1"/>
  <c r="CS152" i="1"/>
  <c r="CT152" i="1"/>
  <c r="CU152" i="1"/>
  <c r="CV152" i="1"/>
  <c r="CS153" i="1"/>
  <c r="CT153" i="1"/>
  <c r="CU153" i="1"/>
  <c r="CV153" i="1"/>
  <c r="CS154" i="1"/>
  <c r="CT154" i="1"/>
  <c r="CU154" i="1"/>
  <c r="CV154" i="1"/>
  <c r="CS155" i="1"/>
  <c r="CT155" i="1"/>
  <c r="CU155" i="1"/>
  <c r="CV155" i="1"/>
  <c r="CS156" i="1"/>
  <c r="CT156" i="1"/>
  <c r="CU156" i="1"/>
  <c r="CV156" i="1"/>
  <c r="CS157" i="1"/>
  <c r="CT157" i="1"/>
  <c r="CU157" i="1"/>
  <c r="CV157" i="1"/>
  <c r="CS158" i="1"/>
  <c r="CT158" i="1"/>
  <c r="CU158" i="1"/>
  <c r="CV158" i="1"/>
  <c r="CS159" i="1"/>
  <c r="CT159" i="1"/>
  <c r="CU159" i="1"/>
  <c r="CV159" i="1"/>
  <c r="CS160" i="1"/>
  <c r="CT160" i="1"/>
  <c r="CU160" i="1"/>
  <c r="CV160" i="1"/>
  <c r="CS161" i="1"/>
  <c r="CT161" i="1"/>
  <c r="CU161" i="1"/>
  <c r="CV161" i="1"/>
  <c r="CS162" i="1"/>
  <c r="CT162" i="1"/>
  <c r="CU162" i="1"/>
  <c r="CV162" i="1"/>
  <c r="CS163" i="1"/>
  <c r="CT163" i="1"/>
  <c r="CU163" i="1"/>
  <c r="CV163" i="1"/>
  <c r="CS164" i="1"/>
  <c r="CT164" i="1"/>
  <c r="CU164" i="1"/>
  <c r="CV164" i="1"/>
  <c r="CS165" i="1"/>
  <c r="CT165" i="1"/>
  <c r="CU165" i="1"/>
  <c r="CV165" i="1"/>
  <c r="CS166" i="1"/>
  <c r="CT166" i="1"/>
  <c r="CU166" i="1"/>
  <c r="CV166" i="1"/>
  <c r="CS167" i="1"/>
  <c r="CT167" i="1"/>
  <c r="CU167" i="1"/>
  <c r="CV167" i="1"/>
  <c r="CS168" i="1"/>
  <c r="CT168" i="1"/>
  <c r="CU168" i="1"/>
  <c r="CV168" i="1"/>
  <c r="CS169" i="1"/>
  <c r="CT169" i="1"/>
  <c r="CU169" i="1"/>
  <c r="CV169" i="1"/>
  <c r="CS170" i="1"/>
  <c r="CT170" i="1"/>
  <c r="CU170" i="1"/>
  <c r="CV170" i="1"/>
  <c r="CS171" i="1"/>
  <c r="CT171" i="1"/>
  <c r="CU171" i="1"/>
  <c r="CV171" i="1"/>
  <c r="CS172" i="1"/>
  <c r="CT172" i="1"/>
  <c r="CU172" i="1"/>
  <c r="CV172" i="1"/>
  <c r="CS173" i="1"/>
  <c r="CT173" i="1"/>
  <c r="CU173" i="1"/>
  <c r="CV173" i="1"/>
  <c r="CS174" i="1"/>
  <c r="CT174" i="1"/>
  <c r="CU174" i="1"/>
  <c r="CV174" i="1"/>
  <c r="CS175" i="1"/>
  <c r="CT175" i="1"/>
  <c r="CU175" i="1"/>
  <c r="CV175" i="1"/>
  <c r="CS176" i="1"/>
  <c r="CT176" i="1"/>
  <c r="CU176" i="1"/>
  <c r="CV176" i="1"/>
  <c r="CS177" i="1"/>
  <c r="CT177" i="1"/>
  <c r="CU177" i="1"/>
  <c r="CV177" i="1"/>
  <c r="CS178" i="1"/>
  <c r="CT178" i="1"/>
  <c r="CU178" i="1"/>
  <c r="CV178" i="1"/>
  <c r="CS179" i="1"/>
  <c r="CT179" i="1"/>
  <c r="CU179" i="1"/>
  <c r="CV179" i="1"/>
  <c r="CS180" i="1"/>
  <c r="CT180" i="1"/>
  <c r="CU180" i="1"/>
  <c r="CV180" i="1"/>
  <c r="CS181" i="1"/>
  <c r="CT181" i="1"/>
  <c r="CU181" i="1"/>
  <c r="CV181" i="1"/>
  <c r="CS182" i="1"/>
  <c r="CT182" i="1"/>
  <c r="CU182" i="1"/>
  <c r="CV182" i="1"/>
  <c r="CS183" i="1"/>
  <c r="CT183" i="1"/>
  <c r="CU183" i="1"/>
  <c r="CV183" i="1"/>
  <c r="CS184" i="1"/>
  <c r="CT184" i="1"/>
  <c r="CU184" i="1"/>
  <c r="CV184" i="1"/>
  <c r="CS185" i="1"/>
  <c r="CT185" i="1"/>
  <c r="CU185" i="1"/>
  <c r="CV185" i="1"/>
  <c r="CS186" i="1"/>
  <c r="CT186" i="1"/>
  <c r="CU186" i="1"/>
  <c r="CV186" i="1"/>
  <c r="CS187" i="1"/>
  <c r="CT187" i="1"/>
  <c r="CU187" i="1"/>
  <c r="CV187" i="1"/>
  <c r="CS188" i="1"/>
  <c r="CT188" i="1"/>
  <c r="CU188" i="1"/>
  <c r="CV188" i="1"/>
  <c r="CS189" i="1"/>
  <c r="CT189" i="1"/>
  <c r="CU189" i="1"/>
  <c r="CV189" i="1"/>
  <c r="CS190" i="1"/>
  <c r="CT190" i="1"/>
  <c r="CU190" i="1"/>
  <c r="CV190" i="1"/>
  <c r="CS191" i="1"/>
  <c r="CT191" i="1"/>
  <c r="CU191" i="1"/>
  <c r="CV191" i="1"/>
  <c r="CS192" i="1"/>
  <c r="CT192" i="1"/>
  <c r="CU192" i="1"/>
  <c r="CV192" i="1"/>
  <c r="CS193" i="1"/>
  <c r="CT193" i="1"/>
  <c r="CU193" i="1"/>
  <c r="CV193" i="1"/>
  <c r="CS194" i="1"/>
  <c r="CT194" i="1"/>
  <c r="CU194" i="1"/>
  <c r="CV194" i="1"/>
  <c r="CS195" i="1"/>
  <c r="CT195" i="1"/>
  <c r="CU195" i="1"/>
  <c r="CV195" i="1"/>
  <c r="CS196" i="1"/>
  <c r="CT196" i="1"/>
  <c r="CU196" i="1"/>
  <c r="CV196" i="1"/>
  <c r="CS197" i="1"/>
  <c r="CT197" i="1"/>
  <c r="CU197" i="1"/>
  <c r="CV197" i="1"/>
  <c r="CS198" i="1"/>
  <c r="CT198" i="1"/>
  <c r="CU198" i="1"/>
  <c r="CV198" i="1"/>
  <c r="CS199" i="1"/>
  <c r="CT199" i="1"/>
  <c r="CU199" i="1"/>
  <c r="CV199" i="1"/>
  <c r="CS200" i="1"/>
  <c r="CT200" i="1"/>
  <c r="CU200" i="1"/>
  <c r="CV200" i="1"/>
  <c r="CS201" i="1"/>
  <c r="CT201" i="1"/>
  <c r="CU201" i="1"/>
  <c r="CV201" i="1"/>
  <c r="CS202" i="1"/>
  <c r="CT202" i="1"/>
  <c r="CU202" i="1"/>
  <c r="CV202" i="1"/>
  <c r="CS203" i="1"/>
  <c r="CT203" i="1"/>
  <c r="CU203" i="1"/>
  <c r="CV203" i="1"/>
  <c r="CS204" i="1"/>
  <c r="CT204" i="1"/>
  <c r="CU204" i="1"/>
  <c r="CV204" i="1"/>
  <c r="CS205" i="1"/>
  <c r="CT205" i="1"/>
  <c r="CU205" i="1"/>
  <c r="CV205" i="1"/>
  <c r="CS206" i="1"/>
  <c r="CT206" i="1"/>
  <c r="CU206" i="1"/>
  <c r="CV206" i="1"/>
  <c r="CS207" i="1"/>
  <c r="CT207" i="1"/>
  <c r="CU207" i="1"/>
  <c r="CV207" i="1"/>
  <c r="CS208" i="1"/>
  <c r="CT208" i="1"/>
  <c r="CU208" i="1"/>
  <c r="CV208" i="1"/>
  <c r="CS209" i="1"/>
  <c r="CT209" i="1"/>
  <c r="CU209" i="1"/>
  <c r="CV209" i="1"/>
  <c r="CS210" i="1"/>
  <c r="CT210" i="1"/>
  <c r="CU210" i="1"/>
  <c r="CV210" i="1"/>
  <c r="CS211" i="1"/>
  <c r="CT211" i="1"/>
  <c r="CU211" i="1"/>
  <c r="CV211" i="1"/>
  <c r="CS212" i="1"/>
  <c r="CT212" i="1"/>
  <c r="CU212" i="1"/>
  <c r="CV212" i="1"/>
  <c r="CS213" i="1"/>
  <c r="CT213" i="1"/>
  <c r="CU213" i="1"/>
  <c r="CV213" i="1"/>
  <c r="CS214" i="1"/>
  <c r="CT214" i="1"/>
  <c r="CU214" i="1"/>
  <c r="CV214" i="1"/>
  <c r="CS215" i="1"/>
  <c r="CT215" i="1"/>
  <c r="CU215" i="1"/>
  <c r="CV215" i="1"/>
  <c r="CS216" i="1"/>
  <c r="CT216" i="1"/>
  <c r="CU216" i="1"/>
  <c r="CV216" i="1"/>
  <c r="CS217" i="1"/>
  <c r="CT217" i="1"/>
  <c r="CU217" i="1"/>
  <c r="CV217" i="1"/>
  <c r="CS218" i="1"/>
  <c r="CT218" i="1"/>
  <c r="CU218" i="1"/>
  <c r="CV218" i="1"/>
  <c r="CS219" i="1"/>
  <c r="CT219" i="1"/>
  <c r="CU219" i="1"/>
  <c r="CV219" i="1"/>
  <c r="CS220" i="1"/>
  <c r="CT220" i="1"/>
  <c r="CU220" i="1"/>
  <c r="CV220" i="1"/>
  <c r="CS221" i="1"/>
  <c r="CT221" i="1"/>
  <c r="CU221" i="1"/>
  <c r="CV221" i="1"/>
  <c r="CS222" i="1"/>
  <c r="CT222" i="1"/>
  <c r="CU222" i="1"/>
  <c r="CV222" i="1"/>
  <c r="CS223" i="1"/>
  <c r="CT223" i="1"/>
  <c r="CU223" i="1"/>
  <c r="CV223" i="1"/>
  <c r="CS224" i="1"/>
  <c r="CT224" i="1"/>
  <c r="CU224" i="1"/>
  <c r="CV224" i="1"/>
  <c r="CS225" i="1"/>
  <c r="CT225" i="1"/>
  <c r="CU225" i="1"/>
  <c r="CV225" i="1"/>
  <c r="CS226" i="1"/>
  <c r="CT226" i="1"/>
  <c r="CU226" i="1"/>
  <c r="CV226" i="1"/>
  <c r="CS227" i="1"/>
  <c r="CT227" i="1"/>
  <c r="CU227" i="1"/>
  <c r="CV227" i="1"/>
  <c r="CS228" i="1"/>
  <c r="CT228" i="1"/>
  <c r="CU228" i="1"/>
  <c r="CV228" i="1"/>
  <c r="CS229" i="1"/>
  <c r="CT229" i="1"/>
  <c r="CU229" i="1"/>
  <c r="CV229" i="1"/>
  <c r="CS230" i="1"/>
  <c r="CT230" i="1"/>
  <c r="CU230" i="1"/>
  <c r="CV230" i="1"/>
  <c r="CS231" i="1"/>
  <c r="CT231" i="1"/>
  <c r="CU231" i="1"/>
  <c r="CV231" i="1"/>
  <c r="CS232" i="1"/>
  <c r="CT232" i="1"/>
  <c r="CU232" i="1"/>
  <c r="CV232" i="1"/>
  <c r="CS233" i="1"/>
  <c r="CT233" i="1"/>
  <c r="CU233" i="1"/>
  <c r="CV233" i="1"/>
  <c r="CS234" i="1"/>
  <c r="CT234" i="1"/>
  <c r="CU234" i="1"/>
  <c r="CV234" i="1"/>
  <c r="CS235" i="1"/>
  <c r="CT235" i="1"/>
  <c r="CU235" i="1"/>
  <c r="CV235" i="1"/>
  <c r="CS236" i="1"/>
  <c r="CT236" i="1"/>
  <c r="CU236" i="1"/>
  <c r="CV236" i="1"/>
  <c r="CS237" i="1"/>
  <c r="CT237" i="1"/>
  <c r="CU237" i="1"/>
  <c r="CV237" i="1"/>
  <c r="CS238" i="1"/>
  <c r="CT238" i="1"/>
  <c r="CU238" i="1"/>
  <c r="CV238" i="1"/>
  <c r="CS239" i="1"/>
  <c r="CT239" i="1"/>
  <c r="CU239" i="1"/>
  <c r="CV239" i="1"/>
  <c r="CS240" i="1"/>
  <c r="CT240" i="1"/>
  <c r="CU240" i="1"/>
  <c r="CV240" i="1"/>
  <c r="CS241" i="1"/>
  <c r="CT241" i="1"/>
  <c r="CU241" i="1"/>
  <c r="CV241" i="1"/>
  <c r="CS242" i="1"/>
  <c r="CT242" i="1"/>
  <c r="CU242" i="1"/>
  <c r="CV242" i="1"/>
  <c r="CS243" i="1"/>
  <c r="CT243" i="1"/>
  <c r="CU243" i="1"/>
  <c r="CV243" i="1"/>
  <c r="CS244" i="1"/>
  <c r="CT244" i="1"/>
  <c r="CU244" i="1"/>
  <c r="CV244" i="1"/>
  <c r="CS245" i="1"/>
  <c r="CT245" i="1"/>
  <c r="CU245" i="1"/>
  <c r="CV245" i="1"/>
  <c r="CS246" i="1"/>
  <c r="CT246" i="1"/>
  <c r="CU246" i="1"/>
  <c r="CV246" i="1"/>
  <c r="CS247" i="1"/>
  <c r="CT247" i="1"/>
  <c r="CU247" i="1"/>
  <c r="CV247" i="1"/>
  <c r="CS248" i="1"/>
  <c r="CT248" i="1"/>
  <c r="CU248" i="1"/>
  <c r="CV248" i="1"/>
  <c r="CS249" i="1"/>
  <c r="CT249" i="1"/>
  <c r="CU249" i="1"/>
  <c r="CV249" i="1"/>
  <c r="CS250" i="1"/>
  <c r="CT250" i="1"/>
  <c r="CU250" i="1"/>
  <c r="CV250" i="1"/>
  <c r="CS251" i="1"/>
  <c r="CT251" i="1"/>
  <c r="CU251" i="1"/>
  <c r="CV251" i="1"/>
  <c r="CS252" i="1"/>
  <c r="CT252" i="1"/>
  <c r="CU252" i="1"/>
  <c r="CV252" i="1"/>
  <c r="CS253" i="1"/>
  <c r="CT253" i="1"/>
  <c r="CU253" i="1"/>
  <c r="CV253" i="1"/>
  <c r="CS254" i="1"/>
  <c r="CT254" i="1"/>
  <c r="CU254" i="1"/>
  <c r="CV254" i="1"/>
  <c r="CS255" i="1"/>
  <c r="CT255" i="1"/>
  <c r="CU255" i="1"/>
  <c r="CV255" i="1"/>
  <c r="CS256" i="1"/>
  <c r="CT256" i="1"/>
  <c r="CU256" i="1"/>
  <c r="CV256" i="1"/>
  <c r="CS257" i="1"/>
  <c r="CT257" i="1"/>
  <c r="CU257" i="1"/>
  <c r="CV257" i="1"/>
  <c r="CS258" i="1"/>
  <c r="CT258" i="1"/>
  <c r="CU258" i="1"/>
  <c r="CV258" i="1"/>
  <c r="CS259" i="1"/>
  <c r="CT259" i="1"/>
  <c r="CU259" i="1"/>
  <c r="CV259" i="1"/>
  <c r="CS260" i="1"/>
  <c r="CT260" i="1"/>
  <c r="CU260" i="1"/>
  <c r="CV260" i="1"/>
  <c r="CS261" i="1"/>
  <c r="CT261" i="1"/>
  <c r="CU261" i="1"/>
  <c r="CV261" i="1"/>
  <c r="CS262" i="1"/>
  <c r="CT262" i="1"/>
  <c r="CU262" i="1"/>
  <c r="CV262" i="1"/>
  <c r="CS263" i="1"/>
  <c r="CT263" i="1"/>
  <c r="CU263" i="1"/>
  <c r="CV263" i="1"/>
  <c r="CS264" i="1"/>
  <c r="CT264" i="1"/>
  <c r="CU264" i="1"/>
  <c r="CV264" i="1"/>
  <c r="CS265" i="1"/>
  <c r="CT265" i="1"/>
  <c r="CU265" i="1"/>
  <c r="CV265" i="1"/>
  <c r="CS266" i="1"/>
  <c r="CT266" i="1"/>
  <c r="CU266" i="1"/>
  <c r="CV266" i="1"/>
  <c r="CS267" i="1"/>
  <c r="CT267" i="1"/>
  <c r="CU267" i="1"/>
  <c r="CV267" i="1"/>
  <c r="CS268" i="1"/>
  <c r="CT268" i="1"/>
  <c r="CU268" i="1"/>
  <c r="CV268" i="1"/>
  <c r="CS269" i="1"/>
  <c r="CT269" i="1"/>
  <c r="CU269" i="1"/>
  <c r="CV269" i="1"/>
  <c r="CS270" i="1"/>
  <c r="CT270" i="1"/>
  <c r="CU270" i="1"/>
  <c r="CV270" i="1"/>
  <c r="CS271" i="1"/>
  <c r="CT271" i="1"/>
  <c r="CU271" i="1"/>
  <c r="CV271" i="1"/>
  <c r="CS272" i="1"/>
  <c r="CT272" i="1"/>
  <c r="CU272" i="1"/>
  <c r="CV272" i="1"/>
  <c r="CS273" i="1"/>
  <c r="CT273" i="1"/>
  <c r="CU273" i="1"/>
  <c r="CV273" i="1"/>
  <c r="CS274" i="1"/>
  <c r="CT274" i="1"/>
  <c r="CU274" i="1"/>
  <c r="CV274" i="1"/>
  <c r="CS275" i="1"/>
  <c r="CT275" i="1"/>
  <c r="CU275" i="1"/>
  <c r="CV275" i="1"/>
  <c r="CS276" i="1"/>
  <c r="CT276" i="1"/>
  <c r="CU276" i="1"/>
  <c r="CV276" i="1"/>
  <c r="CV9" i="1"/>
  <c r="CU9" i="1"/>
  <c r="CT9" i="1"/>
  <c r="CS9" i="1"/>
  <c r="BA10" i="1"/>
  <c r="BB10" i="1"/>
  <c r="BC10" i="1"/>
  <c r="BD10" i="1"/>
  <c r="BA11" i="1"/>
  <c r="BB11" i="1"/>
  <c r="BC11" i="1"/>
  <c r="BD11" i="1"/>
  <c r="BA12" i="1"/>
  <c r="BB12" i="1"/>
  <c r="BC12" i="1"/>
  <c r="BD12" i="1"/>
  <c r="BA13" i="1"/>
  <c r="BB13" i="1"/>
  <c r="BC13" i="1"/>
  <c r="BD13" i="1"/>
  <c r="BA14" i="1"/>
  <c r="BB14" i="1"/>
  <c r="BC14" i="1"/>
  <c r="BD14" i="1"/>
  <c r="BA15" i="1"/>
  <c r="BB15" i="1"/>
  <c r="BC15" i="1"/>
  <c r="BD15" i="1"/>
  <c r="BA16" i="1"/>
  <c r="BB16" i="1"/>
  <c r="BC16" i="1"/>
  <c r="BD16" i="1"/>
  <c r="BA17" i="1"/>
  <c r="BB17" i="1"/>
  <c r="BC17" i="1"/>
  <c r="BD17" i="1"/>
  <c r="BA18" i="1"/>
  <c r="BB18" i="1"/>
  <c r="BC18" i="1"/>
  <c r="BD18" i="1"/>
  <c r="BA19" i="1"/>
  <c r="BB19" i="1"/>
  <c r="BC19" i="1"/>
  <c r="BD19" i="1"/>
  <c r="BA20" i="1"/>
  <c r="BB20" i="1"/>
  <c r="BC20" i="1"/>
  <c r="BD20" i="1"/>
  <c r="BA21" i="1"/>
  <c r="BB21" i="1"/>
  <c r="BC21" i="1"/>
  <c r="BD21" i="1"/>
  <c r="BA22" i="1"/>
  <c r="BB22" i="1"/>
  <c r="BC22" i="1"/>
  <c r="BD22" i="1"/>
  <c r="BA23" i="1"/>
  <c r="BB23" i="1"/>
  <c r="BC23" i="1"/>
  <c r="BD23" i="1"/>
  <c r="BA24" i="1"/>
  <c r="BB24" i="1"/>
  <c r="BC24" i="1"/>
  <c r="BD24" i="1"/>
  <c r="BA25" i="1"/>
  <c r="BB25" i="1"/>
  <c r="BC25" i="1"/>
  <c r="BD25" i="1"/>
  <c r="BA26" i="1"/>
  <c r="BB26" i="1"/>
  <c r="BC26" i="1"/>
  <c r="BD26" i="1"/>
  <c r="BA27" i="1"/>
  <c r="BB27" i="1"/>
  <c r="BC27" i="1"/>
  <c r="BD27" i="1"/>
  <c r="BA28" i="1"/>
  <c r="BB28" i="1"/>
  <c r="BC28" i="1"/>
  <c r="BD28" i="1"/>
  <c r="BA29" i="1"/>
  <c r="BB29" i="1"/>
  <c r="BC29" i="1"/>
  <c r="BD29" i="1"/>
  <c r="BA30" i="1"/>
  <c r="BB30" i="1"/>
  <c r="BC30" i="1"/>
  <c r="BD30" i="1"/>
  <c r="BA31" i="1"/>
  <c r="BB31" i="1"/>
  <c r="BC31" i="1"/>
  <c r="BD31" i="1"/>
  <c r="BA32" i="1"/>
  <c r="BB32" i="1"/>
  <c r="BC32" i="1"/>
  <c r="BD32" i="1"/>
  <c r="BA33" i="1"/>
  <c r="BB33" i="1"/>
  <c r="BC33" i="1"/>
  <c r="BD33" i="1"/>
  <c r="BA34" i="1"/>
  <c r="BB34" i="1"/>
  <c r="BC34" i="1"/>
  <c r="BD34" i="1"/>
  <c r="BA35" i="1"/>
  <c r="BB35" i="1"/>
  <c r="BC35" i="1"/>
  <c r="BD35" i="1"/>
  <c r="BA36" i="1"/>
  <c r="BB36" i="1"/>
  <c r="BC36" i="1"/>
  <c r="BD36" i="1"/>
  <c r="BA37" i="1"/>
  <c r="BB37" i="1"/>
  <c r="BC37" i="1"/>
  <c r="BD37" i="1"/>
  <c r="BA38" i="1"/>
  <c r="BB38" i="1"/>
  <c r="BC38" i="1"/>
  <c r="BD38" i="1"/>
  <c r="BA39" i="1"/>
  <c r="BB39" i="1"/>
  <c r="BC39" i="1"/>
  <c r="BD39" i="1"/>
  <c r="BA40" i="1"/>
  <c r="BB40" i="1"/>
  <c r="BC40" i="1"/>
  <c r="BD40" i="1"/>
  <c r="BA41" i="1"/>
  <c r="BB41" i="1"/>
  <c r="BC41" i="1"/>
  <c r="BD41" i="1"/>
  <c r="BA42" i="1"/>
  <c r="BB42" i="1"/>
  <c r="BC42" i="1"/>
  <c r="BD42" i="1"/>
  <c r="BA43" i="1"/>
  <c r="BB43" i="1"/>
  <c r="BC43" i="1"/>
  <c r="BD43" i="1"/>
  <c r="BA44" i="1"/>
  <c r="BB44" i="1"/>
  <c r="BC44" i="1"/>
  <c r="BD44" i="1"/>
  <c r="BA45" i="1"/>
  <c r="BB45" i="1"/>
  <c r="BC45" i="1"/>
  <c r="BD45" i="1"/>
  <c r="BA46" i="1"/>
  <c r="BB46" i="1"/>
  <c r="BC46" i="1"/>
  <c r="BD46" i="1"/>
  <c r="BA47" i="1"/>
  <c r="BB47" i="1"/>
  <c r="BC47" i="1"/>
  <c r="BD47" i="1"/>
  <c r="BA48" i="1"/>
  <c r="BB48" i="1"/>
  <c r="BC48" i="1"/>
  <c r="BD48" i="1"/>
  <c r="BA49" i="1"/>
  <c r="BB49" i="1"/>
  <c r="BC49" i="1"/>
  <c r="BD49" i="1"/>
  <c r="BA50" i="1"/>
  <c r="BB50" i="1"/>
  <c r="BC50" i="1"/>
  <c r="BD50" i="1"/>
  <c r="BA51" i="1"/>
  <c r="BB51" i="1"/>
  <c r="BC51" i="1"/>
  <c r="BD51" i="1"/>
  <c r="BA52" i="1"/>
  <c r="BB52" i="1"/>
  <c r="BC52" i="1"/>
  <c r="BD52" i="1"/>
  <c r="BA53" i="1"/>
  <c r="BB53" i="1"/>
  <c r="BC53" i="1"/>
  <c r="BD53" i="1"/>
  <c r="BA54" i="1"/>
  <c r="BB54" i="1"/>
  <c r="BC54" i="1"/>
  <c r="BD54" i="1"/>
  <c r="BA55" i="1"/>
  <c r="BB55" i="1"/>
  <c r="BC55" i="1"/>
  <c r="BD55" i="1"/>
  <c r="BA56" i="1"/>
  <c r="BB56" i="1"/>
  <c r="BC56" i="1"/>
  <c r="BD56" i="1"/>
  <c r="BA57" i="1"/>
  <c r="BB57" i="1"/>
  <c r="BC57" i="1"/>
  <c r="BD57" i="1"/>
  <c r="BA58" i="1"/>
  <c r="BB58" i="1"/>
  <c r="BC58" i="1"/>
  <c r="BD58" i="1"/>
  <c r="BA59" i="1"/>
  <c r="BB59" i="1"/>
  <c r="BC59" i="1"/>
  <c r="BD59" i="1"/>
  <c r="BA60" i="1"/>
  <c r="BB60" i="1"/>
  <c r="BC60" i="1"/>
  <c r="BD60" i="1"/>
  <c r="BA61" i="1"/>
  <c r="BB61" i="1"/>
  <c r="BC61" i="1"/>
  <c r="BD61" i="1"/>
  <c r="BA62" i="1"/>
  <c r="BB62" i="1"/>
  <c r="BC62" i="1"/>
  <c r="BD62" i="1"/>
  <c r="BA63" i="1"/>
  <c r="BB63" i="1"/>
  <c r="BC63" i="1"/>
  <c r="BD63" i="1"/>
  <c r="BA64" i="1"/>
  <c r="BB64" i="1"/>
  <c r="BC64" i="1"/>
  <c r="BD64" i="1"/>
  <c r="BA65" i="1"/>
  <c r="BB65" i="1"/>
  <c r="BC65" i="1"/>
  <c r="BD65" i="1"/>
  <c r="BA66" i="1"/>
  <c r="BB66" i="1"/>
  <c r="BC66" i="1"/>
  <c r="BD66" i="1"/>
  <c r="BA67" i="1"/>
  <c r="BB67" i="1"/>
  <c r="BC67" i="1"/>
  <c r="BD67" i="1"/>
  <c r="BA68" i="1"/>
  <c r="BB68" i="1"/>
  <c r="BC68" i="1"/>
  <c r="BD68" i="1"/>
  <c r="BA69" i="1"/>
  <c r="BB69" i="1"/>
  <c r="BC69" i="1"/>
  <c r="BD69" i="1"/>
  <c r="BA70" i="1"/>
  <c r="BB70" i="1"/>
  <c r="BC70" i="1"/>
  <c r="BD70" i="1"/>
  <c r="BA71" i="1"/>
  <c r="BB71" i="1"/>
  <c r="BC71" i="1"/>
  <c r="BD71" i="1"/>
  <c r="BA72" i="1"/>
  <c r="BB72" i="1"/>
  <c r="BC72" i="1"/>
  <c r="BD72" i="1"/>
  <c r="BA73" i="1"/>
  <c r="BB73" i="1"/>
  <c r="BC73" i="1"/>
  <c r="BD73" i="1"/>
  <c r="BA74" i="1"/>
  <c r="BB74" i="1"/>
  <c r="BC74" i="1"/>
  <c r="BD74" i="1"/>
  <c r="BA75" i="1"/>
  <c r="BB75" i="1"/>
  <c r="BC75" i="1"/>
  <c r="BD75" i="1"/>
  <c r="BA76" i="1"/>
  <c r="BB76" i="1"/>
  <c r="BC76" i="1"/>
  <c r="BD76" i="1"/>
  <c r="BA77" i="1"/>
  <c r="BB77" i="1"/>
  <c r="BC77" i="1"/>
  <c r="BD77" i="1"/>
  <c r="BA78" i="1"/>
  <c r="BB78" i="1"/>
  <c r="BC78" i="1"/>
  <c r="BD78" i="1"/>
  <c r="BA79" i="1"/>
  <c r="BB79" i="1"/>
  <c r="BC79" i="1"/>
  <c r="BD79" i="1"/>
  <c r="BA80" i="1"/>
  <c r="BB80" i="1"/>
  <c r="BC80" i="1"/>
  <c r="BD80" i="1"/>
  <c r="BA81" i="1"/>
  <c r="BB81" i="1"/>
  <c r="BC81" i="1"/>
  <c r="BD81" i="1"/>
  <c r="BA82" i="1"/>
  <c r="BB82" i="1"/>
  <c r="BC82" i="1"/>
  <c r="BD82" i="1"/>
  <c r="BA83" i="1"/>
  <c r="BB83" i="1"/>
  <c r="BC83" i="1"/>
  <c r="BD83" i="1"/>
  <c r="BA84" i="1"/>
  <c r="BB84" i="1"/>
  <c r="BC84" i="1"/>
  <c r="BD84" i="1"/>
  <c r="BA85" i="1"/>
  <c r="BB85" i="1"/>
  <c r="BC85" i="1"/>
  <c r="BD85" i="1"/>
  <c r="BA86" i="1"/>
  <c r="BB86" i="1"/>
  <c r="BC86" i="1"/>
  <c r="BD86" i="1"/>
  <c r="BA87" i="1"/>
  <c r="BB87" i="1"/>
  <c r="BC87" i="1"/>
  <c r="BD87" i="1"/>
  <c r="BA88" i="1"/>
  <c r="BB88" i="1"/>
  <c r="BC88" i="1"/>
  <c r="BD88" i="1"/>
  <c r="BA89" i="1"/>
  <c r="BB89" i="1"/>
  <c r="BC89" i="1"/>
  <c r="BD89" i="1"/>
  <c r="BA90" i="1"/>
  <c r="BB90" i="1"/>
  <c r="BC90" i="1"/>
  <c r="BD90" i="1"/>
  <c r="BA91" i="1"/>
  <c r="BB91" i="1"/>
  <c r="BC91" i="1"/>
  <c r="BD91" i="1"/>
  <c r="BA92" i="1"/>
  <c r="BB92" i="1"/>
  <c r="BC92" i="1"/>
  <c r="BD92" i="1"/>
  <c r="BA93" i="1"/>
  <c r="BB93" i="1"/>
  <c r="BC93" i="1"/>
  <c r="BD93" i="1"/>
  <c r="BA94" i="1"/>
  <c r="BB94" i="1"/>
  <c r="BC94" i="1"/>
  <c r="BD94" i="1"/>
  <c r="BA95" i="1"/>
  <c r="BB95" i="1"/>
  <c r="BC95" i="1"/>
  <c r="BD95" i="1"/>
  <c r="BA96" i="1"/>
  <c r="BB96" i="1"/>
  <c r="BC96" i="1"/>
  <c r="BD96" i="1"/>
  <c r="BA97" i="1"/>
  <c r="BB97" i="1"/>
  <c r="BC97" i="1"/>
  <c r="BD97" i="1"/>
  <c r="BA98" i="1"/>
  <c r="BB98" i="1"/>
  <c r="BC98" i="1"/>
  <c r="BD98" i="1"/>
  <c r="BA99" i="1"/>
  <c r="BB99" i="1"/>
  <c r="BC99" i="1"/>
  <c r="BD99" i="1"/>
  <c r="BA100" i="1"/>
  <c r="BB100" i="1"/>
  <c r="BC100" i="1"/>
  <c r="BD100" i="1"/>
  <c r="BA101" i="1"/>
  <c r="BB101" i="1"/>
  <c r="BC101" i="1"/>
  <c r="BD101" i="1"/>
  <c r="BA102" i="1"/>
  <c r="BB102" i="1"/>
  <c r="BC102" i="1"/>
  <c r="BD102" i="1"/>
  <c r="BA103" i="1"/>
  <c r="BB103" i="1"/>
  <c r="BC103" i="1"/>
  <c r="BD103" i="1"/>
  <c r="BA104" i="1"/>
  <c r="BB104" i="1"/>
  <c r="BC104" i="1"/>
  <c r="BD104" i="1"/>
  <c r="BA105" i="1"/>
  <c r="BB105" i="1"/>
  <c r="BC105" i="1"/>
  <c r="BD105" i="1"/>
  <c r="BA106" i="1"/>
  <c r="BB106" i="1"/>
  <c r="BC106" i="1"/>
  <c r="BD106" i="1"/>
  <c r="BA107" i="1"/>
  <c r="BB107" i="1"/>
  <c r="BC107" i="1"/>
  <c r="BD107" i="1"/>
  <c r="BA108" i="1"/>
  <c r="BB108" i="1"/>
  <c r="BC108" i="1"/>
  <c r="BD108" i="1"/>
  <c r="BA109" i="1"/>
  <c r="BB109" i="1"/>
  <c r="BC109" i="1"/>
  <c r="BD109" i="1"/>
  <c r="BA110" i="1"/>
  <c r="BB110" i="1"/>
  <c r="BC110" i="1"/>
  <c r="BD110" i="1"/>
  <c r="BA111" i="1"/>
  <c r="BB111" i="1"/>
  <c r="BC111" i="1"/>
  <c r="BD111" i="1"/>
  <c r="BA112" i="1"/>
  <c r="BB112" i="1"/>
  <c r="BC112" i="1"/>
  <c r="BD112" i="1"/>
  <c r="BA113" i="1"/>
  <c r="BB113" i="1"/>
  <c r="BC113" i="1"/>
  <c r="BD113" i="1"/>
  <c r="BA114" i="1"/>
  <c r="BB114" i="1"/>
  <c r="BC114" i="1"/>
  <c r="BD114" i="1"/>
  <c r="BA115" i="1"/>
  <c r="BB115" i="1"/>
  <c r="BC115" i="1"/>
  <c r="BD115" i="1"/>
  <c r="BA116" i="1"/>
  <c r="BB116" i="1"/>
  <c r="BC116" i="1"/>
  <c r="BD116" i="1"/>
  <c r="BA117" i="1"/>
  <c r="BB117" i="1"/>
  <c r="BC117" i="1"/>
  <c r="BD117" i="1"/>
  <c r="BA118" i="1"/>
  <c r="BB118" i="1"/>
  <c r="BC118" i="1"/>
  <c r="BD118" i="1"/>
  <c r="BA119" i="1"/>
  <c r="BB119" i="1"/>
  <c r="BC119" i="1"/>
  <c r="BD119" i="1"/>
  <c r="BA120" i="1"/>
  <c r="BB120" i="1"/>
  <c r="BC120" i="1"/>
  <c r="BD120" i="1"/>
  <c r="BA121" i="1"/>
  <c r="BB121" i="1"/>
  <c r="BC121" i="1"/>
  <c r="BD121" i="1"/>
  <c r="BA122" i="1"/>
  <c r="BB122" i="1"/>
  <c r="BC122" i="1"/>
  <c r="BD122" i="1"/>
  <c r="BA123" i="1"/>
  <c r="BB123" i="1"/>
  <c r="BC123" i="1"/>
  <c r="BD123" i="1"/>
  <c r="BA124" i="1"/>
  <c r="BB124" i="1"/>
  <c r="BC124" i="1"/>
  <c r="BD124" i="1"/>
  <c r="BA125" i="1"/>
  <c r="BB125" i="1"/>
  <c r="BC125" i="1"/>
  <c r="BD125" i="1"/>
  <c r="BA126" i="1"/>
  <c r="BB126" i="1"/>
  <c r="BC126" i="1"/>
  <c r="BD126" i="1"/>
  <c r="BA127" i="1"/>
  <c r="BB127" i="1"/>
  <c r="BC127" i="1"/>
  <c r="BD127" i="1"/>
  <c r="BA128" i="1"/>
  <c r="BB128" i="1"/>
  <c r="BC128" i="1"/>
  <c r="BD128" i="1"/>
  <c r="BA129" i="1"/>
  <c r="BB129" i="1"/>
  <c r="BC129" i="1"/>
  <c r="BD129" i="1"/>
  <c r="BA130" i="1"/>
  <c r="BB130" i="1"/>
  <c r="BC130" i="1"/>
  <c r="BD130" i="1"/>
  <c r="BA131" i="1"/>
  <c r="BB131" i="1"/>
  <c r="BC131" i="1"/>
  <c r="BD131" i="1"/>
  <c r="BA132" i="1"/>
  <c r="BB132" i="1"/>
  <c r="BC132" i="1"/>
  <c r="BD132" i="1"/>
  <c r="BA133" i="1"/>
  <c r="BB133" i="1"/>
  <c r="BC133" i="1"/>
  <c r="BD133" i="1"/>
  <c r="BA134" i="1"/>
  <c r="BB134" i="1"/>
  <c r="BC134" i="1"/>
  <c r="BD134" i="1"/>
  <c r="BA135" i="1"/>
  <c r="BB135" i="1"/>
  <c r="BC135" i="1"/>
  <c r="BD135" i="1"/>
  <c r="BA136" i="1"/>
  <c r="BB136" i="1"/>
  <c r="BC136" i="1"/>
  <c r="BD136" i="1"/>
  <c r="BA137" i="1"/>
  <c r="BB137" i="1"/>
  <c r="BC137" i="1"/>
  <c r="BD137" i="1"/>
  <c r="BA138" i="1"/>
  <c r="BB138" i="1"/>
  <c r="BC138" i="1"/>
  <c r="BD138" i="1"/>
  <c r="BA139" i="1"/>
  <c r="BB139" i="1"/>
  <c r="BC139" i="1"/>
  <c r="BD139" i="1"/>
  <c r="BA140" i="1"/>
  <c r="BB140" i="1"/>
  <c r="BC140" i="1"/>
  <c r="BD140" i="1"/>
  <c r="BA141" i="1"/>
  <c r="BB141" i="1"/>
  <c r="BC141" i="1"/>
  <c r="BD141" i="1"/>
  <c r="BA142" i="1"/>
  <c r="BB142" i="1"/>
  <c r="BC142" i="1"/>
  <c r="BD142" i="1"/>
  <c r="BA143" i="1"/>
  <c r="BB143" i="1"/>
  <c r="BC143" i="1"/>
  <c r="BD143" i="1"/>
  <c r="BA144" i="1"/>
  <c r="BB144" i="1"/>
  <c r="BC144" i="1"/>
  <c r="BD144" i="1"/>
  <c r="BA145" i="1"/>
  <c r="BB145" i="1"/>
  <c r="BC145" i="1"/>
  <c r="BD145" i="1"/>
  <c r="BA146" i="1"/>
  <c r="BB146" i="1"/>
  <c r="BC146" i="1"/>
  <c r="BD146" i="1"/>
  <c r="BA147" i="1"/>
  <c r="BB147" i="1"/>
  <c r="BC147" i="1"/>
  <c r="BD147" i="1"/>
  <c r="BA148" i="1"/>
  <c r="BB148" i="1"/>
  <c r="BC148" i="1"/>
  <c r="BD148" i="1"/>
  <c r="BA149" i="1"/>
  <c r="BB149" i="1"/>
  <c r="BC149" i="1"/>
  <c r="BD149" i="1"/>
  <c r="BA150" i="1"/>
  <c r="BB150" i="1"/>
  <c r="BC150" i="1"/>
  <c r="BD150" i="1"/>
  <c r="BA151" i="1"/>
  <c r="BB151" i="1"/>
  <c r="BC151" i="1"/>
  <c r="BD151" i="1"/>
  <c r="BA152" i="1"/>
  <c r="BB152" i="1"/>
  <c r="BC152" i="1"/>
  <c r="BD152" i="1"/>
  <c r="BA153" i="1"/>
  <c r="BB153" i="1"/>
  <c r="BC153" i="1"/>
  <c r="BD153" i="1"/>
  <c r="BA154" i="1"/>
  <c r="BB154" i="1"/>
  <c r="BC154" i="1"/>
  <c r="BD154" i="1"/>
  <c r="BA155" i="1"/>
  <c r="BB155" i="1"/>
  <c r="BC155" i="1"/>
  <c r="BD155" i="1"/>
  <c r="BA156" i="1"/>
  <c r="BB156" i="1"/>
  <c r="BC156" i="1"/>
  <c r="BD156" i="1"/>
  <c r="BA157" i="1"/>
  <c r="BB157" i="1"/>
  <c r="BC157" i="1"/>
  <c r="BD157" i="1"/>
  <c r="BA158" i="1"/>
  <c r="BB158" i="1"/>
  <c r="BC158" i="1"/>
  <c r="BD158" i="1"/>
  <c r="BA159" i="1"/>
  <c r="BB159" i="1"/>
  <c r="BC159" i="1"/>
  <c r="BD159" i="1"/>
  <c r="BA160" i="1"/>
  <c r="BB160" i="1"/>
  <c r="BC160" i="1"/>
  <c r="BD160" i="1"/>
  <c r="BA161" i="1"/>
  <c r="BB161" i="1"/>
  <c r="BC161" i="1"/>
  <c r="BD161" i="1"/>
  <c r="BA162" i="1"/>
  <c r="BB162" i="1"/>
  <c r="BC162" i="1"/>
  <c r="BD162" i="1"/>
  <c r="BA163" i="1"/>
  <c r="BB163" i="1"/>
  <c r="BC163" i="1"/>
  <c r="BD163" i="1"/>
  <c r="BA164" i="1"/>
  <c r="BB164" i="1"/>
  <c r="BC164" i="1"/>
  <c r="BD164" i="1"/>
  <c r="BA165" i="1"/>
  <c r="BB165" i="1"/>
  <c r="BC165" i="1"/>
  <c r="BD165" i="1"/>
  <c r="BA166" i="1"/>
  <c r="BB166" i="1"/>
  <c r="BC166" i="1"/>
  <c r="BD166" i="1"/>
  <c r="BA167" i="1"/>
  <c r="BB167" i="1"/>
  <c r="BC167" i="1"/>
  <c r="BD167" i="1"/>
  <c r="BA168" i="1"/>
  <c r="BB168" i="1"/>
  <c r="BC168" i="1"/>
  <c r="BD168" i="1"/>
  <c r="BA169" i="1"/>
  <c r="BB169" i="1"/>
  <c r="BC169" i="1"/>
  <c r="BD169" i="1"/>
  <c r="BA170" i="1"/>
  <c r="BB170" i="1"/>
  <c r="BC170" i="1"/>
  <c r="BD170" i="1"/>
  <c r="BA171" i="1"/>
  <c r="BB171" i="1"/>
  <c r="BC171" i="1"/>
  <c r="BD171" i="1"/>
  <c r="BA172" i="1"/>
  <c r="BB172" i="1"/>
  <c r="BC172" i="1"/>
  <c r="BD172" i="1"/>
  <c r="BA173" i="1"/>
  <c r="BB173" i="1"/>
  <c r="BC173" i="1"/>
  <c r="BD173" i="1"/>
  <c r="BA174" i="1"/>
  <c r="BB174" i="1"/>
  <c r="BC174" i="1"/>
  <c r="BD174" i="1"/>
  <c r="BA175" i="1"/>
  <c r="BB175" i="1"/>
  <c r="BC175" i="1"/>
  <c r="BD175" i="1"/>
  <c r="BA176" i="1"/>
  <c r="BB176" i="1"/>
  <c r="BC176" i="1"/>
  <c r="BD176" i="1"/>
  <c r="BA177" i="1"/>
  <c r="BB177" i="1"/>
  <c r="BC177" i="1"/>
  <c r="BD177" i="1"/>
  <c r="BA178" i="1"/>
  <c r="BB178" i="1"/>
  <c r="BC178" i="1"/>
  <c r="BD178" i="1"/>
  <c r="BA179" i="1"/>
  <c r="BB179" i="1"/>
  <c r="BC179" i="1"/>
  <c r="BD179" i="1"/>
  <c r="BA180" i="1"/>
  <c r="BB180" i="1"/>
  <c r="BC180" i="1"/>
  <c r="BD180" i="1"/>
  <c r="BA181" i="1"/>
  <c r="BB181" i="1"/>
  <c r="BC181" i="1"/>
  <c r="BD181" i="1"/>
  <c r="BA182" i="1"/>
  <c r="BB182" i="1"/>
  <c r="BC182" i="1"/>
  <c r="BD182" i="1"/>
  <c r="BA183" i="1"/>
  <c r="BB183" i="1"/>
  <c r="BC183" i="1"/>
  <c r="BD183" i="1"/>
  <c r="BA184" i="1"/>
  <c r="BB184" i="1"/>
  <c r="BC184" i="1"/>
  <c r="BD184" i="1"/>
  <c r="BA185" i="1"/>
  <c r="BB185" i="1"/>
  <c r="BC185" i="1"/>
  <c r="BD185" i="1"/>
  <c r="BA186" i="1"/>
  <c r="BB186" i="1"/>
  <c r="BC186" i="1"/>
  <c r="BD186" i="1"/>
  <c r="BA187" i="1"/>
  <c r="BB187" i="1"/>
  <c r="BC187" i="1"/>
  <c r="BD187" i="1"/>
  <c r="BA188" i="1"/>
  <c r="BB188" i="1"/>
  <c r="BC188" i="1"/>
  <c r="BD188" i="1"/>
  <c r="BA189" i="1"/>
  <c r="BB189" i="1"/>
  <c r="BC189" i="1"/>
  <c r="BD189" i="1"/>
  <c r="BA190" i="1"/>
  <c r="BB190" i="1"/>
  <c r="BC190" i="1"/>
  <c r="BD190" i="1"/>
  <c r="BA191" i="1"/>
  <c r="BB191" i="1"/>
  <c r="BC191" i="1"/>
  <c r="BD191" i="1"/>
  <c r="BA192" i="1"/>
  <c r="BB192" i="1"/>
  <c r="BC192" i="1"/>
  <c r="BD192" i="1"/>
  <c r="BA193" i="1"/>
  <c r="BB193" i="1"/>
  <c r="BC193" i="1"/>
  <c r="BD193" i="1"/>
  <c r="BA194" i="1"/>
  <c r="BB194" i="1"/>
  <c r="BC194" i="1"/>
  <c r="BD194" i="1"/>
  <c r="BA195" i="1"/>
  <c r="BB195" i="1"/>
  <c r="BC195" i="1"/>
  <c r="BD195" i="1"/>
  <c r="BA196" i="1"/>
  <c r="BB196" i="1"/>
  <c r="BC196" i="1"/>
  <c r="BD196" i="1"/>
  <c r="BA197" i="1"/>
  <c r="BB197" i="1"/>
  <c r="BC197" i="1"/>
  <c r="BD197" i="1"/>
  <c r="BA198" i="1"/>
  <c r="BB198" i="1"/>
  <c r="BC198" i="1"/>
  <c r="BD198" i="1"/>
  <c r="BA199" i="1"/>
  <c r="BB199" i="1"/>
  <c r="BC199" i="1"/>
  <c r="BD199" i="1"/>
  <c r="BA200" i="1"/>
  <c r="BB200" i="1"/>
  <c r="BC200" i="1"/>
  <c r="BD200" i="1"/>
  <c r="BA201" i="1"/>
  <c r="BB201" i="1"/>
  <c r="BC201" i="1"/>
  <c r="BD201" i="1"/>
  <c r="BA202" i="1"/>
  <c r="BB202" i="1"/>
  <c r="BC202" i="1"/>
  <c r="BD202" i="1"/>
  <c r="BA203" i="1"/>
  <c r="BB203" i="1"/>
  <c r="BC203" i="1"/>
  <c r="BD203" i="1"/>
  <c r="BA204" i="1"/>
  <c r="BB204" i="1"/>
  <c r="BC204" i="1"/>
  <c r="BD204" i="1"/>
  <c r="BA205" i="1"/>
  <c r="BB205" i="1"/>
  <c r="BC205" i="1"/>
  <c r="BD205" i="1"/>
  <c r="BA206" i="1"/>
  <c r="BB206" i="1"/>
  <c r="BC206" i="1"/>
  <c r="BD206" i="1"/>
  <c r="BA207" i="1"/>
  <c r="BB207" i="1"/>
  <c r="BC207" i="1"/>
  <c r="BD207" i="1"/>
  <c r="BA208" i="1"/>
  <c r="BB208" i="1"/>
  <c r="BC208" i="1"/>
  <c r="BD208" i="1"/>
  <c r="BA209" i="1"/>
  <c r="BB209" i="1"/>
  <c r="BC209" i="1"/>
  <c r="BD209" i="1"/>
  <c r="BA210" i="1"/>
  <c r="BB210" i="1"/>
  <c r="BC210" i="1"/>
  <c r="BD210" i="1"/>
  <c r="BA211" i="1"/>
  <c r="BB211" i="1"/>
  <c r="BC211" i="1"/>
  <c r="BD211" i="1"/>
  <c r="BA212" i="1"/>
  <c r="BB212" i="1"/>
  <c r="BC212" i="1"/>
  <c r="BD212" i="1"/>
  <c r="BA213" i="1"/>
  <c r="BB213" i="1"/>
  <c r="BC213" i="1"/>
  <c r="BD213" i="1"/>
  <c r="BA214" i="1"/>
  <c r="BB214" i="1"/>
  <c r="BC214" i="1"/>
  <c r="BD214" i="1"/>
  <c r="BA215" i="1"/>
  <c r="BB215" i="1"/>
  <c r="BC215" i="1"/>
  <c r="BD215" i="1"/>
  <c r="BA216" i="1"/>
  <c r="BB216" i="1"/>
  <c r="BC216" i="1"/>
  <c r="BD216" i="1"/>
  <c r="BA217" i="1"/>
  <c r="BB217" i="1"/>
  <c r="BC217" i="1"/>
  <c r="BD217" i="1"/>
  <c r="BA218" i="1"/>
  <c r="BB218" i="1"/>
  <c r="BC218" i="1"/>
  <c r="BD218" i="1"/>
  <c r="BA219" i="1"/>
  <c r="BB219" i="1"/>
  <c r="BC219" i="1"/>
  <c r="BD219" i="1"/>
  <c r="BA220" i="1"/>
  <c r="BB220" i="1"/>
  <c r="BC220" i="1"/>
  <c r="BD220" i="1"/>
  <c r="BA221" i="1"/>
  <c r="BB221" i="1"/>
  <c r="BC221" i="1"/>
  <c r="BD221" i="1"/>
  <c r="BA222" i="1"/>
  <c r="BB222" i="1"/>
  <c r="BC222" i="1"/>
  <c r="BD222" i="1"/>
  <c r="BA223" i="1"/>
  <c r="BB223" i="1"/>
  <c r="BC223" i="1"/>
  <c r="BD223" i="1"/>
  <c r="BA224" i="1"/>
  <c r="BB224" i="1"/>
  <c r="BC224" i="1"/>
  <c r="BD224" i="1"/>
  <c r="BA225" i="1"/>
  <c r="BB225" i="1"/>
  <c r="BC225" i="1"/>
  <c r="BD225" i="1"/>
  <c r="BA226" i="1"/>
  <c r="BB226" i="1"/>
  <c r="BC226" i="1"/>
  <c r="BD226" i="1"/>
  <c r="BA227" i="1"/>
  <c r="BB227" i="1"/>
  <c r="BC227" i="1"/>
  <c r="BD227" i="1"/>
  <c r="BA228" i="1"/>
  <c r="BB228" i="1"/>
  <c r="BC228" i="1"/>
  <c r="BD228" i="1"/>
  <c r="BA229" i="1"/>
  <c r="BB229" i="1"/>
  <c r="BC229" i="1"/>
  <c r="BD229" i="1"/>
  <c r="BA230" i="1"/>
  <c r="BB230" i="1"/>
  <c r="BC230" i="1"/>
  <c r="BD230" i="1"/>
  <c r="BA231" i="1"/>
  <c r="BB231" i="1"/>
  <c r="BC231" i="1"/>
  <c r="BD231" i="1"/>
  <c r="BA232" i="1"/>
  <c r="BB232" i="1"/>
  <c r="BC232" i="1"/>
  <c r="BD232" i="1"/>
  <c r="BA233" i="1"/>
  <c r="BB233" i="1"/>
  <c r="BC233" i="1"/>
  <c r="BD233" i="1"/>
  <c r="BA234" i="1"/>
  <c r="BB234" i="1"/>
  <c r="BC234" i="1"/>
  <c r="BD234" i="1"/>
  <c r="BA235" i="1"/>
  <c r="BB235" i="1"/>
  <c r="BC235" i="1"/>
  <c r="BD235" i="1"/>
  <c r="BA236" i="1"/>
  <c r="BB236" i="1"/>
  <c r="BC236" i="1"/>
  <c r="BD236" i="1"/>
  <c r="BA237" i="1"/>
  <c r="BB237" i="1"/>
  <c r="BC237" i="1"/>
  <c r="BD237" i="1"/>
  <c r="BA238" i="1"/>
  <c r="BB238" i="1"/>
  <c r="BC238" i="1"/>
  <c r="BD238" i="1"/>
  <c r="BA239" i="1"/>
  <c r="BB239" i="1"/>
  <c r="BC239" i="1"/>
  <c r="BD239" i="1"/>
  <c r="BA240" i="1"/>
  <c r="BB240" i="1"/>
  <c r="BC240" i="1"/>
  <c r="BD240" i="1"/>
  <c r="BA241" i="1"/>
  <c r="BB241" i="1"/>
  <c r="BC241" i="1"/>
  <c r="BD241" i="1"/>
  <c r="BA242" i="1"/>
  <c r="BB242" i="1"/>
  <c r="BC242" i="1"/>
  <c r="BD242" i="1"/>
  <c r="BA243" i="1"/>
  <c r="BB243" i="1"/>
  <c r="BC243" i="1"/>
  <c r="BD243" i="1"/>
  <c r="BA244" i="1"/>
  <c r="BB244" i="1"/>
  <c r="BC244" i="1"/>
  <c r="BD244" i="1"/>
  <c r="BA245" i="1"/>
  <c r="BB245" i="1"/>
  <c r="BC245" i="1"/>
  <c r="BD245" i="1"/>
  <c r="BA246" i="1"/>
  <c r="BB246" i="1"/>
  <c r="BC246" i="1"/>
  <c r="BD246" i="1"/>
  <c r="BA247" i="1"/>
  <c r="BB247" i="1"/>
  <c r="BC247" i="1"/>
  <c r="BD247" i="1"/>
  <c r="BA248" i="1"/>
  <c r="BB248" i="1"/>
  <c r="BC248" i="1"/>
  <c r="BD248" i="1"/>
  <c r="BA249" i="1"/>
  <c r="BB249" i="1"/>
  <c r="BC249" i="1"/>
  <c r="BD249" i="1"/>
  <c r="BA250" i="1"/>
  <c r="BB250" i="1"/>
  <c r="BC250" i="1"/>
  <c r="BD250" i="1"/>
  <c r="BA251" i="1"/>
  <c r="BB251" i="1"/>
  <c r="BC251" i="1"/>
  <c r="BD251" i="1"/>
  <c r="BA252" i="1"/>
  <c r="BB252" i="1"/>
  <c r="BC252" i="1"/>
  <c r="BD252" i="1"/>
  <c r="BA253" i="1"/>
  <c r="BB253" i="1"/>
  <c r="BC253" i="1"/>
  <c r="BD253" i="1"/>
  <c r="BA254" i="1"/>
  <c r="BB254" i="1"/>
  <c r="BC254" i="1"/>
  <c r="BD254" i="1"/>
  <c r="BA255" i="1"/>
  <c r="BB255" i="1"/>
  <c r="BC255" i="1"/>
  <c r="BD255" i="1"/>
  <c r="BA256" i="1"/>
  <c r="BB256" i="1"/>
  <c r="BC256" i="1"/>
  <c r="BD256" i="1"/>
  <c r="BA257" i="1"/>
  <c r="BB257" i="1"/>
  <c r="BC257" i="1"/>
  <c r="BD257" i="1"/>
  <c r="BA258" i="1"/>
  <c r="BB258" i="1"/>
  <c r="BC258" i="1"/>
  <c r="BD258" i="1"/>
  <c r="BA259" i="1"/>
  <c r="BB259" i="1"/>
  <c r="BC259" i="1"/>
  <c r="BD259" i="1"/>
  <c r="BA260" i="1"/>
  <c r="BB260" i="1"/>
  <c r="BC260" i="1"/>
  <c r="BD260" i="1"/>
  <c r="BA261" i="1"/>
  <c r="BB261" i="1"/>
  <c r="BC261" i="1"/>
  <c r="BD261" i="1"/>
  <c r="BA262" i="1"/>
  <c r="BB262" i="1"/>
  <c r="BC262" i="1"/>
  <c r="BD262" i="1"/>
  <c r="BA263" i="1"/>
  <c r="BB263" i="1"/>
  <c r="BC263" i="1"/>
  <c r="BD263" i="1"/>
  <c r="BA264" i="1"/>
  <c r="BB264" i="1"/>
  <c r="BC264" i="1"/>
  <c r="BD264" i="1"/>
  <c r="BA265" i="1"/>
  <c r="BB265" i="1"/>
  <c r="BC265" i="1"/>
  <c r="BD265" i="1"/>
  <c r="BA266" i="1"/>
  <c r="BB266" i="1"/>
  <c r="BC266" i="1"/>
  <c r="BD266" i="1"/>
  <c r="BA267" i="1"/>
  <c r="BB267" i="1"/>
  <c r="BC267" i="1"/>
  <c r="BD267" i="1"/>
  <c r="BA268" i="1"/>
  <c r="BB268" i="1"/>
  <c r="BC268" i="1"/>
  <c r="BD268" i="1"/>
  <c r="BA269" i="1"/>
  <c r="BB269" i="1"/>
  <c r="BC269" i="1"/>
  <c r="BD269" i="1"/>
  <c r="BA270" i="1"/>
  <c r="BB270" i="1"/>
  <c r="BC270" i="1"/>
  <c r="BD270" i="1"/>
  <c r="BA271" i="1"/>
  <c r="BB271" i="1"/>
  <c r="BC271" i="1"/>
  <c r="BD271" i="1"/>
  <c r="BA272" i="1"/>
  <c r="BB272" i="1"/>
  <c r="BC272" i="1"/>
  <c r="BD272" i="1"/>
  <c r="BA273" i="1"/>
  <c r="BB273" i="1"/>
  <c r="BC273" i="1"/>
  <c r="BD273" i="1"/>
  <c r="BA274" i="1"/>
  <c r="BB274" i="1"/>
  <c r="BC274" i="1"/>
  <c r="BD274" i="1"/>
  <c r="BA275" i="1"/>
  <c r="BB275" i="1"/>
  <c r="BC275" i="1"/>
  <c r="BD275" i="1"/>
  <c r="BA276" i="1"/>
  <c r="BB276" i="1"/>
  <c r="BC276" i="1"/>
  <c r="BD276" i="1"/>
  <c r="BD9" i="1"/>
  <c r="BC9" i="1"/>
  <c r="BB9" i="1"/>
  <c r="BA9" i="1"/>
  <c r="L3" i="1" l="1"/>
  <c r="L4" i="1" s="1"/>
  <c r="I2" i="1"/>
  <c r="I3" i="1"/>
  <c r="I4" i="1"/>
  <c r="I1" i="1"/>
  <c r="I5" i="1"/>
</calcChain>
</file>

<file path=xl/sharedStrings.xml><?xml version="1.0" encoding="utf-8"?>
<sst xmlns="http://schemas.openxmlformats.org/spreadsheetml/2006/main" count="2906" uniqueCount="999">
  <si>
    <t>Unnamed: 0</t>
  </si>
  <si>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</si>
  <si>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</si>
  <si>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</si>
  <si>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</si>
  <si>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</si>
  <si>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</si>
  <si>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</si>
  <si>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</si>
  <si>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</si>
  <si>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</si>
  <si>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</si>
  <si>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</si>
  <si>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</si>
  <si>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</si>
  <si>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</si>
  <si>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</si>
  <si>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</si>
  <si>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</si>
  <si>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</si>
  <si>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</si>
  <si>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</si>
  <si>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</si>
  <si>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</si>
  <si>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</si>
  <si>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</si>
  <si>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</si>
  <si>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</si>
  <si>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</si>
  <si>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</si>
  <si>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p1_c_mt_h_l_m_05___1</t>
  </si>
  <si>
    <t>p1_c_mt_h_l_m_05___1_5</t>
  </si>
  <si>
    <t>p1_c_mt_l_h_m_05___1</t>
  </si>
  <si>
    <t>p1_c_mt_l_h_m_05___1_5</t>
  </si>
  <si>
    <t>p1_c_h_l_m_05___1</t>
  </si>
  <si>
    <t>p1_c_h_l_m_05___1_5</t>
  </si>
  <si>
    <t>p1_c_l_h_m_05___1</t>
  </si>
  <si>
    <t>p1_c_l_h_m_05___1_5</t>
  </si>
  <si>
    <t>p1_c_mt_h_l_m_1___1</t>
  </si>
  <si>
    <t>p1_c_mt_h_l_m_1___1_5</t>
  </si>
  <si>
    <t>p1_c_mt_l_h_m_1___1</t>
  </si>
  <si>
    <t>p1_c_mt_l_h_m_1___1_5</t>
  </si>
  <si>
    <t>p1_c_h_l_m_1___1</t>
  </si>
  <si>
    <t>p1_c_h_l_m_1___1_5</t>
  </si>
  <si>
    <t>p1_c_l_h_m_1___1</t>
  </si>
  <si>
    <t>p1_c_l_h_m_1___1_5</t>
  </si>
  <si>
    <t>Percentage_1</t>
  </si>
  <si>
    <t>1_CLOSE_prev</t>
  </si>
  <si>
    <t>1_Open_point</t>
  </si>
  <si>
    <t>1_High_point</t>
  </si>
  <si>
    <t>1_Low_point</t>
  </si>
  <si>
    <t>1_Close_point</t>
  </si>
  <si>
    <t>1_C-O</t>
  </si>
  <si>
    <t>1_O-H</t>
  </si>
  <si>
    <t>1_O-L</t>
  </si>
  <si>
    <t>1_L-C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</si>
  <si>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</si>
  <si>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</si>
  <si>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</si>
  <si>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</si>
  <si>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</si>
  <si>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</si>
  <si>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</si>
  <si>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</si>
  <si>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</si>
  <si>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</si>
  <si>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</si>
  <si>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</si>
  <si>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</si>
  <si>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</si>
  <si>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</si>
  <si>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</si>
  <si>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</si>
  <si>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</si>
  <si>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p2_c_mt_h_l_m_05___1</t>
  </si>
  <si>
    <t>p2_c_mt_h_l_m_05___1_5</t>
  </si>
  <si>
    <t>p2_c_mt_l_h_m_05___1</t>
  </si>
  <si>
    <t>p2_c_mt_l_h_m_05___1_5</t>
  </si>
  <si>
    <t>p2_c_h_l_m_05___1</t>
  </si>
  <si>
    <t>p2_c_h_l_m_05___1_5</t>
  </si>
  <si>
    <t>p2_c_l_h_m_05___1</t>
  </si>
  <si>
    <t>p2_c_l_h_m_05___1_5</t>
  </si>
  <si>
    <t>p2_c_mt_h_l_m_1___1</t>
  </si>
  <si>
    <t>p2_c_mt_h_l_m_1___1_5</t>
  </si>
  <si>
    <t>p2_c_mt_l_h_m_1___1</t>
  </si>
  <si>
    <t>p2_c_mt_l_h_m_1___1_5</t>
  </si>
  <si>
    <t>p2_c_h_l_m_1___1</t>
  </si>
  <si>
    <t>p2_c_h_l_m_1___1_5</t>
  </si>
  <si>
    <t>p2_c_l_h_m_1___1</t>
  </si>
  <si>
    <t>p2_c_l_h_m_1___1_5</t>
  </si>
  <si>
    <t>Percentage_2</t>
  </si>
  <si>
    <t>2_CLOSE_prev</t>
  </si>
  <si>
    <t>2_Open_point</t>
  </si>
  <si>
    <t>2_High_point</t>
  </si>
  <si>
    <t>2_Low_point</t>
  </si>
  <si>
    <t>2_Close_point</t>
  </si>
  <si>
    <t>2_C-O</t>
  </si>
  <si>
    <t>2_O-H</t>
  </si>
  <si>
    <t>2_O-L</t>
  </si>
  <si>
    <t>2_L-C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</si>
  <si>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</si>
  <si>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</si>
  <si>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</si>
  <si>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</si>
  <si>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</si>
  <si>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</si>
  <si>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</si>
  <si>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</si>
  <si>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</si>
  <si>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</si>
  <si>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</si>
  <si>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</si>
  <si>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</si>
  <si>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</si>
  <si>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</si>
  <si>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</si>
  <si>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</si>
  <si>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</si>
  <si>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p3_c_mt_h_l_m_05___1</t>
  </si>
  <si>
    <t>p3_c_mt_h_l_m_05___1_5</t>
  </si>
  <si>
    <t>p3_c_mt_l_h_m_05___1</t>
  </si>
  <si>
    <t>p3_c_mt_l_h_m_05___1_5</t>
  </si>
  <si>
    <t>p3_c_h_l_m_05___1</t>
  </si>
  <si>
    <t>p3_c_h_l_m_05___1_5</t>
  </si>
  <si>
    <t>p3_c_l_h_m_05___1</t>
  </si>
  <si>
    <t>p3_c_l_h_m_05___1_5</t>
  </si>
  <si>
    <t>p3_c_mt_h_l_m_1___1</t>
  </si>
  <si>
    <t>p3_c_mt_h_l_m_1___1_5</t>
  </si>
  <si>
    <t>p3_c_mt_l_h_m_1___1</t>
  </si>
  <si>
    <t>p3_c_mt_l_h_m_1___1_5</t>
  </si>
  <si>
    <t>p3_c_h_l_m_1___1</t>
  </si>
  <si>
    <t>p3_c_h_l_m_1___1_5</t>
  </si>
  <si>
    <t>p3_c_l_h_m_1___1</t>
  </si>
  <si>
    <t>p3_c_l_h_m_1___1_5</t>
  </si>
  <si>
    <t>Percentage_3</t>
  </si>
  <si>
    <t>3_CLOSE_prev</t>
  </si>
  <si>
    <t>3_Open_point</t>
  </si>
  <si>
    <t>3_High_point</t>
  </si>
  <si>
    <t>3_Low_point</t>
  </si>
  <si>
    <t>3_Close_point</t>
  </si>
  <si>
    <t>3_C-O</t>
  </si>
  <si>
    <t>3_O-H</t>
  </si>
  <si>
    <t>3_O-L</t>
  </si>
  <si>
    <t>3_L-C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</si>
  <si>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</si>
  <si>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</si>
  <si>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</si>
  <si>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</si>
  <si>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</si>
  <si>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</si>
  <si>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</si>
  <si>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</si>
  <si>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</si>
  <si>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</si>
  <si>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</si>
  <si>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</si>
  <si>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</si>
  <si>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</si>
  <si>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</si>
  <si>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</si>
  <si>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</si>
  <si>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</si>
  <si>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p4_c_mt_h_l_m_05___1</t>
  </si>
  <si>
    <t>p4_c_mt_h_l_m_05___1_5</t>
  </si>
  <si>
    <t>p4_c_mt_l_h_m_05___1</t>
  </si>
  <si>
    <t>p4_c_mt_l_h_m_05___1_5</t>
  </si>
  <si>
    <t>p4_c_h_l_m_05___1</t>
  </si>
  <si>
    <t>p4_c_h_l_m_05___1_5</t>
  </si>
  <si>
    <t>p4_c_l_h_m_05___1</t>
  </si>
  <si>
    <t>p4_c_l_h_m_05___1_5</t>
  </si>
  <si>
    <t>p4_c_mt_h_l_m_1___1</t>
  </si>
  <si>
    <t>p4_c_mt_h_l_m_1___1_5</t>
  </si>
  <si>
    <t>p4_c_mt_l_h_m_1___1</t>
  </si>
  <si>
    <t>p4_c_mt_l_h_m_1___1_5</t>
  </si>
  <si>
    <t>p4_c_h_l_m_1___1</t>
  </si>
  <si>
    <t>p4_c_h_l_m_1___1_5</t>
  </si>
  <si>
    <t>p4_c_l_h_m_1___1</t>
  </si>
  <si>
    <t>p4_c_l_h_m_1___1_5</t>
  </si>
  <si>
    <t>Percentage_4</t>
  </si>
  <si>
    <t>4_CLOSE_prev</t>
  </si>
  <si>
    <t>4_Open_point</t>
  </si>
  <si>
    <t>4_High_point</t>
  </si>
  <si>
    <t>4_Low_point</t>
  </si>
  <si>
    <t>4_Close_point</t>
  </si>
  <si>
    <t>Count_H_4</t>
  </si>
  <si>
    <t>Count_L_4</t>
  </si>
  <si>
    <t>Count_H_2</t>
  </si>
  <si>
    <t>Count_L_2</t>
  </si>
  <si>
    <t>res_mt_h_l_o_2_4</t>
  </si>
  <si>
    <t>res_1_5_o_up_4</t>
  </si>
  <si>
    <t>res_mt_h_l_o_2_2</t>
  </si>
  <si>
    <t>res_1_5_o_up_2</t>
  </si>
  <si>
    <t>res_mt_l_h_o_2_4</t>
  </si>
  <si>
    <t>res_0_5_less_4</t>
  </si>
  <si>
    <t>res_mt_l_h_o_2_2</t>
  </si>
  <si>
    <t>res_0_5_less_2</t>
  </si>
  <si>
    <t>m_data_count_l_h_0_5_1_4</t>
  </si>
  <si>
    <t>m_data_count_l_h_0_5_1_2</t>
  </si>
  <si>
    <t>m_data_count_l_h_0_5_1_5_4</t>
  </si>
  <si>
    <t>m_data_count_l_h_0_5_1_5_2</t>
  </si>
  <si>
    <t>m_data_count_l_h_1_1_4</t>
  </si>
  <si>
    <t>m_data_count_l_h_1_1_2</t>
  </si>
  <si>
    <t>m_data_count_l_h_1_1_5_4</t>
  </si>
  <si>
    <t>m_data_count_l_h_1_1_5_2</t>
  </si>
  <si>
    <t>Yahoo_Rating</t>
  </si>
  <si>
    <t>Yahoo_Rating_Key</t>
  </si>
  <si>
    <t>regVolume</t>
  </si>
  <si>
    <t>avgVolume</t>
  </si>
  <si>
    <t>quickRatio</t>
  </si>
  <si>
    <t>currentRatio</t>
  </si>
  <si>
    <t>pegRatio</t>
  </si>
  <si>
    <t>shortRatio</t>
  </si>
  <si>
    <t>payoutRatio</t>
  </si>
  <si>
    <t>4_C-O</t>
  </si>
  <si>
    <t>4_O-H</t>
  </si>
  <si>
    <t>4_O-L</t>
  </si>
  <si>
    <t>4_L-C</t>
  </si>
  <si>
    <t>TWOU</t>
  </si>
  <si>
    <t>buy</t>
  </si>
  <si>
    <t>+1.93%</t>
  </si>
  <si>
    <t>+5.38%</t>
  </si>
  <si>
    <t>+4.59%</t>
  </si>
  <si>
    <t>+0.64%</t>
  </si>
  <si>
    <t>ABBV</t>
  </si>
  <si>
    <t>-0.68%</t>
  </si>
  <si>
    <t>+1.21%</t>
  </si>
  <si>
    <t>+0.01%</t>
  </si>
  <si>
    <t>+0.04%</t>
  </si>
  <si>
    <t>AEIS</t>
  </si>
  <si>
    <t>-1.97%</t>
  </si>
  <si>
    <t>+3.15%</t>
  </si>
  <si>
    <t>+2.83%</t>
  </si>
  <si>
    <t>-1.86%</t>
  </si>
  <si>
    <t>AFL</t>
  </si>
  <si>
    <t>-1.05%</t>
  </si>
  <si>
    <t>+0.81%</t>
  </si>
  <si>
    <t>+0.0%</t>
  </si>
  <si>
    <t>+0.3%</t>
  </si>
  <si>
    <t>hold</t>
  </si>
  <si>
    <t>APD</t>
  </si>
  <si>
    <t>-1.35%</t>
  </si>
  <si>
    <t>+1.95%</t>
  </si>
  <si>
    <t>-0.04%</t>
  </si>
  <si>
    <t>-0.13%</t>
  </si>
  <si>
    <t>AKAM</t>
  </si>
  <si>
    <t>+0.77%</t>
  </si>
  <si>
    <t>+0.61%</t>
  </si>
  <si>
    <t>+2.56%</t>
  </si>
  <si>
    <t>+1.7%</t>
  </si>
  <si>
    <t>ALGN</t>
  </si>
  <si>
    <t>-0.12%</t>
  </si>
  <si>
    <t>+0.78%</t>
  </si>
  <si>
    <t>-0.46%</t>
  </si>
  <si>
    <t>+0.73%</t>
  </si>
  <si>
    <t>ALLE</t>
  </si>
  <si>
    <t>+1.8%</t>
  </si>
  <si>
    <t>+2.11%</t>
  </si>
  <si>
    <t>-1.52%</t>
  </si>
  <si>
    <t>+1.03%</t>
  </si>
  <si>
    <t>AMZN</t>
  </si>
  <si>
    <t>-1.58%</t>
  </si>
  <si>
    <t>+0.96%</t>
  </si>
  <si>
    <t>+2.04%</t>
  </si>
  <si>
    <t>+0.25%</t>
  </si>
  <si>
    <t>AMD</t>
  </si>
  <si>
    <t>sell</t>
  </si>
  <si>
    <t>-3.12%</t>
  </si>
  <si>
    <t>+4.68%</t>
  </si>
  <si>
    <t>+3.2%</t>
  </si>
  <si>
    <t>-0.23%</t>
  </si>
  <si>
    <t>AIG</t>
  </si>
  <si>
    <t>-0.64%</t>
  </si>
  <si>
    <t>+1.89%</t>
  </si>
  <si>
    <t>+0.4%</t>
  </si>
  <si>
    <t>+1.91%</t>
  </si>
  <si>
    <t>AMWD</t>
  </si>
  <si>
    <t>+1.83%</t>
  </si>
  <si>
    <t>+0.95%</t>
  </si>
  <si>
    <t>+2.03%</t>
  </si>
  <si>
    <t>AME</t>
  </si>
  <si>
    <t>+0.33%</t>
  </si>
  <si>
    <t>+1.11%</t>
  </si>
  <si>
    <t>-0.24%</t>
  </si>
  <si>
    <t>ANDE</t>
  </si>
  <si>
    <t>-1.79%</t>
  </si>
  <si>
    <t>+2.3%</t>
  </si>
  <si>
    <t>+0.79%</t>
  </si>
  <si>
    <t>+2.98%</t>
  </si>
  <si>
    <t>BUD</t>
  </si>
  <si>
    <t>+0.86%</t>
  </si>
  <si>
    <t>+0.31%</t>
  </si>
  <si>
    <t>+0.2%</t>
  </si>
  <si>
    <t>-0.37%</t>
  </si>
  <si>
    <t>APLE</t>
  </si>
  <si>
    <t>-1.38%</t>
  </si>
  <si>
    <t>+1.66%</t>
  </si>
  <si>
    <t>+1.05%</t>
  </si>
  <si>
    <t>AMAT</t>
  </si>
  <si>
    <t>-2.44%</t>
  </si>
  <si>
    <t>+2.36%</t>
  </si>
  <si>
    <t>+1.81%</t>
  </si>
  <si>
    <t>-0.38%</t>
  </si>
  <si>
    <t>ARMK</t>
  </si>
  <si>
    <t>+0.92%</t>
  </si>
  <si>
    <t>+0.05%</t>
  </si>
  <si>
    <t>ADM</t>
  </si>
  <si>
    <t>-1.6%</t>
  </si>
  <si>
    <t>+3.07%</t>
  </si>
  <si>
    <t>ARNC</t>
  </si>
  <si>
    <t>+3.7%</t>
  </si>
  <si>
    <t>+1.49%</t>
  </si>
  <si>
    <t>-0.61%</t>
  </si>
  <si>
    <t>+4.99%</t>
  </si>
  <si>
    <t>ANET</t>
  </si>
  <si>
    <t>-1.13%</t>
  </si>
  <si>
    <t>+1.86%</t>
  </si>
  <si>
    <t>+0.76%</t>
  </si>
  <si>
    <t>AWI</t>
  </si>
  <si>
    <t>-1.1%</t>
  </si>
  <si>
    <t>+1.88%</t>
  </si>
  <si>
    <t>+0.9%</t>
  </si>
  <si>
    <t>+0.39%</t>
  </si>
  <si>
    <t>AJG</t>
  </si>
  <si>
    <t>-0.67%</t>
  </si>
  <si>
    <t>+1.24%</t>
  </si>
  <si>
    <t>-1.53%</t>
  </si>
  <si>
    <t>ASH</t>
  </si>
  <si>
    <t>-0.22%</t>
  </si>
  <si>
    <t>+1.38%</t>
  </si>
  <si>
    <t>-0.71%</t>
  </si>
  <si>
    <t>AZPN</t>
  </si>
  <si>
    <t>-1.84%</t>
  </si>
  <si>
    <t>-0.54%</t>
  </si>
  <si>
    <t>AIZ</t>
  </si>
  <si>
    <t>-1.21%</t>
  </si>
  <si>
    <t>+1.26%</t>
  </si>
  <si>
    <t>-0.4%</t>
  </si>
  <si>
    <t>+0.75%</t>
  </si>
  <si>
    <t>ADP</t>
  </si>
  <si>
    <t>+0.27%</t>
  </si>
  <si>
    <t>+0.53%</t>
  </si>
  <si>
    <t>+0.38%</t>
  </si>
  <si>
    <t>AN</t>
  </si>
  <si>
    <t>+0.74%</t>
  </si>
  <si>
    <t>+6.04%</t>
  </si>
  <si>
    <t>-0.5%</t>
  </si>
  <si>
    <t>-0.1%</t>
  </si>
  <si>
    <t>AVB</t>
  </si>
  <si>
    <t>-0.63%</t>
  </si>
  <si>
    <t>+0.46%</t>
  </si>
  <si>
    <t>+0.28%</t>
  </si>
  <si>
    <t>AVNS</t>
  </si>
  <si>
    <t>-0.93%</t>
  </si>
  <si>
    <t>+0.07%</t>
  </si>
  <si>
    <t>+0.82%</t>
  </si>
  <si>
    <t>AVY</t>
  </si>
  <si>
    <t>+1.08%</t>
  </si>
  <si>
    <t>+1.72%</t>
  </si>
  <si>
    <t>BK</t>
  </si>
  <si>
    <t>-1.36%</t>
  </si>
  <si>
    <t>+2.26%</t>
  </si>
  <si>
    <t>+1.07%</t>
  </si>
  <si>
    <t>+0.91%</t>
  </si>
  <si>
    <t>BIG</t>
  </si>
  <si>
    <t>+0.66%</t>
  </si>
  <si>
    <t>+3.05%</t>
  </si>
  <si>
    <t>+2.16%</t>
  </si>
  <si>
    <t>BPMC</t>
  </si>
  <si>
    <t>-0.53%</t>
  </si>
  <si>
    <t>+2.75%</t>
  </si>
  <si>
    <t>+4.12%</t>
  </si>
  <si>
    <t>-1.78%</t>
  </si>
  <si>
    <t>BOOT</t>
  </si>
  <si>
    <t>+1.18%</t>
  </si>
  <si>
    <t>+5.1%</t>
  </si>
  <si>
    <t>-3.28%</t>
  </si>
  <si>
    <t>+2.77%</t>
  </si>
  <si>
    <t>BXP</t>
  </si>
  <si>
    <t>-1.3%</t>
  </si>
  <si>
    <t>+0.72%</t>
  </si>
  <si>
    <t>EPAY</t>
  </si>
  <si>
    <t>+1.17%</t>
  </si>
  <si>
    <t>+1.55%</t>
  </si>
  <si>
    <t>-0.73%</t>
  </si>
  <si>
    <t>BC</t>
  </si>
  <si>
    <t>-0.16%</t>
  </si>
  <si>
    <t>+1.56%</t>
  </si>
  <si>
    <t>+1.63%</t>
  </si>
  <si>
    <t>BLDR</t>
  </si>
  <si>
    <t>-0.85%</t>
  </si>
  <si>
    <t>strong_buy</t>
  </si>
  <si>
    <t>CPRI</t>
  </si>
  <si>
    <t>+0.34%</t>
  </si>
  <si>
    <t>+2.4%</t>
  </si>
  <si>
    <t>-1.82%</t>
  </si>
  <si>
    <t>+4.71%</t>
  </si>
  <si>
    <t>CDLX</t>
  </si>
  <si>
    <t>+4.08%</t>
  </si>
  <si>
    <t>+4.26%</t>
  </si>
  <si>
    <t>+3.99%</t>
  </si>
  <si>
    <t>+3.67%</t>
  </si>
  <si>
    <t>KMX</t>
  </si>
  <si>
    <t>+0.09%</t>
  </si>
  <si>
    <t>+1.57%</t>
  </si>
  <si>
    <t>+1.23%</t>
  </si>
  <si>
    <t>CBRE</t>
  </si>
  <si>
    <t>+1.58%</t>
  </si>
  <si>
    <t>+1.39%</t>
  </si>
  <si>
    <t>CDK</t>
  </si>
  <si>
    <t>-0.48%</t>
  </si>
  <si>
    <t>+0.15%</t>
  </si>
  <si>
    <t>+0.29%</t>
  </si>
  <si>
    <t>CDW</t>
  </si>
  <si>
    <t>+0.21%</t>
  </si>
  <si>
    <t>CEVA</t>
  </si>
  <si>
    <t>-0.56%</t>
  </si>
  <si>
    <t>+2.43%</t>
  </si>
  <si>
    <t>+2.72%</t>
  </si>
  <si>
    <t>CF</t>
  </si>
  <si>
    <t>-1.17%</t>
  </si>
  <si>
    <t>+0.36%</t>
  </si>
  <si>
    <t>CHEF</t>
  </si>
  <si>
    <t>+1.16%</t>
  </si>
  <si>
    <t>XEC</t>
  </si>
  <si>
    <t>-0.18%</t>
  </si>
  <si>
    <t>+3.04%</t>
  </si>
  <si>
    <t>+0.1%</t>
  </si>
  <si>
    <t>+1.52%</t>
  </si>
  <si>
    <t>CRUS</t>
  </si>
  <si>
    <t>-1.26%</t>
  </si>
  <si>
    <t>+0.51%</t>
  </si>
  <si>
    <t>CLH</t>
  </si>
  <si>
    <t>-0.59%</t>
  </si>
  <si>
    <t>-0.26%</t>
  </si>
  <si>
    <t>CLF</t>
  </si>
  <si>
    <t>+0.23%</t>
  </si>
  <si>
    <t>+5.21%</t>
  </si>
  <si>
    <t>+5.28%</t>
  </si>
  <si>
    <t>-1.27%</t>
  </si>
  <si>
    <t>CGNX</t>
  </si>
  <si>
    <t>-1.61%</t>
  </si>
  <si>
    <t>CFX</t>
  </si>
  <si>
    <t>+1.76%</t>
  </si>
  <si>
    <t>CBU</t>
  </si>
  <si>
    <t>-1.18%</t>
  </si>
  <si>
    <t>+3.12%</t>
  </si>
  <si>
    <t>-1.08%</t>
  </si>
  <si>
    <t>+0.6%</t>
  </si>
  <si>
    <t>CVLT</t>
  </si>
  <si>
    <t>+3.27%</t>
  </si>
  <si>
    <t>-0.21%</t>
  </si>
  <si>
    <t>CMP</t>
  </si>
  <si>
    <t>-0.94%</t>
  </si>
  <si>
    <t>CTB</t>
  </si>
  <si>
    <t>-0.3%</t>
  </si>
  <si>
    <t>-0.45%</t>
  </si>
  <si>
    <t>+0.42%</t>
  </si>
  <si>
    <t>CPRT</t>
  </si>
  <si>
    <t>+1.46%</t>
  </si>
  <si>
    <t>-0.99%</t>
  </si>
  <si>
    <t>CSGP</t>
  </si>
  <si>
    <t>+0.41%</t>
  </si>
  <si>
    <t>+2.27%</t>
  </si>
  <si>
    <t>-0.05%</t>
  </si>
  <si>
    <t>CRWD</t>
  </si>
  <si>
    <t>+3.02%</t>
  </si>
  <si>
    <t>+1.19%</t>
  </si>
  <si>
    <t>-1.43%</t>
  </si>
  <si>
    <t>CCK</t>
  </si>
  <si>
    <t>+2.28%</t>
  </si>
  <si>
    <t>+0.17%</t>
  </si>
  <si>
    <t>PLAY</t>
  </si>
  <si>
    <t>+0.97%</t>
  </si>
  <si>
    <t>DECK</t>
  </si>
  <si>
    <t>+0.5%</t>
  </si>
  <si>
    <t>+2.73%</t>
  </si>
  <si>
    <t>-1.39%</t>
  </si>
  <si>
    <t>DK</t>
  </si>
  <si>
    <t>+1.42%</t>
  </si>
  <si>
    <t>+3.03%</t>
  </si>
  <si>
    <t>+2.34%</t>
  </si>
  <si>
    <t>+3.97%</t>
  </si>
  <si>
    <t>DNLI</t>
  </si>
  <si>
    <t>-0.76%</t>
  </si>
  <si>
    <t>+3.14%</t>
  </si>
  <si>
    <t>+5.99%</t>
  </si>
  <si>
    <t>+1.96%</t>
  </si>
  <si>
    <t>XRAY</t>
  </si>
  <si>
    <t>-1.28%</t>
  </si>
  <si>
    <t>-0.08%</t>
  </si>
  <si>
    <t>DOCU</t>
  </si>
  <si>
    <t>+1.06%</t>
  </si>
  <si>
    <t>+4.23%</t>
  </si>
  <si>
    <t>-1.85%</t>
  </si>
  <si>
    <t>DPZ</t>
  </si>
  <si>
    <t>+1.0%</t>
  </si>
  <si>
    <t>+0.63%</t>
  </si>
  <si>
    <t>UFS</t>
  </si>
  <si>
    <t>-2.17%</t>
  </si>
  <si>
    <t>+2.93%</t>
  </si>
  <si>
    <t>+1.64%</t>
  </si>
  <si>
    <t>+2.39%</t>
  </si>
  <si>
    <t>DOV</t>
  </si>
  <si>
    <t>-0.86%</t>
  </si>
  <si>
    <t>DLTH</t>
  </si>
  <si>
    <t>-0.39%</t>
  </si>
  <si>
    <t>+4.06%</t>
  </si>
  <si>
    <t>+2.52%</t>
  </si>
  <si>
    <t>+4.98%</t>
  </si>
  <si>
    <t>DXC</t>
  </si>
  <si>
    <t>+1.85%</t>
  </si>
  <si>
    <t>-0.69%</t>
  </si>
  <si>
    <t>ETN</t>
  </si>
  <si>
    <t>+0.85%</t>
  </si>
  <si>
    <t>EW</t>
  </si>
  <si>
    <t>+1.35%</t>
  </si>
  <si>
    <t>-1.46%</t>
  </si>
  <si>
    <t>+0.12%</t>
  </si>
  <si>
    <t>EA</t>
  </si>
  <si>
    <t>+0.16%</t>
  </si>
  <si>
    <t>+1.33%</t>
  </si>
  <si>
    <t>+0.45%</t>
  </si>
  <si>
    <t>EME</t>
  </si>
  <si>
    <t>-0.34%</t>
  </si>
  <si>
    <t>+1.74%</t>
  </si>
  <si>
    <t>-0.17%</t>
  </si>
  <si>
    <t>-0.07%</t>
  </si>
  <si>
    <t>EQT</t>
  </si>
  <si>
    <t>+2.01%</t>
  </si>
  <si>
    <t>-0.06%</t>
  </si>
  <si>
    <t>+3.39%</t>
  </si>
  <si>
    <t>+1.75%</t>
  </si>
  <si>
    <t>EVBG</t>
  </si>
  <si>
    <t>+3.54%</t>
  </si>
  <si>
    <t>-0.8%</t>
  </si>
  <si>
    <t>EVR</t>
  </si>
  <si>
    <t>+2.44%</t>
  </si>
  <si>
    <t>-0.9%</t>
  </si>
  <si>
    <t>+1.2%</t>
  </si>
  <si>
    <t>RE</t>
  </si>
  <si>
    <t>+0.87%</t>
  </si>
  <si>
    <t>-0.31%</t>
  </si>
  <si>
    <t>FICO</t>
  </si>
  <si>
    <t>+1.59%</t>
  </si>
  <si>
    <t>FATE</t>
  </si>
  <si>
    <t>-0.01%</t>
  </si>
  <si>
    <t>+1.32%</t>
  </si>
  <si>
    <t>+7.82%</t>
  </si>
  <si>
    <t>+0.55%</t>
  </si>
  <si>
    <t>FIVN</t>
  </si>
  <si>
    <t>+1.13%</t>
  </si>
  <si>
    <t>+2.59%</t>
  </si>
  <si>
    <t>FLIR</t>
  </si>
  <si>
    <t>FTV</t>
  </si>
  <si>
    <t>+0.71%</t>
  </si>
  <si>
    <t>FBHS</t>
  </si>
  <si>
    <t>+2.31%</t>
  </si>
  <si>
    <t>-0.02%</t>
  </si>
  <si>
    <t>+0.22%</t>
  </si>
  <si>
    <t>FCX</t>
  </si>
  <si>
    <t>-3.23%</t>
  </si>
  <si>
    <t>+5.18%</t>
  </si>
  <si>
    <t>+6.87%</t>
  </si>
  <si>
    <t>-0.92%</t>
  </si>
  <si>
    <t>GPS</t>
  </si>
  <si>
    <t>+1.31%</t>
  </si>
  <si>
    <t>+2.32%</t>
  </si>
  <si>
    <t>-1.59%</t>
  </si>
  <si>
    <t>+2.78%</t>
  </si>
  <si>
    <t>GRMN</t>
  </si>
  <si>
    <t>IT</t>
  </si>
  <si>
    <t>GNRC</t>
  </si>
  <si>
    <t>-0.42%</t>
  </si>
  <si>
    <t>ROCK</t>
  </si>
  <si>
    <t>+1.15%</t>
  </si>
  <si>
    <t>GBCI</t>
  </si>
  <si>
    <t>+5.14%</t>
  </si>
  <si>
    <t>-0.15%</t>
  </si>
  <si>
    <t>GMED</t>
  </si>
  <si>
    <t>+0.18%</t>
  </si>
  <si>
    <t>-0.28%</t>
  </si>
  <si>
    <t>GDDY</t>
  </si>
  <si>
    <t>+2.29%</t>
  </si>
  <si>
    <t>GGG</t>
  </si>
  <si>
    <t>-0.77%</t>
  </si>
  <si>
    <t>+1.67%</t>
  </si>
  <si>
    <t>-1.14%</t>
  </si>
  <si>
    <t>+0.68%</t>
  </si>
  <si>
    <t>GEF</t>
  </si>
  <si>
    <t>-1.32%</t>
  </si>
  <si>
    <t>+0.47%</t>
  </si>
  <si>
    <t>GPI</t>
  </si>
  <si>
    <t>-2.66%</t>
  </si>
  <si>
    <t>+3.25%</t>
  </si>
  <si>
    <t>HRB</t>
  </si>
  <si>
    <t>+1.04%</t>
  </si>
  <si>
    <t>HBI</t>
  </si>
  <si>
    <t>+0.24%</t>
  </si>
  <si>
    <t>+1.41%</t>
  </si>
  <si>
    <t>-0.33%</t>
  </si>
  <si>
    <t>+1.44%</t>
  </si>
  <si>
    <t>THG</t>
  </si>
  <si>
    <t>-1.04%</t>
  </si>
  <si>
    <t>+1.1%</t>
  </si>
  <si>
    <t>HSC</t>
  </si>
  <si>
    <t>-2.18%</t>
  </si>
  <si>
    <t>+2.51%</t>
  </si>
  <si>
    <t>+3.89%</t>
  </si>
  <si>
    <t>-1.12%</t>
  </si>
  <si>
    <t>HIG</t>
  </si>
  <si>
    <t>FUL</t>
  </si>
  <si>
    <t>-0.98%</t>
  </si>
  <si>
    <t>-0.03%</t>
  </si>
  <si>
    <t>HSIC</t>
  </si>
  <si>
    <t>+0.59%</t>
  </si>
  <si>
    <t>+2.05%</t>
  </si>
  <si>
    <t>HXL</t>
  </si>
  <si>
    <t>+0.02%</t>
  </si>
  <si>
    <t>+2.53%</t>
  </si>
  <si>
    <t>+0.44%</t>
  </si>
  <si>
    <t>HIBB</t>
  </si>
  <si>
    <t>-1.0%</t>
  </si>
  <si>
    <t>+5.53%</t>
  </si>
  <si>
    <t>HLT</t>
  </si>
  <si>
    <t>+1.28%</t>
  </si>
  <si>
    <t>+1.51%</t>
  </si>
  <si>
    <t>+0.13%</t>
  </si>
  <si>
    <t>TWNK</t>
  </si>
  <si>
    <t>+0.8%</t>
  </si>
  <si>
    <t>HPQ</t>
  </si>
  <si>
    <t>+1.92%</t>
  </si>
  <si>
    <t>HUM</t>
  </si>
  <si>
    <t>IAC</t>
  </si>
  <si>
    <t>+2.89%</t>
  </si>
  <si>
    <t>ITW</t>
  </si>
  <si>
    <t>+1.12%</t>
  </si>
  <si>
    <t>-0.36%</t>
  </si>
  <si>
    <t>ILMN</t>
  </si>
  <si>
    <t>+1.6%</t>
  </si>
  <si>
    <t>+1.4%</t>
  </si>
  <si>
    <t>-1.71%</t>
  </si>
  <si>
    <t>INGR</t>
  </si>
  <si>
    <t>-0.72%</t>
  </si>
  <si>
    <t>-0.66%</t>
  </si>
  <si>
    <t>+0.98%</t>
  </si>
  <si>
    <t>IBP</t>
  </si>
  <si>
    <t>-1.11%</t>
  </si>
  <si>
    <t>ITGR</t>
  </si>
  <si>
    <t>IART</t>
  </si>
  <si>
    <t>+0.03%</t>
  </si>
  <si>
    <t>+2.37%</t>
  </si>
  <si>
    <t>ICE</t>
  </si>
  <si>
    <t>+0.26%</t>
  </si>
  <si>
    <t>INTU</t>
  </si>
  <si>
    <t>+2.0%</t>
  </si>
  <si>
    <t>-0.52%</t>
  </si>
  <si>
    <t>IPGP</t>
  </si>
  <si>
    <t>-0.84%</t>
  </si>
  <si>
    <t>+2.8%</t>
  </si>
  <si>
    <t>+2.42%</t>
  </si>
  <si>
    <t>JBT</t>
  </si>
  <si>
    <t>-1.01%</t>
  </si>
  <si>
    <t>JCI</t>
  </si>
  <si>
    <t>-0.14%</t>
  </si>
  <si>
    <t>+0.94%</t>
  </si>
  <si>
    <t>KALU</t>
  </si>
  <si>
    <t>+2.38%</t>
  </si>
  <si>
    <t>+2.91%</t>
  </si>
  <si>
    <t>KSU</t>
  </si>
  <si>
    <t>-0.49%</t>
  </si>
  <si>
    <t>KEYS</t>
  </si>
  <si>
    <t>KIM</t>
  </si>
  <si>
    <t>-0.74%</t>
  </si>
  <si>
    <t>KMI</t>
  </si>
  <si>
    <t>-1.98%</t>
  </si>
  <si>
    <t>+2.57%</t>
  </si>
  <si>
    <t>KEX</t>
  </si>
  <si>
    <t>-1.56%</t>
  </si>
  <si>
    <t>KRG</t>
  </si>
  <si>
    <t>+2.5%</t>
  </si>
  <si>
    <t>KTB</t>
  </si>
  <si>
    <t>+1.45%</t>
  </si>
  <si>
    <t>KEP</t>
  </si>
  <si>
    <t>-1.02%</t>
  </si>
  <si>
    <t>+1.22%</t>
  </si>
  <si>
    <t>+2.12%</t>
  </si>
  <si>
    <t>LB</t>
  </si>
  <si>
    <t>+1.98%</t>
  </si>
  <si>
    <t>LRCX</t>
  </si>
  <si>
    <t>-4.17%</t>
  </si>
  <si>
    <t>LCII</t>
  </si>
  <si>
    <t>+0.35%</t>
  </si>
  <si>
    <t>+3.91%</t>
  </si>
  <si>
    <t>LEG</t>
  </si>
  <si>
    <t>-1.15%</t>
  </si>
  <si>
    <t>+1.65%</t>
  </si>
  <si>
    <t>LHCG</t>
  </si>
  <si>
    <t>-0.55%</t>
  </si>
  <si>
    <t>LAD</t>
  </si>
  <si>
    <t>-0.51%</t>
  </si>
  <si>
    <t>+2.22%</t>
  </si>
  <si>
    <t>+2.64%</t>
  </si>
  <si>
    <t>LFUS</t>
  </si>
  <si>
    <t>LKQ</t>
  </si>
  <si>
    <t>+0.11%</t>
  </si>
  <si>
    <t>+1.27%</t>
  </si>
  <si>
    <t>LULU</t>
  </si>
  <si>
    <t>+3.69%</t>
  </si>
  <si>
    <t>MHO</t>
  </si>
  <si>
    <t>+1.9%</t>
  </si>
  <si>
    <t>MAC</t>
  </si>
  <si>
    <t>+3.85%</t>
  </si>
  <si>
    <t>+4.45%</t>
  </si>
  <si>
    <t>MLM</t>
  </si>
  <si>
    <t>-0.96%</t>
  </si>
  <si>
    <t>+0.65%</t>
  </si>
  <si>
    <t>MXIM</t>
  </si>
  <si>
    <t>-1.77%</t>
  </si>
  <si>
    <t>+3.22%</t>
  </si>
  <si>
    <t>+1.54%</t>
  </si>
  <si>
    <t>MCD</t>
  </si>
  <si>
    <t>+0.7%</t>
  </si>
  <si>
    <t>-0.97%</t>
  </si>
  <si>
    <t>MELI</t>
  </si>
  <si>
    <t>MMSI</t>
  </si>
  <si>
    <t>-1.55%</t>
  </si>
  <si>
    <t>-0.25%</t>
  </si>
  <si>
    <t>MEI</t>
  </si>
  <si>
    <t>+1.3%</t>
  </si>
  <si>
    <t>+2.69%</t>
  </si>
  <si>
    <t>MTD</t>
  </si>
  <si>
    <t>+2.58%</t>
  </si>
  <si>
    <t>-1.67%</t>
  </si>
  <si>
    <t>MCHP</t>
  </si>
  <si>
    <t>-2.12%</t>
  </si>
  <si>
    <t>+3.31%</t>
  </si>
  <si>
    <t>+1.78%</t>
  </si>
  <si>
    <t>MSFT</t>
  </si>
  <si>
    <t>-1.31%</t>
  </si>
  <si>
    <t>MIDD</t>
  </si>
  <si>
    <t>-1.57%</t>
  </si>
  <si>
    <t>-0.41%</t>
  </si>
  <si>
    <t>MCRI</t>
  </si>
  <si>
    <t>+0.48%</t>
  </si>
  <si>
    <t>MPWR</t>
  </si>
  <si>
    <t>-1.16%</t>
  </si>
  <si>
    <t>MNRO</t>
  </si>
  <si>
    <t>+0.88%</t>
  </si>
  <si>
    <t>MOS</t>
  </si>
  <si>
    <t>+2.21%</t>
  </si>
  <si>
    <t>MSI</t>
  </si>
  <si>
    <t>+1.36%</t>
  </si>
  <si>
    <t>MOV</t>
  </si>
  <si>
    <t>-2.27%</t>
  </si>
  <si>
    <t>+0.93%</t>
  </si>
  <si>
    <t>MYRG</t>
  </si>
  <si>
    <t>+2.87%</t>
  </si>
  <si>
    <t>+1.99%</t>
  </si>
  <si>
    <t>-0.95%</t>
  </si>
  <si>
    <t>NATI</t>
  </si>
  <si>
    <t>+0.83%</t>
  </si>
  <si>
    <t>-0.91%</t>
  </si>
  <si>
    <t>NAVI</t>
  </si>
  <si>
    <t>+0.52%</t>
  </si>
  <si>
    <t>NEO</t>
  </si>
  <si>
    <t>-2.29%</t>
  </si>
  <si>
    <t>+1.34%</t>
  </si>
  <si>
    <t>NTES</t>
  </si>
  <si>
    <t>+1.14%</t>
  </si>
  <si>
    <t>NEWR</t>
  </si>
  <si>
    <t>+1.01%</t>
  </si>
  <si>
    <t>+4.88%</t>
  </si>
  <si>
    <t>NDSN</t>
  </si>
  <si>
    <t>NTRS</t>
  </si>
  <si>
    <t>NLOK</t>
  </si>
  <si>
    <t>+1.62%</t>
  </si>
  <si>
    <t>-0.57%</t>
  </si>
  <si>
    <t>NUVA</t>
  </si>
  <si>
    <t>NVDA</t>
  </si>
  <si>
    <t>-3.32%</t>
  </si>
  <si>
    <t>+2.79%</t>
  </si>
  <si>
    <t>-0.62%</t>
  </si>
  <si>
    <t>NVR</t>
  </si>
  <si>
    <t>NXPI</t>
  </si>
  <si>
    <t>-2.43%</t>
  </si>
  <si>
    <t>+2.71%</t>
  </si>
  <si>
    <t>-0.79%</t>
  </si>
  <si>
    <t>ODFL</t>
  </si>
  <si>
    <t>-1.66%</t>
  </si>
  <si>
    <t>OMCL</t>
  </si>
  <si>
    <t>+1.37%</t>
  </si>
  <si>
    <t>OMC</t>
  </si>
  <si>
    <t>+0.06%</t>
  </si>
  <si>
    <t>-0.6%</t>
  </si>
  <si>
    <t>OSIS</t>
  </si>
  <si>
    <t>+1.48%</t>
  </si>
  <si>
    <t>PKG</t>
  </si>
  <si>
    <t>+0.58%</t>
  </si>
  <si>
    <t>PYPL</t>
  </si>
  <si>
    <t>+1.43%</t>
  </si>
  <si>
    <t>+2.14%</t>
  </si>
  <si>
    <t>-1.07%</t>
  </si>
  <si>
    <t>PKI</t>
  </si>
  <si>
    <t>PETQ</t>
  </si>
  <si>
    <t>+2.47%</t>
  </si>
  <si>
    <t>+3.87%</t>
  </si>
  <si>
    <t>+1.09%</t>
  </si>
  <si>
    <t>PGTI</t>
  </si>
  <si>
    <t>-0.81%</t>
  </si>
  <si>
    <t>+2.2%</t>
  </si>
  <si>
    <t>+0.49%</t>
  </si>
  <si>
    <t>PM</t>
  </si>
  <si>
    <t>-0.19%</t>
  </si>
  <si>
    <t>POOL</t>
  </si>
  <si>
    <t>+6.43%</t>
  </si>
  <si>
    <t>-1.5%</t>
  </si>
  <si>
    <t>PRAH</t>
  </si>
  <si>
    <t>+0.19%</t>
  </si>
  <si>
    <t>PLD</t>
  </si>
  <si>
    <t>-0.32%</t>
  </si>
  <si>
    <t>PHM</t>
  </si>
  <si>
    <t>+4.29%</t>
  </si>
  <si>
    <t>PVH</t>
  </si>
  <si>
    <t>-0.87%</t>
  </si>
  <si>
    <t>QCOM</t>
  </si>
  <si>
    <t>-2.36%</t>
  </si>
  <si>
    <t>+2.61%</t>
  </si>
  <si>
    <t>QLYS</t>
  </si>
  <si>
    <t>-0.43%</t>
  </si>
  <si>
    <t>-2.04%</t>
  </si>
  <si>
    <t>+5.29%</t>
  </si>
  <si>
    <t>DGX</t>
  </si>
  <si>
    <t>+2.82%</t>
  </si>
  <si>
    <t>QRTEA</t>
  </si>
  <si>
    <t>+1.29%</t>
  </si>
  <si>
    <t>RPD</t>
  </si>
  <si>
    <t>RAVN</t>
  </si>
  <si>
    <t>+3.74%</t>
  </si>
  <si>
    <t>+0.57%</t>
  </si>
  <si>
    <t>RBC</t>
  </si>
  <si>
    <t>RGEN</t>
  </si>
  <si>
    <t>-0.58%</t>
  </si>
  <si>
    <t>REZI</t>
  </si>
  <si>
    <t>RMD</t>
  </si>
  <si>
    <t>ROK</t>
  </si>
  <si>
    <t>-1.03%</t>
  </si>
  <si>
    <t>ROST</t>
  </si>
  <si>
    <t>+0.37%</t>
  </si>
  <si>
    <t>SBRA</t>
  </si>
  <si>
    <t>-1.09%</t>
  </si>
  <si>
    <t>SAGE</t>
  </si>
  <si>
    <t>CRM</t>
  </si>
  <si>
    <t>+0.84%</t>
  </si>
  <si>
    <t>SBCF</t>
  </si>
  <si>
    <t>+6.12%</t>
  </si>
  <si>
    <t>SMTC</t>
  </si>
  <si>
    <t>+4.86%</t>
  </si>
  <si>
    <t>-1.95%</t>
  </si>
  <si>
    <t>SXT</t>
  </si>
  <si>
    <t>+1.25%</t>
  </si>
  <si>
    <t>+4.22%</t>
  </si>
  <si>
    <t>-1.9%</t>
  </si>
  <si>
    <t>NOW</t>
  </si>
  <si>
    <t>SPG</t>
  </si>
  <si>
    <t>-1.68%</t>
  </si>
  <si>
    <t>+1.82%</t>
  </si>
  <si>
    <t>SKX</t>
  </si>
  <si>
    <t>+16.6%</t>
  </si>
  <si>
    <t>-6.07%</t>
  </si>
  <si>
    <t>SWKS</t>
  </si>
  <si>
    <t>+4.09%</t>
  </si>
  <si>
    <t>+4.58%</t>
  </si>
  <si>
    <t>SP</t>
  </si>
  <si>
    <t>+3.11%</t>
  </si>
  <si>
    <t>none</t>
  </si>
  <si>
    <t>SRC</t>
  </si>
  <si>
    <t>STMP</t>
  </si>
  <si>
    <t>+1.02%</t>
  </si>
  <si>
    <t>+2.63%</t>
  </si>
  <si>
    <t>+2.99%</t>
  </si>
  <si>
    <t>SRI</t>
  </si>
  <si>
    <t>+5.55%</t>
  </si>
  <si>
    <t>SYK</t>
  </si>
  <si>
    <t>-0.09%</t>
  </si>
  <si>
    <t>SRDX</t>
  </si>
  <si>
    <t>SWCH</t>
  </si>
  <si>
    <t>SNX</t>
  </si>
  <si>
    <t>TPR</t>
  </si>
  <si>
    <t>+2.66%</t>
  </si>
  <si>
    <t>-0.82%</t>
  </si>
  <si>
    <t>TDY</t>
  </si>
  <si>
    <t>TPX</t>
  </si>
  <si>
    <t>-1.19%</t>
  </si>
  <si>
    <t>+2.62%</t>
  </si>
  <si>
    <t>+2.24%</t>
  </si>
  <si>
    <t>TDC</t>
  </si>
  <si>
    <t>+26.63%</t>
  </si>
  <si>
    <t>+3.33%</t>
  </si>
  <si>
    <t>+1.71%</t>
  </si>
  <si>
    <t>-1.88%</t>
  </si>
  <si>
    <t>TER</t>
  </si>
  <si>
    <t>-2.79%</t>
  </si>
  <si>
    <t>-1.75%</t>
  </si>
  <si>
    <t>TXRH</t>
  </si>
  <si>
    <t>+2.23%</t>
  </si>
  <si>
    <t>SCHW</t>
  </si>
  <si>
    <t>+3.61%</t>
  </si>
  <si>
    <t>+2.76%</t>
  </si>
  <si>
    <t>COO</t>
  </si>
  <si>
    <t>EL</t>
  </si>
  <si>
    <t>+0.54%</t>
  </si>
  <si>
    <t>WMB</t>
  </si>
  <si>
    <t>THO</t>
  </si>
  <si>
    <t>-0.35%</t>
  </si>
  <si>
    <t>+2.88%</t>
  </si>
  <si>
    <t>+3.16%</t>
  </si>
  <si>
    <t>TJX</t>
  </si>
  <si>
    <t>TMUS</t>
  </si>
  <si>
    <t>+0.32%</t>
  </si>
  <si>
    <t>TOL</t>
  </si>
  <si>
    <t>+1.79%</t>
  </si>
  <si>
    <t>TW</t>
  </si>
  <si>
    <t>TPH</t>
  </si>
  <si>
    <t>-3.49%</t>
  </si>
  <si>
    <t>TTMI</t>
  </si>
  <si>
    <t>-0.27%</t>
  </si>
  <si>
    <t>UDR</t>
  </si>
  <si>
    <t>ULTA</t>
  </si>
  <si>
    <t>OLED</t>
  </si>
  <si>
    <t>-0.47%</t>
  </si>
  <si>
    <t>+6.07%</t>
  </si>
  <si>
    <t>UPWK</t>
  </si>
  <si>
    <t>+6.44%</t>
  </si>
  <si>
    <t>+1.97%</t>
  </si>
  <si>
    <t>UFPI</t>
  </si>
  <si>
    <t>+0.43%</t>
  </si>
  <si>
    <t>+2.9%</t>
  </si>
  <si>
    <t>VREX</t>
  </si>
  <si>
    <t>+2.1%</t>
  </si>
  <si>
    <t>VEEV</t>
  </si>
  <si>
    <t>VTR</t>
  </si>
  <si>
    <t>-0.75%</t>
  </si>
  <si>
    <t>+1.53%</t>
  </si>
  <si>
    <t>VFC</t>
  </si>
  <si>
    <t>-0.7%</t>
  </si>
  <si>
    <t>VIPS</t>
  </si>
  <si>
    <t>+5.9%</t>
  </si>
  <si>
    <t>V</t>
  </si>
  <si>
    <t>VNO</t>
  </si>
  <si>
    <t>-2.68%</t>
  </si>
  <si>
    <t>VMC</t>
  </si>
  <si>
    <t>WAB</t>
  </si>
  <si>
    <t>+0.89%</t>
  </si>
  <si>
    <t>WAT</t>
  </si>
  <si>
    <t>WSO</t>
  </si>
  <si>
    <t>+2.17%</t>
  </si>
  <si>
    <t>WTS</t>
  </si>
  <si>
    <t>WB</t>
  </si>
  <si>
    <t>+3.88%</t>
  </si>
  <si>
    <t>-2.05%</t>
  </si>
  <si>
    <t>WFC</t>
  </si>
  <si>
    <t>-1.25%</t>
  </si>
  <si>
    <t>+2.15%</t>
  </si>
  <si>
    <t>WELL</t>
  </si>
  <si>
    <t>WDC</t>
  </si>
  <si>
    <t>-4.61%</t>
  </si>
  <si>
    <t>+4.91%</t>
  </si>
  <si>
    <t>WRK</t>
  </si>
  <si>
    <t>-2.23%</t>
  </si>
  <si>
    <t>WY</t>
  </si>
  <si>
    <t>+1.68%</t>
  </si>
  <si>
    <t>WHR</t>
  </si>
  <si>
    <t>WSM</t>
  </si>
  <si>
    <t>-1.62%</t>
  </si>
  <si>
    <t>WING</t>
  </si>
  <si>
    <t>+2.07%</t>
  </si>
  <si>
    <t>WGO</t>
  </si>
  <si>
    <t>+4.44%</t>
  </si>
  <si>
    <t>+6.97%</t>
  </si>
  <si>
    <t>WWD</t>
  </si>
  <si>
    <t>WDAY</t>
  </si>
  <si>
    <t>GWW</t>
  </si>
  <si>
    <t>-0.89%</t>
  </si>
  <si>
    <t>XLNX</t>
  </si>
  <si>
    <t>-3.05%</t>
  </si>
  <si>
    <t>+5.35%</t>
  </si>
  <si>
    <t>+3.32%</t>
  </si>
  <si>
    <t>XPO</t>
  </si>
  <si>
    <t>-2.13%</t>
  </si>
  <si>
    <t>XYL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</si>
  <si>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</si>
  <si>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</si>
  <si>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</si>
  <si>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</si>
  <si>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</si>
  <si>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</si>
  <si>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</si>
  <si>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</si>
  <si>
    <t>ПИК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</si>
</sst>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 applyFill="1"/>
    <xf numFmtId="2" fontId="0" fillId="0" borderId="0" xfId="0" applyNumberFormat="1"/>
    <xf numFmtId="0" fontId="0" fillId="0" borderId="1" xfId="0" applyBorder="1"/>
    <xf numFmtId="0" fontId="0" fillId="3" borderId="1" xfId="0" applyFill="1" applyBorder="1"/>
    <xf numFmtId="9" fontId="0" fillId="0" borderId="0" xfId="1" applyFont="1"/>
    <xf numFmtId="0" fontId="0" fillId="4" borderId="1" xfId="0" applyFill="1" applyBorder="1"/>
    <xf numFmtId="0" fontId="0" fillId="5" borderId="1" xfId="0" applyFill="1" applyBorder="1"/>
    <xf numFmtId="2" fontId="0" fillId="0" borderId="1" xfId="0" applyNumberFormat="1" applyBorder="1"/>
    <xf numFmtId="0" fontId="0" fillId="6" borderId="1" xfId="0" applyFill="1" applyBorder="1"/>
    <xf numFmtId="10" fontId="0" fillId="7" borderId="1" xfId="1" applyNumberFormat="1" applyFont="1" applyFill="1" applyBorder="1"/>
    <xf numFmtId="0" fontId="0" fillId="8" borderId="1" xfId="0" applyFill="1" applyBorder="1"/>
    <xf numFmtId="10" fontId="0" fillId="0" borderId="1" xfId="0" applyNumberFormat="1" applyBorder="1"/>
    <xf numFmtId="0" fontId="0" fillId="2" borderId="1" xfId="0" applyFill="1" applyBorder="1"/>
    <xf numFmtId="0" fontId="0" fillId="9" borderId="0" xfId="0" applyFill="1"/>
    <xf numFmtId="10" fontId="0" fillId="9" borderId="0" xfId="1" applyNumberFormat="1" applyFont="1" applyFill="1"/>
    <xf numFmtId="2" fontId="0" fillId="9" borderId="0" xfId="0" applyNumberFormat="1" applyFill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72"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K276"/>
  <sheetViews>
    <sheetView tabSelected="1" zoomScaleNormal="100" workbookViewId="0">
      <selection activeCell="GK163" sqref="GK163"/>
    </sheetView>
  </sheetViews>
  <sheetFormatPr defaultRowHeight="14.4" x14ac:dyDescent="0.3"/>
  <cols>
    <col min="2" max="2" width="11.5546875" bestFit="1" customWidth="1"/>
    <col min="214" max="214" width="11.5546875" bestFit="1" customWidth="1"/>
    <col min="215" max="215" width="11.88671875" bestFit="1" customWidth="1"/>
    <col min="216" max="216" width="11.44140625" bestFit="1" customWidth="1"/>
    <col min="217" max="217" width="11" bestFit="1" customWidth="1"/>
    <col min="218" max="218" width="10.33203125" customWidth="1"/>
  </cols>
  <sheetData>
    <row r="1" spans="1:219" x14ac:dyDescent="0.3">
      <c r="G1" s="4" t="s">
        <v>990</v>
      </c>
      <c r="H1" s="5">
        <v>51</v>
      </c>
      <c r="I1" s="6">
        <f>H1/$E$2</f>
        <v>10.199999999999999</v>
      </c>
    </row>
    <row r="2" spans="1:219" x14ac:dyDescent="0.3">
      <c r="B2" s="18">
        <v>44314</v>
      </c>
      <c r="C2" s="19"/>
      <c r="E2">
        <f>SUBTOTAL(  2,A:A)</f>
        <v>5</v>
      </c>
      <c r="G2" s="4" t="s">
        <v>991</v>
      </c>
      <c r="H2" s="7">
        <v>16</v>
      </c>
      <c r="I2" s="6">
        <f t="shared" ref="I2:I6" si="0">H2/$E$2</f>
        <v>3.2</v>
      </c>
      <c r="K2" s="4" t="s">
        <v>992</v>
      </c>
      <c r="L2" s="4">
        <f>SUBTOTAL( 9,FY:FY)</f>
        <v>252.39000701904297</v>
      </c>
    </row>
    <row r="3" spans="1:219" x14ac:dyDescent="0.3">
      <c r="G3" s="4" t="s">
        <v>993</v>
      </c>
      <c r="H3" s="8">
        <v>17</v>
      </c>
      <c r="I3" s="6">
        <f t="shared" si="0"/>
        <v>3.4</v>
      </c>
      <c r="K3" s="4" t="s">
        <v>994</v>
      </c>
      <c r="L3" s="9">
        <f>SUBTOTAL( 9,HJ:HJ)</f>
        <v>257.10573027985129</v>
      </c>
    </row>
    <row r="4" spans="1:219" x14ac:dyDescent="0.3">
      <c r="G4" s="4" t="s">
        <v>995</v>
      </c>
      <c r="H4" s="10">
        <v>23</v>
      </c>
      <c r="I4" s="6">
        <f t="shared" si="0"/>
        <v>4.5999999999999996</v>
      </c>
      <c r="K4" s="4" t="s">
        <v>996</v>
      </c>
      <c r="L4" s="11">
        <f>100%-(L2/L3)</f>
        <v>1.8341571989373473E-2</v>
      </c>
    </row>
    <row r="5" spans="1:219" x14ac:dyDescent="0.3">
      <c r="G5" s="4" t="s">
        <v>997</v>
      </c>
      <c r="H5" s="12">
        <v>7</v>
      </c>
      <c r="I5" s="6">
        <f t="shared" si="0"/>
        <v>1.4</v>
      </c>
    </row>
    <row r="6" spans="1:219" x14ac:dyDescent="0.3">
      <c r="G6" s="13">
        <v>0</v>
      </c>
      <c r="H6" s="14">
        <v>4</v>
      </c>
      <c r="I6" s="6">
        <f t="shared" si="0"/>
        <v>0.8</v>
      </c>
      <c r="HJ6" t="s">
        <v>998</v>
      </c>
    </row>
    <row r="8" spans="1:219" x14ac:dyDescent="0.3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1" t="s">
        <v>24</v>
      </c>
      <c r="Z8" s="1" t="s">
        <v>25</v>
      </c>
      <c r="AA8" s="1" t="s">
        <v>26</v>
      </c>
      <c r="AB8" s="1" t="s">
        <v>27</v>
      </c>
      <c r="AC8" s="1" t="s">
        <v>28</v>
      </c>
      <c r="AD8" s="1" t="s">
        <v>29</v>
      </c>
      <c r="AE8" s="1" t="s">
        <v>30</v>
      </c>
      <c r="AF8" s="1" t="s">
        <v>31</v>
      </c>
      <c r="AG8" s="1" t="s">
        <v>32</v>
      </c>
      <c r="AH8" s="1" t="s">
        <v>33</v>
      </c>
      <c r="AI8" s="1" t="s">
        <v>34</v>
      </c>
      <c r="AJ8" s="1" t="s">
        <v>35</v>
      </c>
      <c r="AK8" s="1" t="s">
        <v>36</v>
      </c>
      <c r="AL8" s="1" t="s">
        <v>37</v>
      </c>
      <c r="AM8" s="1" t="s">
        <v>38</v>
      </c>
      <c r="AN8" s="1" t="s">
        <v>39</v>
      </c>
      <c r="AO8" s="1" t="s">
        <v>40</v>
      </c>
      <c r="AP8" s="1" t="s">
        <v>41</v>
      </c>
      <c r="AQ8" s="1" t="s">
        <v>42</v>
      </c>
      <c r="AR8" s="1" t="s">
        <v>43</v>
      </c>
      <c r="AS8" s="1" t="s">
        <v>44</v>
      </c>
      <c r="AT8" s="1" t="s">
        <v>45</v>
      </c>
      <c r="AU8" s="1" t="s">
        <v>46</v>
      </c>
      <c r="AV8" s="1" t="s">
        <v>47</v>
      </c>
      <c r="AW8" s="1" t="s">
        <v>48</v>
      </c>
      <c r="AX8" s="1" t="s">
        <v>49</v>
      </c>
      <c r="AY8" s="1" t="s">
        <v>50</v>
      </c>
      <c r="AZ8" s="1" t="s">
        <v>51</v>
      </c>
      <c r="BA8" s="1" t="s">
        <v>52</v>
      </c>
      <c r="BB8" s="1" t="s">
        <v>53</v>
      </c>
      <c r="BC8" s="1" t="s">
        <v>54</v>
      </c>
      <c r="BD8" s="1" t="s">
        <v>55</v>
      </c>
      <c r="BE8" s="1" t="s">
        <v>56</v>
      </c>
      <c r="BF8" s="1" t="s">
        <v>57</v>
      </c>
      <c r="BG8" s="1" t="s">
        <v>58</v>
      </c>
      <c r="BH8" s="1" t="s">
        <v>59</v>
      </c>
      <c r="BI8" s="1" t="s">
        <v>60</v>
      </c>
      <c r="BJ8" s="1" t="s">
        <v>61</v>
      </c>
      <c r="BK8" s="1" t="s">
        <v>62</v>
      </c>
      <c r="BL8" s="1" t="s">
        <v>63</v>
      </c>
      <c r="BM8" s="1" t="s">
        <v>64</v>
      </c>
      <c r="BN8" s="1" t="s">
        <v>65</v>
      </c>
      <c r="BO8" s="1" t="s">
        <v>66</v>
      </c>
      <c r="BP8" s="1" t="s">
        <v>67</v>
      </c>
      <c r="BQ8" s="1" t="s">
        <v>68</v>
      </c>
      <c r="BR8" s="1" t="s">
        <v>69</v>
      </c>
      <c r="BS8" s="1" t="s">
        <v>70</v>
      </c>
      <c r="BT8" s="1" t="s">
        <v>71</v>
      </c>
      <c r="BU8" s="1" t="s">
        <v>72</v>
      </c>
      <c r="BV8" s="1" t="s">
        <v>73</v>
      </c>
      <c r="BW8" s="1" t="s">
        <v>74</v>
      </c>
      <c r="BX8" s="1" t="s">
        <v>75</v>
      </c>
      <c r="BY8" s="1" t="s">
        <v>76</v>
      </c>
      <c r="BZ8" s="1" t="s">
        <v>77</v>
      </c>
      <c r="CA8" s="1" t="s">
        <v>78</v>
      </c>
      <c r="CB8" s="1" t="s">
        <v>79</v>
      </c>
      <c r="CC8" s="1" t="s">
        <v>80</v>
      </c>
      <c r="CD8" s="1" t="s">
        <v>81</v>
      </c>
      <c r="CE8" s="1" t="s">
        <v>82</v>
      </c>
      <c r="CF8" s="1" t="s">
        <v>83</v>
      </c>
      <c r="CG8" s="1" t="s">
        <v>84</v>
      </c>
      <c r="CH8" s="1" t="s">
        <v>85</v>
      </c>
      <c r="CI8" s="1" t="s">
        <v>86</v>
      </c>
      <c r="CJ8" s="1" t="s">
        <v>87</v>
      </c>
      <c r="CK8" s="1" t="s">
        <v>88</v>
      </c>
      <c r="CL8" s="1" t="s">
        <v>89</v>
      </c>
      <c r="CM8" s="1" t="s">
        <v>90</v>
      </c>
      <c r="CN8" s="1" t="s">
        <v>91</v>
      </c>
      <c r="CO8" s="1" t="s">
        <v>92</v>
      </c>
      <c r="CP8" s="1" t="s">
        <v>93</v>
      </c>
      <c r="CQ8" s="1" t="s">
        <v>94</v>
      </c>
      <c r="CR8" s="1" t="s">
        <v>95</v>
      </c>
      <c r="CS8" s="1" t="s">
        <v>96</v>
      </c>
      <c r="CT8" s="1" t="s">
        <v>97</v>
      </c>
      <c r="CU8" s="1" t="s">
        <v>98</v>
      </c>
      <c r="CV8" s="1" t="s">
        <v>99</v>
      </c>
      <c r="CW8" s="1" t="s">
        <v>100</v>
      </c>
      <c r="CX8" s="1" t="s">
        <v>101</v>
      </c>
      <c r="CY8" s="1" t="s">
        <v>102</v>
      </c>
      <c r="CZ8" s="1" t="s">
        <v>103</v>
      </c>
      <c r="DA8" s="1" t="s">
        <v>104</v>
      </c>
      <c r="DB8" s="1" t="s">
        <v>105</v>
      </c>
      <c r="DC8" s="1" t="s">
        <v>106</v>
      </c>
      <c r="DD8" s="1" t="s">
        <v>107</v>
      </c>
      <c r="DE8" s="1" t="s">
        <v>108</v>
      </c>
      <c r="DF8" s="1" t="s">
        <v>109</v>
      </c>
      <c r="DG8" s="1" t="s">
        <v>110</v>
      </c>
      <c r="DH8" s="1" t="s">
        <v>111</v>
      </c>
      <c r="DI8" s="1" t="s">
        <v>112</v>
      </c>
      <c r="DJ8" s="1" t="s">
        <v>113</v>
      </c>
      <c r="DK8" s="1" t="s">
        <v>114</v>
      </c>
      <c r="DL8" s="1" t="s">
        <v>115</v>
      </c>
      <c r="DM8" s="1" t="s">
        <v>116</v>
      </c>
      <c r="DN8" s="1" t="s">
        <v>117</v>
      </c>
      <c r="DO8" s="1" t="s">
        <v>118</v>
      </c>
      <c r="DP8" s="1" t="s">
        <v>119</v>
      </c>
      <c r="DQ8" s="1" t="s">
        <v>120</v>
      </c>
      <c r="DR8" s="1" t="s">
        <v>121</v>
      </c>
      <c r="DS8" s="1" t="s">
        <v>122</v>
      </c>
      <c r="DT8" s="1" t="s">
        <v>123</v>
      </c>
      <c r="DU8" s="1" t="s">
        <v>124</v>
      </c>
      <c r="DV8" s="1" t="s">
        <v>125</v>
      </c>
      <c r="DW8" s="1" t="s">
        <v>126</v>
      </c>
      <c r="DX8" s="1" t="s">
        <v>127</v>
      </c>
      <c r="DY8" s="1" t="s">
        <v>128</v>
      </c>
      <c r="DZ8" s="1" t="s">
        <v>129</v>
      </c>
      <c r="EA8" s="1" t="s">
        <v>130</v>
      </c>
      <c r="EB8" s="1" t="s">
        <v>131</v>
      </c>
      <c r="EC8" s="1" t="s">
        <v>132</v>
      </c>
      <c r="ED8" s="1" t="s">
        <v>133</v>
      </c>
      <c r="EE8" s="1" t="s">
        <v>134</v>
      </c>
      <c r="EF8" s="1" t="s">
        <v>135</v>
      </c>
      <c r="EG8" s="1" t="s">
        <v>136</v>
      </c>
      <c r="EH8" s="1" t="s">
        <v>137</v>
      </c>
      <c r="EI8" s="1" t="s">
        <v>138</v>
      </c>
      <c r="EJ8" s="1" t="s">
        <v>139</v>
      </c>
      <c r="EK8" s="1" t="s">
        <v>140</v>
      </c>
      <c r="EL8" s="1" t="s">
        <v>141</v>
      </c>
      <c r="EM8" s="1" t="s">
        <v>142</v>
      </c>
      <c r="EN8" s="1" t="s">
        <v>143</v>
      </c>
      <c r="EO8" s="1" t="s">
        <v>144</v>
      </c>
      <c r="EP8" s="1" t="s">
        <v>145</v>
      </c>
      <c r="EQ8" s="1" t="s">
        <v>146</v>
      </c>
      <c r="ER8" s="1" t="s">
        <v>147</v>
      </c>
      <c r="ES8" s="1" t="s">
        <v>148</v>
      </c>
      <c r="ET8" s="1" t="s">
        <v>149</v>
      </c>
      <c r="EU8" s="1" t="s">
        <v>150</v>
      </c>
      <c r="EV8" s="1" t="s">
        <v>151</v>
      </c>
      <c r="EW8" s="1" t="s">
        <v>152</v>
      </c>
      <c r="EX8" s="1" t="s">
        <v>153</v>
      </c>
      <c r="EY8" s="1" t="s">
        <v>154</v>
      </c>
      <c r="EZ8" s="1" t="s">
        <v>155</v>
      </c>
      <c r="FA8" s="1" t="s">
        <v>156</v>
      </c>
      <c r="FB8" s="1" t="s">
        <v>157</v>
      </c>
      <c r="FC8" s="1" t="s">
        <v>158</v>
      </c>
      <c r="FD8" s="1" t="s">
        <v>159</v>
      </c>
      <c r="FE8" s="1" t="s">
        <v>160</v>
      </c>
      <c r="FF8" s="1" t="s">
        <v>161</v>
      </c>
      <c r="FG8" s="1" t="s">
        <v>162</v>
      </c>
      <c r="FH8" s="1" t="s">
        <v>163</v>
      </c>
      <c r="FI8" s="1" t="s">
        <v>164</v>
      </c>
      <c r="FJ8" s="1" t="s">
        <v>165</v>
      </c>
      <c r="FK8" s="1" t="s">
        <v>166</v>
      </c>
      <c r="FL8" s="1" t="s">
        <v>167</v>
      </c>
      <c r="FM8" s="1" t="s">
        <v>168</v>
      </c>
      <c r="FN8" s="1" t="s">
        <v>169</v>
      </c>
      <c r="FO8" s="1" t="s">
        <v>170</v>
      </c>
      <c r="FP8" s="1" t="s">
        <v>171</v>
      </c>
      <c r="FQ8" s="1" t="s">
        <v>172</v>
      </c>
      <c r="FR8" s="1" t="s">
        <v>173</v>
      </c>
      <c r="FS8" s="1" t="s">
        <v>174</v>
      </c>
      <c r="FT8" s="1" t="s">
        <v>175</v>
      </c>
      <c r="FU8" s="1" t="s">
        <v>176</v>
      </c>
      <c r="FV8" s="1" t="s">
        <v>177</v>
      </c>
      <c r="FW8" s="1" t="s">
        <v>178</v>
      </c>
      <c r="FX8" s="1" t="s">
        <v>179</v>
      </c>
      <c r="FY8" s="1" t="s">
        <v>180</v>
      </c>
      <c r="FZ8" s="1" t="s">
        <v>181</v>
      </c>
      <c r="GA8" s="1" t="s">
        <v>182</v>
      </c>
      <c r="GB8" s="1" t="s">
        <v>183</v>
      </c>
      <c r="GC8" s="1" t="s">
        <v>184</v>
      </c>
      <c r="GD8" s="1" t="s">
        <v>185</v>
      </c>
      <c r="GE8" s="1" t="s">
        <v>186</v>
      </c>
      <c r="GF8" s="1" t="s">
        <v>187</v>
      </c>
      <c r="GG8" s="1" t="s">
        <v>188</v>
      </c>
      <c r="GH8" s="1" t="s">
        <v>189</v>
      </c>
      <c r="GI8" s="1" t="s">
        <v>190</v>
      </c>
      <c r="GJ8" s="1" t="s">
        <v>191</v>
      </c>
      <c r="GK8" s="1" t="s">
        <v>192</v>
      </c>
      <c r="GL8" s="1" t="s">
        <v>193</v>
      </c>
      <c r="GM8" s="1" t="s">
        <v>194</v>
      </c>
      <c r="GN8" s="1" t="s">
        <v>195</v>
      </c>
      <c r="GO8" s="1" t="s">
        <v>196</v>
      </c>
      <c r="GP8" s="1" t="s">
        <v>197</v>
      </c>
      <c r="GQ8" s="1" t="s">
        <v>198</v>
      </c>
      <c r="GR8" s="1" t="s">
        <v>199</v>
      </c>
      <c r="GS8" s="1" t="s">
        <v>200</v>
      </c>
      <c r="GT8" s="1" t="s">
        <v>201</v>
      </c>
      <c r="GU8" s="1" t="s">
        <v>202</v>
      </c>
      <c r="GV8" s="1" t="s">
        <v>203</v>
      </c>
      <c r="GW8" s="1" t="s">
        <v>204</v>
      </c>
      <c r="GX8" s="1" t="s">
        <v>205</v>
      </c>
      <c r="GY8" s="1" t="s">
        <v>206</v>
      </c>
      <c r="GZ8" s="1" t="s">
        <v>207</v>
      </c>
      <c r="HA8" s="1" t="s">
        <v>208</v>
      </c>
      <c r="HB8" s="1" t="s">
        <v>209</v>
      </c>
      <c r="HC8" s="1" t="s">
        <v>210</v>
      </c>
      <c r="HD8" s="1" t="s">
        <v>211</v>
      </c>
      <c r="HE8" s="1" t="s">
        <v>212</v>
      </c>
      <c r="HF8" s="1" t="s">
        <v>213</v>
      </c>
      <c r="HG8" s="1" t="s">
        <v>214</v>
      </c>
      <c r="HH8" s="1" t="s">
        <v>215</v>
      </c>
      <c r="HI8" s="1" t="s">
        <v>216</v>
      </c>
    </row>
    <row r="9" spans="1:219" s="15" customFormat="1" x14ac:dyDescent="0.3">
      <c r="A9" s="15">
        <v>0</v>
      </c>
      <c r="B9" s="15" t="s">
        <v>217</v>
      </c>
      <c r="C9" s="15">
        <v>9</v>
      </c>
      <c r="D9" s="15">
        <v>0</v>
      </c>
      <c r="E9" s="15">
        <v>6</v>
      </c>
      <c r="F9" s="15">
        <v>0</v>
      </c>
      <c r="G9" s="15" t="s">
        <v>218</v>
      </c>
      <c r="H9" s="15" t="s">
        <v>218</v>
      </c>
      <c r="I9" s="15">
        <v>6</v>
      </c>
      <c r="J9" s="15">
        <v>0</v>
      </c>
      <c r="K9" s="15" t="s">
        <v>218</v>
      </c>
      <c r="L9" s="15" t="s">
        <v>218</v>
      </c>
      <c r="M9" s="15">
        <v>7</v>
      </c>
      <c r="N9" s="15">
        <v>21</v>
      </c>
      <c r="O9" s="15">
        <v>21</v>
      </c>
      <c r="P9" s="15">
        <v>48</v>
      </c>
      <c r="Q9" s="15">
        <v>82</v>
      </c>
      <c r="R9" s="15">
        <v>1</v>
      </c>
      <c r="S9" s="15">
        <v>2</v>
      </c>
      <c r="T9" s="15">
        <v>0</v>
      </c>
      <c r="U9" s="15">
        <v>0</v>
      </c>
      <c r="V9" s="15">
        <v>4</v>
      </c>
      <c r="W9" s="15">
        <v>3</v>
      </c>
      <c r="X9" s="15">
        <v>4</v>
      </c>
      <c r="Y9" s="15">
        <v>0</v>
      </c>
      <c r="Z9" s="15">
        <v>9</v>
      </c>
      <c r="AA9" s="15">
        <v>1</v>
      </c>
      <c r="AB9" s="15">
        <v>20</v>
      </c>
      <c r="AC9" s="15">
        <v>1</v>
      </c>
      <c r="AD9" s="15">
        <v>20</v>
      </c>
      <c r="AE9" s="15">
        <v>5</v>
      </c>
      <c r="AF9" s="15">
        <v>2</v>
      </c>
      <c r="AG9" s="15">
        <v>9</v>
      </c>
      <c r="AH9" s="15">
        <v>9</v>
      </c>
      <c r="AI9" s="15">
        <v>1</v>
      </c>
      <c r="AJ9" s="15">
        <v>1</v>
      </c>
      <c r="AK9" s="15">
        <v>1</v>
      </c>
      <c r="AL9" s="15">
        <v>1</v>
      </c>
      <c r="AM9" s="15">
        <v>6</v>
      </c>
      <c r="AN9" s="15">
        <v>5</v>
      </c>
      <c r="AO9" s="15">
        <v>4</v>
      </c>
      <c r="AP9" s="15">
        <v>4</v>
      </c>
      <c r="AQ9" s="15">
        <v>1</v>
      </c>
      <c r="AR9" s="15">
        <v>1</v>
      </c>
      <c r="AS9" s="15">
        <v>1</v>
      </c>
      <c r="AT9" s="15">
        <v>1</v>
      </c>
      <c r="AU9" s="15" t="s">
        <v>219</v>
      </c>
      <c r="AV9" s="15">
        <v>38.490001678466797</v>
      </c>
      <c r="AW9" s="15">
        <v>38.919998168945313</v>
      </c>
      <c r="AX9" s="15">
        <v>41.950000762939453</v>
      </c>
      <c r="AY9" s="15">
        <v>38.509998321533203</v>
      </c>
      <c r="AZ9" s="15">
        <v>40.560001373291023</v>
      </c>
      <c r="BA9" s="16">
        <f t="shared" ref="BA9:BB9" si="1">100%-(AV9/AW9)</f>
        <v>1.1048214560853031E-2</v>
      </c>
      <c r="BB9" s="16">
        <f t="shared" si="1"/>
        <v>7.2228904383500825E-2</v>
      </c>
      <c r="BC9" s="16">
        <f t="shared" ref="BC9" si="2">100%-(AY9/AW9)</f>
        <v>1.0534426174234834E-2</v>
      </c>
      <c r="BD9" s="16">
        <f t="shared" ref="BD9" si="3">100%-(AY9/AZ9)</f>
        <v>5.0542479840934074E-2</v>
      </c>
      <c r="BE9" s="15">
        <v>16</v>
      </c>
      <c r="BF9" s="15">
        <v>11</v>
      </c>
      <c r="BG9" s="15">
        <v>22</v>
      </c>
      <c r="BH9" s="15">
        <v>13</v>
      </c>
      <c r="BI9" s="15">
        <v>130</v>
      </c>
      <c r="BJ9" s="15">
        <v>0</v>
      </c>
      <c r="BK9" s="15">
        <v>0</v>
      </c>
      <c r="BL9" s="15">
        <v>0</v>
      </c>
      <c r="BM9" s="15">
        <v>0</v>
      </c>
      <c r="BN9" s="15">
        <v>4</v>
      </c>
      <c r="BO9" s="15">
        <v>2</v>
      </c>
      <c r="BP9" s="15">
        <v>2</v>
      </c>
      <c r="BQ9" s="15">
        <v>0</v>
      </c>
      <c r="BR9" s="15">
        <v>2</v>
      </c>
      <c r="BS9" s="15">
        <v>1</v>
      </c>
      <c r="BT9" s="15">
        <v>10</v>
      </c>
      <c r="BU9" s="15">
        <v>1</v>
      </c>
      <c r="BV9" s="15">
        <v>10</v>
      </c>
      <c r="BW9" s="15">
        <v>0</v>
      </c>
      <c r="BX9" s="15">
        <v>0</v>
      </c>
      <c r="BY9" s="15">
        <v>2</v>
      </c>
      <c r="BZ9" s="15">
        <v>2</v>
      </c>
      <c r="CA9" s="15">
        <v>0</v>
      </c>
      <c r="CB9" s="15">
        <v>0</v>
      </c>
      <c r="CC9" s="15">
        <v>1</v>
      </c>
      <c r="CD9" s="15">
        <v>1</v>
      </c>
      <c r="CE9" s="15">
        <v>0</v>
      </c>
      <c r="CF9" s="15">
        <v>0</v>
      </c>
      <c r="CG9" s="15">
        <v>1</v>
      </c>
      <c r="CH9" s="15">
        <v>1</v>
      </c>
      <c r="CI9" s="15">
        <v>0</v>
      </c>
      <c r="CJ9" s="15">
        <v>0</v>
      </c>
      <c r="CK9" s="15">
        <v>1</v>
      </c>
      <c r="CL9" s="15">
        <v>1</v>
      </c>
      <c r="CM9" s="15" t="s">
        <v>220</v>
      </c>
      <c r="CN9" s="15">
        <v>40.560001373291023</v>
      </c>
      <c r="CO9" s="15">
        <v>41.450000762939453</v>
      </c>
      <c r="CP9" s="15">
        <v>43.599998474121087</v>
      </c>
      <c r="CQ9" s="15">
        <v>40.430000305175781</v>
      </c>
      <c r="CR9" s="15">
        <v>42.419998168945313</v>
      </c>
      <c r="CS9" s="16">
        <f t="shared" ref="CS9" si="4">100%-(CN9/CO9)</f>
        <v>2.1471637473265859E-2</v>
      </c>
      <c r="CT9" s="16">
        <f t="shared" ref="CT9" si="5">100%-(CO9/CP9)</f>
        <v>4.9311875835449159E-2</v>
      </c>
      <c r="CU9" s="16">
        <f t="shared" ref="CU9" si="6">100%-(CQ9/CO9)</f>
        <v>2.4607971990091126E-2</v>
      </c>
      <c r="CV9" s="16">
        <f t="shared" ref="CV9" si="7">100%-(CQ9/CR9)</f>
        <v>4.6911785706449272E-2</v>
      </c>
      <c r="CW9" s="15">
        <v>5</v>
      </c>
      <c r="CX9" s="15">
        <v>14</v>
      </c>
      <c r="CY9" s="15">
        <v>2</v>
      </c>
      <c r="CZ9" s="15">
        <v>7</v>
      </c>
      <c r="DA9" s="15">
        <v>158</v>
      </c>
      <c r="DB9" s="15">
        <v>1</v>
      </c>
      <c r="DC9" s="15">
        <v>1</v>
      </c>
      <c r="DD9" s="15">
        <v>0</v>
      </c>
      <c r="DE9" s="15">
        <v>0</v>
      </c>
      <c r="DF9" s="15">
        <v>2</v>
      </c>
      <c r="DG9" s="15">
        <v>1</v>
      </c>
      <c r="DH9" s="15">
        <v>1</v>
      </c>
      <c r="DI9" s="15">
        <v>0</v>
      </c>
      <c r="DJ9" s="15">
        <v>11</v>
      </c>
      <c r="DK9" s="15">
        <v>2</v>
      </c>
      <c r="DL9" s="15">
        <v>15</v>
      </c>
      <c r="DM9" s="15">
        <v>1</v>
      </c>
      <c r="DN9" s="15">
        <v>15</v>
      </c>
      <c r="DO9" s="15">
        <v>5</v>
      </c>
      <c r="DP9" s="15">
        <v>1</v>
      </c>
      <c r="DQ9" s="15">
        <v>11</v>
      </c>
      <c r="DR9" s="15">
        <v>11</v>
      </c>
      <c r="DS9" s="15">
        <v>1</v>
      </c>
      <c r="DT9" s="15">
        <v>1</v>
      </c>
      <c r="DU9" s="15">
        <v>2</v>
      </c>
      <c r="DV9" s="15">
        <v>2</v>
      </c>
      <c r="DW9" s="15">
        <v>8</v>
      </c>
      <c r="DX9" s="15">
        <v>5</v>
      </c>
      <c r="DY9" s="15">
        <v>8</v>
      </c>
      <c r="DZ9" s="15">
        <v>8</v>
      </c>
      <c r="EA9" s="15">
        <v>2</v>
      </c>
      <c r="EB9" s="15">
        <v>1</v>
      </c>
      <c r="EC9" s="15">
        <v>2</v>
      </c>
      <c r="ED9" s="15">
        <v>2</v>
      </c>
      <c r="EE9" s="15" t="s">
        <v>221</v>
      </c>
      <c r="EF9" s="15">
        <v>42.419998168945313</v>
      </c>
      <c r="EG9" s="15">
        <v>42.590000152587891</v>
      </c>
      <c r="EH9" s="15">
        <v>44.209999084472663</v>
      </c>
      <c r="EI9" s="15">
        <v>42.400001525878913</v>
      </c>
      <c r="EJ9" s="15">
        <v>42.689998626708977</v>
      </c>
      <c r="EK9" s="16">
        <f t="shared" ref="EK9" si="8">100%-(EF9/EG9)</f>
        <v>3.9915938725876288E-3</v>
      </c>
      <c r="EL9" s="16">
        <f t="shared" ref="EL9" si="9">100%-(EG9/EH9)</f>
        <v>3.6643269971334269E-2</v>
      </c>
      <c r="EM9" s="16">
        <f t="shared" ref="EM9" si="10">100%-(EI9/EG9)</f>
        <v>4.4611088525068343E-3</v>
      </c>
      <c r="EN9" s="16">
        <f t="shared" ref="EN9" si="11">100%-(EI9/EJ9)</f>
        <v>6.7930922970006469E-3</v>
      </c>
      <c r="EO9" s="15">
        <v>56</v>
      </c>
      <c r="EP9" s="15">
        <v>90</v>
      </c>
      <c r="EQ9" s="15">
        <v>13</v>
      </c>
      <c r="ER9" s="15">
        <v>2</v>
      </c>
      <c r="ES9" s="15">
        <v>3</v>
      </c>
      <c r="ET9" s="15">
        <v>2</v>
      </c>
      <c r="EU9" s="15">
        <v>18</v>
      </c>
      <c r="EV9" s="15">
        <v>1</v>
      </c>
      <c r="EW9" s="15">
        <v>3</v>
      </c>
      <c r="EX9" s="15">
        <v>21</v>
      </c>
      <c r="EY9" s="15">
        <v>11</v>
      </c>
      <c r="EZ9" s="15">
        <v>5</v>
      </c>
      <c r="FA9" s="15">
        <v>2</v>
      </c>
      <c r="FB9" s="15">
        <v>0</v>
      </c>
      <c r="FC9" s="15">
        <v>1</v>
      </c>
      <c r="FD9" s="15">
        <v>6</v>
      </c>
      <c r="FE9" s="15">
        <v>0</v>
      </c>
      <c r="FF9" s="15">
        <v>0</v>
      </c>
      <c r="FG9" s="15">
        <v>0</v>
      </c>
      <c r="FH9" s="15">
        <v>0</v>
      </c>
      <c r="FI9" s="15">
        <v>0</v>
      </c>
      <c r="FJ9" s="15">
        <v>0</v>
      </c>
      <c r="FK9" s="15">
        <v>0</v>
      </c>
      <c r="FL9" s="15">
        <v>0</v>
      </c>
      <c r="FM9" s="15">
        <v>0</v>
      </c>
      <c r="FN9" s="15">
        <v>0</v>
      </c>
      <c r="FO9" s="15">
        <v>0</v>
      </c>
      <c r="FP9" s="15">
        <v>0</v>
      </c>
      <c r="FQ9" s="15">
        <v>0</v>
      </c>
      <c r="FR9" s="15">
        <v>0</v>
      </c>
      <c r="FS9" s="15">
        <v>0</v>
      </c>
      <c r="FT9" s="15">
        <v>0</v>
      </c>
      <c r="FU9" s="15">
        <v>0</v>
      </c>
      <c r="FV9" s="15">
        <v>0</v>
      </c>
      <c r="FW9" s="15" t="s">
        <v>222</v>
      </c>
      <c r="FX9" s="15">
        <v>42.689998626708977</v>
      </c>
      <c r="FY9" s="15">
        <v>42.200000762939453</v>
      </c>
      <c r="FZ9" s="15">
        <v>43.770000457763672</v>
      </c>
      <c r="GA9" s="15">
        <v>41.549999237060547</v>
      </c>
      <c r="GB9" s="15">
        <v>42.689998626708977</v>
      </c>
      <c r="GC9" s="15">
        <v>721</v>
      </c>
      <c r="GD9" s="15">
        <v>84</v>
      </c>
      <c r="GE9" s="15">
        <v>350</v>
      </c>
      <c r="GF9" s="15">
        <v>54</v>
      </c>
      <c r="GG9" s="15">
        <v>3</v>
      </c>
      <c r="GH9" s="15">
        <v>443</v>
      </c>
      <c r="GI9" s="15">
        <v>3</v>
      </c>
      <c r="GJ9" s="15">
        <v>170</v>
      </c>
      <c r="GK9" s="15">
        <v>45</v>
      </c>
      <c r="GL9" s="15">
        <v>22</v>
      </c>
      <c r="GM9" s="15">
        <v>15</v>
      </c>
      <c r="GN9" s="15">
        <v>11</v>
      </c>
      <c r="GO9" s="15">
        <v>4</v>
      </c>
      <c r="GP9" s="15">
        <v>2</v>
      </c>
      <c r="GQ9" s="15">
        <v>4</v>
      </c>
      <c r="GR9" s="15">
        <v>2</v>
      </c>
      <c r="GS9" s="15">
        <v>4</v>
      </c>
      <c r="GT9" s="15">
        <v>2</v>
      </c>
      <c r="GU9" s="15">
        <v>4</v>
      </c>
      <c r="GV9" s="15">
        <v>2</v>
      </c>
      <c r="GW9" s="15">
        <v>2</v>
      </c>
      <c r="GX9" s="15" t="s">
        <v>218</v>
      </c>
      <c r="GY9" s="15">
        <v>687338</v>
      </c>
      <c r="GZ9" s="15">
        <v>1176116</v>
      </c>
      <c r="HA9" s="15">
        <v>2.306</v>
      </c>
      <c r="HB9" s="15">
        <v>2.548</v>
      </c>
      <c r="HC9" s="15">
        <v>-3.59</v>
      </c>
      <c r="HD9" s="15">
        <v>7.56</v>
      </c>
      <c r="HE9" s="15">
        <v>0</v>
      </c>
      <c r="HF9" s="16">
        <f t="shared" ref="HF9:HG9" si="12">100%-(FX9/FY9)</f>
        <v>-1.1611323576085075E-2</v>
      </c>
      <c r="HG9" s="16">
        <f t="shared" si="12"/>
        <v>3.5869309536316063E-2</v>
      </c>
      <c r="HH9" s="16">
        <f t="shared" ref="HH9" si="13">100%-(GA9/FY9)</f>
        <v>1.5402879481692944E-2</v>
      </c>
      <c r="HI9" s="16">
        <f t="shared" ref="HI9" si="14">100%-(GA9/GB9)</f>
        <v>2.670413273181016E-2</v>
      </c>
      <c r="HJ9" s="17">
        <f>(FY9*HG9)+FY9</f>
        <v>43.7136856527381</v>
      </c>
      <c r="HK9" s="15" t="str">
        <f t="shared" ref="HK9" si="15">B9</f>
        <v>TWOU</v>
      </c>
    </row>
    <row r="10" spans="1:219" hidden="1" x14ac:dyDescent="0.3">
      <c r="A10">
        <v>1</v>
      </c>
      <c r="B10" t="s">
        <v>223</v>
      </c>
      <c r="C10">
        <v>9</v>
      </c>
      <c r="D10">
        <v>1</v>
      </c>
      <c r="E10">
        <v>6</v>
      </c>
      <c r="F10">
        <v>0</v>
      </c>
      <c r="G10" t="s">
        <v>218</v>
      </c>
      <c r="H10" t="s">
        <v>218</v>
      </c>
      <c r="I10">
        <v>6</v>
      </c>
      <c r="J10">
        <v>0</v>
      </c>
      <c r="K10" t="s">
        <v>218</v>
      </c>
      <c r="L10" t="s">
        <v>218</v>
      </c>
      <c r="M10">
        <v>70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10</v>
      </c>
      <c r="W10">
        <v>17</v>
      </c>
      <c r="X10">
        <v>34</v>
      </c>
      <c r="Y10">
        <v>30</v>
      </c>
      <c r="Z10">
        <v>44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 t="s">
        <v>224</v>
      </c>
      <c r="AV10">
        <v>110.0500030517578</v>
      </c>
      <c r="AW10">
        <v>109.7099990844727</v>
      </c>
      <c r="AX10">
        <v>111.76999664306641</v>
      </c>
      <c r="AY10">
        <v>109.5500030517578</v>
      </c>
      <c r="AZ10">
        <v>111.379997253418</v>
      </c>
      <c r="BA10" s="2">
        <f t="shared" ref="BA10:BA73" si="16">100%-(AV10/AW10)</f>
        <v>-3.0991155785473623E-3</v>
      </c>
      <c r="BB10" s="2">
        <f t="shared" ref="BB10:BB73" si="17">100%-(AW10/AX10)</f>
        <v>1.8430684624356153E-2</v>
      </c>
      <c r="BC10" s="2">
        <f t="shared" ref="BC10:BC73" si="18">100%-(AY10/AW10)</f>
        <v>1.4583541523112142E-3</v>
      </c>
      <c r="BD10" s="2">
        <f t="shared" ref="BD10:BD73" si="19">100%-(AY10/AZ10)</f>
        <v>1.6430187168136601E-2</v>
      </c>
      <c r="BE10">
        <v>5</v>
      </c>
      <c r="BF10">
        <v>14</v>
      </c>
      <c r="BG10">
        <v>19</v>
      </c>
      <c r="BH10">
        <v>157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2</v>
      </c>
      <c r="BO10">
        <v>0</v>
      </c>
      <c r="BP10">
        <v>0</v>
      </c>
      <c r="BQ10">
        <v>0</v>
      </c>
      <c r="BR10">
        <v>0</v>
      </c>
      <c r="BS10">
        <v>1</v>
      </c>
      <c r="BT10">
        <v>2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 t="s">
        <v>225</v>
      </c>
      <c r="CN10">
        <v>111.379997253418</v>
      </c>
      <c r="CO10">
        <v>111.55999755859381</v>
      </c>
      <c r="CP10">
        <v>112.0400009155273</v>
      </c>
      <c r="CQ10">
        <v>110.84999847412109</v>
      </c>
      <c r="CR10">
        <v>111.38999938964839</v>
      </c>
      <c r="CS10" s="2">
        <f t="shared" ref="CS10:CS73" si="20">100%-(CN10/CO10)</f>
        <v>1.6134843054408377E-3</v>
      </c>
      <c r="CT10" s="2">
        <f t="shared" ref="CT10:CT73" si="21">100%-(CO10/CP10)</f>
        <v>4.2842141468331096E-3</v>
      </c>
      <c r="CU10" s="2">
        <f t="shared" ref="CU10:CU73" si="22">100%-(CQ10/CO10)</f>
        <v>6.3642802080540184E-3</v>
      </c>
      <c r="CV10" s="2">
        <f t="shared" ref="CV10:CV73" si="23">100%-(CQ10/CR10)</f>
        <v>4.8478401875050592E-3</v>
      </c>
      <c r="CW10">
        <v>156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73</v>
      </c>
      <c r="DG10">
        <v>3</v>
      </c>
      <c r="DH10">
        <v>0</v>
      </c>
      <c r="DI10">
        <v>3</v>
      </c>
      <c r="DJ10">
        <v>3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 t="s">
        <v>226</v>
      </c>
      <c r="EF10">
        <v>111.38999938964839</v>
      </c>
      <c r="EG10">
        <v>111.25</v>
      </c>
      <c r="EH10">
        <v>111.84999847412109</v>
      </c>
      <c r="EI10">
        <v>110.5800018310547</v>
      </c>
      <c r="EJ10">
        <v>111.44000244140619</v>
      </c>
      <c r="EK10" s="2">
        <f t="shared" ref="EK10:EK73" si="24">100%-(EF10/EG10)</f>
        <v>-1.2584214799855609E-3</v>
      </c>
      <c r="EL10" s="2">
        <f t="shared" ref="EL10:EL73" si="25">100%-(EG10/EH10)</f>
        <v>5.3643136549520465E-3</v>
      </c>
      <c r="EM10" s="2">
        <f t="shared" ref="EM10:EM73" si="26">100%-(EI10/EG10)</f>
        <v>6.0224554511937312E-3</v>
      </c>
      <c r="EN10" s="2">
        <f t="shared" ref="EN10:EN73" si="27">100%-(EI10/EJ10)</f>
        <v>7.7171625225301854E-3</v>
      </c>
      <c r="EO10">
        <v>160</v>
      </c>
      <c r="EP10">
        <v>23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9</v>
      </c>
      <c r="EY10">
        <v>1</v>
      </c>
      <c r="EZ10">
        <v>6</v>
      </c>
      <c r="FA10">
        <v>3</v>
      </c>
      <c r="FB10">
        <v>3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1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 t="s">
        <v>227</v>
      </c>
      <c r="FX10">
        <v>111.44000244140619</v>
      </c>
      <c r="FY10">
        <v>111.6800003051758</v>
      </c>
      <c r="FZ10">
        <v>112.5699996948242</v>
      </c>
      <c r="GA10">
        <v>111.3199996948242</v>
      </c>
      <c r="GB10">
        <v>111.9300003051758</v>
      </c>
      <c r="GC10">
        <v>604</v>
      </c>
      <c r="GD10">
        <v>241</v>
      </c>
      <c r="GE10">
        <v>339</v>
      </c>
      <c r="GF10">
        <v>104</v>
      </c>
      <c r="GG10">
        <v>0</v>
      </c>
      <c r="GH10">
        <v>157</v>
      </c>
      <c r="GI10">
        <v>0</v>
      </c>
      <c r="GJ10">
        <v>0</v>
      </c>
      <c r="GK10">
        <v>0</v>
      </c>
      <c r="GL10">
        <v>50</v>
      </c>
      <c r="GM10">
        <v>0</v>
      </c>
      <c r="GN10">
        <v>6</v>
      </c>
      <c r="GO10">
        <v>1</v>
      </c>
      <c r="GP10">
        <v>1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2</v>
      </c>
      <c r="GX10" t="s">
        <v>218</v>
      </c>
      <c r="GY10">
        <v>3399413</v>
      </c>
      <c r="GZ10">
        <v>5164650</v>
      </c>
      <c r="HA10">
        <v>0.60399999999999998</v>
      </c>
      <c r="HB10">
        <v>0.84299999999999997</v>
      </c>
      <c r="HC10">
        <v>2.15</v>
      </c>
      <c r="HD10">
        <v>2.44</v>
      </c>
      <c r="HE10">
        <v>1.7353000000000001</v>
      </c>
      <c r="HF10" s="2">
        <f t="shared" ref="HF10:HF73" si="28">100%-(FX10/FY10)</f>
        <v>2.1489780006607173E-3</v>
      </c>
      <c r="HG10" s="2">
        <f t="shared" ref="HG10:HG73" si="29">100%-(FY10/FZ10)</f>
        <v>7.9061863024001422E-3</v>
      </c>
      <c r="HH10" s="2">
        <f t="shared" ref="HH10:HH73" si="30">100%-(GA10/FY10)</f>
        <v>3.2235011583797712E-3</v>
      </c>
      <c r="HI10" s="2">
        <f t="shared" ref="HI10:HI73" si="31">100%-(GA10/GB10)</f>
        <v>5.4498401562443899E-3</v>
      </c>
      <c r="HJ10" s="3">
        <f t="shared" ref="HJ10:HJ73" si="32">(FY10*HG10)+FY10</f>
        <v>112.56296319384062</v>
      </c>
      <c r="HK10" t="str">
        <f t="shared" ref="HK10:HK73" si="33">B10</f>
        <v>ABBV</v>
      </c>
    </row>
    <row r="11" spans="1:219" hidden="1" x14ac:dyDescent="0.3">
      <c r="A11">
        <v>2</v>
      </c>
      <c r="B11" t="s">
        <v>228</v>
      </c>
      <c r="C11">
        <v>9</v>
      </c>
      <c r="D11">
        <v>1</v>
      </c>
      <c r="E11">
        <v>6</v>
      </c>
      <c r="F11">
        <v>0</v>
      </c>
      <c r="G11" t="s">
        <v>218</v>
      </c>
      <c r="H11" t="s">
        <v>218</v>
      </c>
      <c r="I11">
        <v>6</v>
      </c>
      <c r="J11">
        <v>0</v>
      </c>
      <c r="K11" t="s">
        <v>218</v>
      </c>
      <c r="L11" t="s">
        <v>218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165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 t="s">
        <v>229</v>
      </c>
      <c r="AV11">
        <v>112.870002746582</v>
      </c>
      <c r="AW11">
        <v>113.5400009155273</v>
      </c>
      <c r="AX11">
        <v>117.9599990844727</v>
      </c>
      <c r="AY11">
        <v>113.4599990844727</v>
      </c>
      <c r="AZ11">
        <v>116.4199981689453</v>
      </c>
      <c r="BA11" s="2">
        <f t="shared" si="16"/>
        <v>5.90098787689608E-3</v>
      </c>
      <c r="BB11" s="2">
        <f t="shared" si="17"/>
        <v>3.7470313693205304E-2</v>
      </c>
      <c r="BC11" s="2">
        <f t="shared" si="18"/>
        <v>7.0461361995344252E-4</v>
      </c>
      <c r="BD11" s="2">
        <f t="shared" si="19"/>
        <v>2.5425177212055394E-2</v>
      </c>
      <c r="BE11">
        <v>3</v>
      </c>
      <c r="BF11">
        <v>1</v>
      </c>
      <c r="BG11">
        <v>6</v>
      </c>
      <c r="BH11">
        <v>30</v>
      </c>
      <c r="BI11">
        <v>114</v>
      </c>
      <c r="BJ11">
        <v>0</v>
      </c>
      <c r="BK11">
        <v>0</v>
      </c>
      <c r="BL11">
        <v>0</v>
      </c>
      <c r="BM11">
        <v>0</v>
      </c>
      <c r="BN11">
        <v>1</v>
      </c>
      <c r="BO11">
        <v>0</v>
      </c>
      <c r="BP11">
        <v>0</v>
      </c>
      <c r="BQ11">
        <v>0</v>
      </c>
      <c r="BR11">
        <v>0</v>
      </c>
      <c r="BS11">
        <v>1</v>
      </c>
      <c r="BT11">
        <v>1</v>
      </c>
      <c r="BU11">
        <v>1</v>
      </c>
      <c r="BV11">
        <v>1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 t="s">
        <v>230</v>
      </c>
      <c r="CN11">
        <v>116.4199981689453</v>
      </c>
      <c r="CO11">
        <v>117.2900009155273</v>
      </c>
      <c r="CP11">
        <v>120.11000061035161</v>
      </c>
      <c r="CQ11">
        <v>117.2900009155273</v>
      </c>
      <c r="CR11">
        <v>119.7200012207031</v>
      </c>
      <c r="CS11" s="2">
        <f t="shared" si="20"/>
        <v>7.4175355084922234E-3</v>
      </c>
      <c r="CT11" s="2">
        <f t="shared" si="21"/>
        <v>2.3478475401666588E-2</v>
      </c>
      <c r="CU11" s="2">
        <f t="shared" si="22"/>
        <v>0</v>
      </c>
      <c r="CV11" s="2">
        <f t="shared" si="23"/>
        <v>2.0297362849972744E-2</v>
      </c>
      <c r="CW11">
        <v>0</v>
      </c>
      <c r="CX11">
        <v>3</v>
      </c>
      <c r="CY11">
        <v>29</v>
      </c>
      <c r="CZ11">
        <v>36</v>
      </c>
      <c r="DA11">
        <v>59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 t="s">
        <v>231</v>
      </c>
      <c r="EF11">
        <v>119.7200012207031</v>
      </c>
      <c r="EG11">
        <v>119.75</v>
      </c>
      <c r="EH11">
        <v>120.9499969482422</v>
      </c>
      <c r="EI11">
        <v>117.19000244140619</v>
      </c>
      <c r="EJ11">
        <v>117.4899978637695</v>
      </c>
      <c r="EK11" s="2">
        <f t="shared" si="24"/>
        <v>2.5051172690526702E-4</v>
      </c>
      <c r="EL11" s="2">
        <f t="shared" si="25"/>
        <v>9.9214301655229375E-3</v>
      </c>
      <c r="EM11" s="2">
        <f t="shared" si="26"/>
        <v>2.1377850176148683E-2</v>
      </c>
      <c r="EN11" s="2">
        <f t="shared" si="27"/>
        <v>2.5533698852489017E-3</v>
      </c>
      <c r="EO11">
        <v>0</v>
      </c>
      <c r="EP11">
        <v>1</v>
      </c>
      <c r="EQ11">
        <v>1</v>
      </c>
      <c r="ER11">
        <v>0</v>
      </c>
      <c r="ES11">
        <v>0</v>
      </c>
      <c r="ET11">
        <v>1</v>
      </c>
      <c r="EU11">
        <v>1</v>
      </c>
      <c r="EV11">
        <v>0</v>
      </c>
      <c r="EW11">
        <v>0</v>
      </c>
      <c r="EX11">
        <v>2</v>
      </c>
      <c r="EY11">
        <v>0</v>
      </c>
      <c r="EZ11">
        <v>1</v>
      </c>
      <c r="FA11">
        <v>1</v>
      </c>
      <c r="FB11">
        <v>119</v>
      </c>
      <c r="FC11">
        <v>0</v>
      </c>
      <c r="FD11">
        <v>0</v>
      </c>
      <c r="FE11">
        <v>0</v>
      </c>
      <c r="FF11">
        <v>0</v>
      </c>
      <c r="FG11">
        <v>2</v>
      </c>
      <c r="FH11">
        <v>1</v>
      </c>
      <c r="FI11">
        <v>0</v>
      </c>
      <c r="FJ11">
        <v>0</v>
      </c>
      <c r="FK11">
        <v>1</v>
      </c>
      <c r="FL11">
        <v>1</v>
      </c>
      <c r="FM11">
        <v>0</v>
      </c>
      <c r="FN11">
        <v>0</v>
      </c>
      <c r="FO11">
        <v>2</v>
      </c>
      <c r="FP11">
        <v>2</v>
      </c>
      <c r="FQ11">
        <v>0</v>
      </c>
      <c r="FR11">
        <v>0</v>
      </c>
      <c r="FS11">
        <v>1</v>
      </c>
      <c r="FT11">
        <v>1</v>
      </c>
      <c r="FU11">
        <v>0</v>
      </c>
      <c r="FV11">
        <v>0</v>
      </c>
      <c r="FW11" t="s">
        <v>232</v>
      </c>
      <c r="FX11">
        <v>117.4899978637695</v>
      </c>
      <c r="FY11">
        <v>116.36000061035161</v>
      </c>
      <c r="FZ11">
        <v>117.05999755859381</v>
      </c>
      <c r="GA11">
        <v>115.2099990844727</v>
      </c>
      <c r="GB11">
        <v>116.6699981689453</v>
      </c>
      <c r="GC11">
        <v>284</v>
      </c>
      <c r="GD11">
        <v>290</v>
      </c>
      <c r="GE11">
        <v>129</v>
      </c>
      <c r="GF11">
        <v>123</v>
      </c>
      <c r="GG11">
        <v>0</v>
      </c>
      <c r="GH11">
        <v>239</v>
      </c>
      <c r="GI11">
        <v>0</v>
      </c>
      <c r="GJ11">
        <v>95</v>
      </c>
      <c r="GK11">
        <v>1</v>
      </c>
      <c r="GL11">
        <v>284</v>
      </c>
      <c r="GM11">
        <v>0</v>
      </c>
      <c r="GN11">
        <v>119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2.4</v>
      </c>
      <c r="GX11" t="s">
        <v>218</v>
      </c>
      <c r="GY11">
        <v>131594</v>
      </c>
      <c r="GZ11">
        <v>223383</v>
      </c>
      <c r="HA11">
        <v>2.4390000000000001</v>
      </c>
      <c r="HB11">
        <v>3.3069999999999999</v>
      </c>
      <c r="HC11">
        <v>3.03</v>
      </c>
      <c r="HD11">
        <v>4.6500000000000004</v>
      </c>
      <c r="HE11">
        <v>0</v>
      </c>
      <c r="HF11" s="2">
        <f t="shared" si="28"/>
        <v>-9.7112173211639785E-3</v>
      </c>
      <c r="HG11" s="2">
        <f t="shared" si="29"/>
        <v>5.9798134532833558E-3</v>
      </c>
      <c r="HH11" s="2">
        <f t="shared" si="30"/>
        <v>9.8831344091330209E-3</v>
      </c>
      <c r="HI11" s="2">
        <f t="shared" si="31"/>
        <v>1.2513920522724598E-2</v>
      </c>
      <c r="HJ11" s="3">
        <f t="shared" si="32"/>
        <v>117.05581170742545</v>
      </c>
      <c r="HK11" t="str">
        <f t="shared" si="33"/>
        <v>AEIS</v>
      </c>
    </row>
    <row r="12" spans="1:219" hidden="1" x14ac:dyDescent="0.3">
      <c r="A12">
        <v>3</v>
      </c>
      <c r="B12" t="s">
        <v>233</v>
      </c>
      <c r="C12">
        <v>9</v>
      </c>
      <c r="D12">
        <v>1</v>
      </c>
      <c r="E12">
        <v>6</v>
      </c>
      <c r="F12">
        <v>0</v>
      </c>
      <c r="G12" t="s">
        <v>218</v>
      </c>
      <c r="H12" t="s">
        <v>218</v>
      </c>
      <c r="I12">
        <v>6</v>
      </c>
      <c r="J12">
        <v>0</v>
      </c>
      <c r="K12" t="s">
        <v>218</v>
      </c>
      <c r="L12" t="s">
        <v>218</v>
      </c>
      <c r="M12">
        <v>86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62</v>
      </c>
      <c r="W12">
        <v>17</v>
      </c>
      <c r="X12">
        <v>27</v>
      </c>
      <c r="Y12">
        <v>28</v>
      </c>
      <c r="Z12">
        <v>5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 t="s">
        <v>234</v>
      </c>
      <c r="AV12">
        <v>52.939998626708977</v>
      </c>
      <c r="AW12">
        <v>53.040000915527337</v>
      </c>
      <c r="AX12">
        <v>53.569999694824219</v>
      </c>
      <c r="AY12">
        <v>52.799999237060547</v>
      </c>
      <c r="AZ12">
        <v>53.369998931884773</v>
      </c>
      <c r="BA12" s="2">
        <f t="shared" si="16"/>
        <v>1.8854126525681414E-3</v>
      </c>
      <c r="BB12" s="2">
        <f t="shared" si="17"/>
        <v>9.8935744318865426E-3</v>
      </c>
      <c r="BC12" s="2">
        <f t="shared" si="18"/>
        <v>4.5249184450245616E-3</v>
      </c>
      <c r="BD12" s="2">
        <f t="shared" si="19"/>
        <v>1.0680151887424771E-2</v>
      </c>
      <c r="BE12">
        <v>21</v>
      </c>
      <c r="BF12">
        <v>173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1</v>
      </c>
      <c r="BO12">
        <v>1</v>
      </c>
      <c r="BP12">
        <v>0</v>
      </c>
      <c r="BQ12">
        <v>1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 t="s">
        <v>235</v>
      </c>
      <c r="CN12">
        <v>53.369998931884773</v>
      </c>
      <c r="CO12">
        <v>53.5</v>
      </c>
      <c r="CP12">
        <v>54.060001373291023</v>
      </c>
      <c r="CQ12">
        <v>53.270000457763672</v>
      </c>
      <c r="CR12">
        <v>53.369998931884773</v>
      </c>
      <c r="CS12" s="2">
        <f t="shared" si="20"/>
        <v>2.4299265068267184E-3</v>
      </c>
      <c r="CT12" s="2">
        <f t="shared" si="21"/>
        <v>1.035888566528409E-2</v>
      </c>
      <c r="CU12" s="2">
        <f t="shared" si="22"/>
        <v>4.2990568642303773E-3</v>
      </c>
      <c r="CV12" s="2">
        <f t="shared" si="23"/>
        <v>1.8736832700469996E-3</v>
      </c>
      <c r="CW12">
        <v>92</v>
      </c>
      <c r="CX12">
        <v>61</v>
      </c>
      <c r="CY12">
        <v>3</v>
      </c>
      <c r="CZ12">
        <v>0</v>
      </c>
      <c r="DA12">
        <v>0</v>
      </c>
      <c r="DB12">
        <v>1</v>
      </c>
      <c r="DC12">
        <v>3</v>
      </c>
      <c r="DD12">
        <v>0</v>
      </c>
      <c r="DE12">
        <v>0</v>
      </c>
      <c r="DF12">
        <v>31</v>
      </c>
      <c r="DG12">
        <v>5</v>
      </c>
      <c r="DH12">
        <v>5</v>
      </c>
      <c r="DI12">
        <v>2</v>
      </c>
      <c r="DJ12">
        <v>0</v>
      </c>
      <c r="DK12">
        <v>1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 t="s">
        <v>236</v>
      </c>
      <c r="EF12">
        <v>53.369998931884773</v>
      </c>
      <c r="EG12">
        <v>53.400001525878913</v>
      </c>
      <c r="EH12">
        <v>53.569999694824219</v>
      </c>
      <c r="EI12">
        <v>53.180000305175781</v>
      </c>
      <c r="EJ12">
        <v>53.529998779296882</v>
      </c>
      <c r="EK12" s="2">
        <f t="shared" si="24"/>
        <v>5.6184631342381941E-4</v>
      </c>
      <c r="EL12" s="2">
        <f t="shared" si="25"/>
        <v>3.1733837952910848E-3</v>
      </c>
      <c r="EM12" s="2">
        <f t="shared" si="26"/>
        <v>4.1198729291517244E-3</v>
      </c>
      <c r="EN12" s="2">
        <f t="shared" si="27"/>
        <v>6.5383613320100231E-3</v>
      </c>
      <c r="EO12">
        <v>70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83</v>
      </c>
      <c r="EY12">
        <v>50</v>
      </c>
      <c r="EZ12">
        <v>15</v>
      </c>
      <c r="FA12">
        <v>2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 t="s">
        <v>237</v>
      </c>
      <c r="FX12">
        <v>53.529998779296882</v>
      </c>
      <c r="FY12">
        <v>53.860000610351563</v>
      </c>
      <c r="FZ12">
        <v>54</v>
      </c>
      <c r="GA12">
        <v>53.5</v>
      </c>
      <c r="GB12">
        <v>53.520000457763672</v>
      </c>
      <c r="GC12">
        <v>506</v>
      </c>
      <c r="GD12">
        <v>335</v>
      </c>
      <c r="GE12">
        <v>226</v>
      </c>
      <c r="GF12">
        <v>193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5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3</v>
      </c>
      <c r="GX12" t="s">
        <v>238</v>
      </c>
      <c r="GY12">
        <v>2468532</v>
      </c>
      <c r="GZ12">
        <v>3171983</v>
      </c>
      <c r="HA12">
        <v>0.53100000000000003</v>
      </c>
      <c r="HB12">
        <v>0.70899999999999996</v>
      </c>
      <c r="HC12">
        <v>1.74</v>
      </c>
      <c r="HD12">
        <v>3.3</v>
      </c>
      <c r="HE12">
        <v>0.16790000999999999</v>
      </c>
      <c r="HF12" s="2">
        <f t="shared" si="28"/>
        <v>6.1270298424626057E-3</v>
      </c>
      <c r="HG12" s="2">
        <f t="shared" si="29"/>
        <v>2.5925812897859002E-3</v>
      </c>
      <c r="HH12" s="2">
        <f t="shared" si="30"/>
        <v>6.6840068004450082E-3</v>
      </c>
      <c r="HI12" s="2">
        <f t="shared" si="31"/>
        <v>3.7370062766450829E-4</v>
      </c>
      <c r="HJ12" s="3">
        <f t="shared" si="32"/>
        <v>53.999637040201819</v>
      </c>
      <c r="HK12" t="str">
        <f t="shared" si="33"/>
        <v>AFL</v>
      </c>
    </row>
    <row r="13" spans="1:219" hidden="1" x14ac:dyDescent="0.3">
      <c r="A13">
        <v>4</v>
      </c>
      <c r="B13" t="s">
        <v>239</v>
      </c>
      <c r="C13">
        <v>11</v>
      </c>
      <c r="D13">
        <v>0</v>
      </c>
      <c r="E13">
        <v>6</v>
      </c>
      <c r="F13">
        <v>0</v>
      </c>
      <c r="G13" t="s">
        <v>218</v>
      </c>
      <c r="H13" t="s">
        <v>218</v>
      </c>
      <c r="I13">
        <v>6</v>
      </c>
      <c r="J13">
        <v>0</v>
      </c>
      <c r="K13" t="s">
        <v>218</v>
      </c>
      <c r="L13" t="s">
        <v>218</v>
      </c>
      <c r="M13">
        <v>108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37</v>
      </c>
      <c r="W13">
        <v>5</v>
      </c>
      <c r="X13">
        <v>12</v>
      </c>
      <c r="Y13">
        <v>18</v>
      </c>
      <c r="Z13">
        <v>40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 t="s">
        <v>240</v>
      </c>
      <c r="AV13">
        <v>284.739990234375</v>
      </c>
      <c r="AW13">
        <v>285.51998901367188</v>
      </c>
      <c r="AX13">
        <v>291.1099853515625</v>
      </c>
      <c r="AY13">
        <v>284.70999145507813</v>
      </c>
      <c r="AZ13">
        <v>290.29998779296881</v>
      </c>
      <c r="BA13" s="2">
        <f t="shared" si="16"/>
        <v>2.7318534929599014E-3</v>
      </c>
      <c r="BB13" s="2">
        <f t="shared" si="17"/>
        <v>1.9202351754234015E-2</v>
      </c>
      <c r="BC13" s="2">
        <f t="shared" si="18"/>
        <v>2.8369206702195671E-3</v>
      </c>
      <c r="BD13" s="2">
        <f t="shared" si="19"/>
        <v>1.925593032362527E-2</v>
      </c>
      <c r="BE13">
        <v>28</v>
      </c>
      <c r="BF13">
        <v>68</v>
      </c>
      <c r="BG13">
        <v>72</v>
      </c>
      <c r="BH13">
        <v>23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2</v>
      </c>
      <c r="BO13">
        <v>2</v>
      </c>
      <c r="BP13">
        <v>0</v>
      </c>
      <c r="BQ13">
        <v>0</v>
      </c>
      <c r="BR13">
        <v>0</v>
      </c>
      <c r="BS13">
        <v>1</v>
      </c>
      <c r="BT13">
        <v>4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 t="s">
        <v>241</v>
      </c>
      <c r="CN13">
        <v>290.29998779296881</v>
      </c>
      <c r="CO13">
        <v>290.22000122070313</v>
      </c>
      <c r="CP13">
        <v>292.8699951171875</v>
      </c>
      <c r="CQ13">
        <v>288.5</v>
      </c>
      <c r="CR13">
        <v>290.17999267578119</v>
      </c>
      <c r="CS13" s="2">
        <f t="shared" si="20"/>
        <v>-2.7560668434034596E-4</v>
      </c>
      <c r="CT13" s="2">
        <f t="shared" si="21"/>
        <v>9.0483625522103095E-3</v>
      </c>
      <c r="CU13" s="2">
        <f t="shared" si="22"/>
        <v>5.9265426692459711E-3</v>
      </c>
      <c r="CV13" s="2">
        <f t="shared" si="23"/>
        <v>5.7894848652031428E-3</v>
      </c>
      <c r="CW13">
        <v>111</v>
      </c>
      <c r="CX13">
        <v>9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46</v>
      </c>
      <c r="DG13">
        <v>24</v>
      </c>
      <c r="DH13">
        <v>4</v>
      </c>
      <c r="DI13">
        <v>3</v>
      </c>
      <c r="DJ13">
        <v>2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2</v>
      </c>
      <c r="DR13">
        <v>0</v>
      </c>
      <c r="DS13">
        <v>0</v>
      </c>
      <c r="DT13">
        <v>0</v>
      </c>
      <c r="DU13">
        <v>1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 t="s">
        <v>242</v>
      </c>
      <c r="EF13">
        <v>290.17999267578119</v>
      </c>
      <c r="EG13">
        <v>289.73001098632813</v>
      </c>
      <c r="EH13">
        <v>290.69000244140619</v>
      </c>
      <c r="EI13">
        <v>287</v>
      </c>
      <c r="EJ13">
        <v>289.79000854492188</v>
      </c>
      <c r="EK13" s="2">
        <f t="shared" si="24"/>
        <v>-1.5531069353884597E-3</v>
      </c>
      <c r="EL13" s="2">
        <f t="shared" si="25"/>
        <v>3.3024577626179497E-3</v>
      </c>
      <c r="EM13" s="2">
        <f t="shared" si="26"/>
        <v>9.4226033990553182E-3</v>
      </c>
      <c r="EN13" s="2">
        <f t="shared" si="27"/>
        <v>9.6276906126988582E-3</v>
      </c>
      <c r="EO13">
        <v>47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65</v>
      </c>
      <c r="EY13">
        <v>15</v>
      </c>
      <c r="EZ13">
        <v>3</v>
      </c>
      <c r="FA13">
        <v>8</v>
      </c>
      <c r="FB13">
        <v>55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 t="s">
        <v>243</v>
      </c>
      <c r="FX13">
        <v>289.79000854492188</v>
      </c>
      <c r="FY13">
        <v>290.08999633789063</v>
      </c>
      <c r="FZ13">
        <v>291.64999389648438</v>
      </c>
      <c r="GA13">
        <v>288.8699951171875</v>
      </c>
      <c r="GB13">
        <v>289.58999633789063</v>
      </c>
      <c r="GC13">
        <v>466</v>
      </c>
      <c r="GD13">
        <v>341</v>
      </c>
      <c r="GE13">
        <v>167</v>
      </c>
      <c r="GF13">
        <v>225</v>
      </c>
      <c r="GG13">
        <v>0</v>
      </c>
      <c r="GH13">
        <v>23</v>
      </c>
      <c r="GI13">
        <v>0</v>
      </c>
      <c r="GJ13">
        <v>0</v>
      </c>
      <c r="GK13">
        <v>0</v>
      </c>
      <c r="GL13">
        <v>97</v>
      </c>
      <c r="GM13">
        <v>0</v>
      </c>
      <c r="GN13">
        <v>57</v>
      </c>
      <c r="GO13">
        <v>1</v>
      </c>
      <c r="GP13">
        <v>1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2.4</v>
      </c>
      <c r="GX13" t="s">
        <v>218</v>
      </c>
      <c r="GY13">
        <v>519280</v>
      </c>
      <c r="GZ13">
        <v>807283</v>
      </c>
      <c r="HA13">
        <v>2.6629999999999998</v>
      </c>
      <c r="HB13">
        <v>2.95</v>
      </c>
      <c r="HC13">
        <v>3.53</v>
      </c>
      <c r="HD13">
        <v>2.87</v>
      </c>
      <c r="HE13">
        <v>0.62839999999999996</v>
      </c>
      <c r="HF13" s="2">
        <f t="shared" si="28"/>
        <v>1.0341197447544248E-3</v>
      </c>
      <c r="HG13" s="2">
        <f t="shared" si="29"/>
        <v>5.3488688196148271E-3</v>
      </c>
      <c r="HH13" s="2">
        <f t="shared" si="30"/>
        <v>4.205595629302894E-3</v>
      </c>
      <c r="HI13" s="2">
        <f t="shared" si="31"/>
        <v>2.4862779440179006E-3</v>
      </c>
      <c r="HJ13" s="3">
        <f t="shared" si="32"/>
        <v>291.64164967418452</v>
      </c>
      <c r="HK13" t="str">
        <f t="shared" si="33"/>
        <v>APD</v>
      </c>
    </row>
    <row r="14" spans="1:219" hidden="1" x14ac:dyDescent="0.3">
      <c r="A14">
        <v>5</v>
      </c>
      <c r="B14" t="s">
        <v>244</v>
      </c>
      <c r="C14">
        <v>9</v>
      </c>
      <c r="D14">
        <v>0</v>
      </c>
      <c r="E14">
        <v>6</v>
      </c>
      <c r="F14">
        <v>0</v>
      </c>
      <c r="G14" t="s">
        <v>218</v>
      </c>
      <c r="H14" t="s">
        <v>218</v>
      </c>
      <c r="I14">
        <v>6</v>
      </c>
      <c r="J14">
        <v>0</v>
      </c>
      <c r="K14" t="s">
        <v>218</v>
      </c>
      <c r="L14" t="s">
        <v>218</v>
      </c>
      <c r="M14">
        <v>46</v>
      </c>
      <c r="N14">
        <v>93</v>
      </c>
      <c r="O14">
        <v>54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6</v>
      </c>
      <c r="W14">
        <v>1</v>
      </c>
      <c r="X14">
        <v>1</v>
      </c>
      <c r="Y14">
        <v>0</v>
      </c>
      <c r="Z14">
        <v>2</v>
      </c>
      <c r="AA14">
        <v>1</v>
      </c>
      <c r="AB14">
        <v>10</v>
      </c>
      <c r="AC14">
        <v>0</v>
      </c>
      <c r="AD14">
        <v>0</v>
      </c>
      <c r="AE14">
        <v>0</v>
      </c>
      <c r="AF14">
        <v>0</v>
      </c>
      <c r="AG14">
        <v>2</v>
      </c>
      <c r="AH14">
        <v>2</v>
      </c>
      <c r="AI14">
        <v>0</v>
      </c>
      <c r="AJ14">
        <v>0</v>
      </c>
      <c r="AK14">
        <v>1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 t="s">
        <v>245</v>
      </c>
      <c r="AV14">
        <v>106.36000061035161</v>
      </c>
      <c r="AW14">
        <v>105.6800003051758</v>
      </c>
      <c r="AX14">
        <v>108.01999664306641</v>
      </c>
      <c r="AY14">
        <v>105.2200012207031</v>
      </c>
      <c r="AZ14">
        <v>107.0100021362305</v>
      </c>
      <c r="BA14" s="2">
        <f t="shared" si="16"/>
        <v>-6.4345221727115653E-3</v>
      </c>
      <c r="BB14" s="2">
        <f t="shared" si="17"/>
        <v>2.1662621834943496E-2</v>
      </c>
      <c r="BC14" s="2">
        <f t="shared" si="18"/>
        <v>4.3527543825164772E-3</v>
      </c>
      <c r="BD14" s="2">
        <f t="shared" si="19"/>
        <v>1.6727416875000345E-2</v>
      </c>
      <c r="BE14">
        <v>3</v>
      </c>
      <c r="BF14">
        <v>25</v>
      </c>
      <c r="BG14">
        <v>89</v>
      </c>
      <c r="BH14">
        <v>71</v>
      </c>
      <c r="BI14">
        <v>7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1</v>
      </c>
      <c r="BQ14">
        <v>1</v>
      </c>
      <c r="BR14">
        <v>0</v>
      </c>
      <c r="BS14">
        <v>1</v>
      </c>
      <c r="BT14">
        <v>2</v>
      </c>
      <c r="BU14">
        <v>1</v>
      </c>
      <c r="BV14">
        <v>2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 t="s">
        <v>246</v>
      </c>
      <c r="CN14">
        <v>107.0100021362305</v>
      </c>
      <c r="CO14">
        <v>106.86000061035161</v>
      </c>
      <c r="CP14">
        <v>113.9899978637695</v>
      </c>
      <c r="CQ14">
        <v>106.19000244140619</v>
      </c>
      <c r="CR14">
        <v>109.75</v>
      </c>
      <c r="CS14" s="2">
        <f t="shared" si="20"/>
        <v>-1.403720054483637E-3</v>
      </c>
      <c r="CT14" s="2">
        <f t="shared" si="21"/>
        <v>6.2549323511164712E-2</v>
      </c>
      <c r="CU14" s="2">
        <f t="shared" si="22"/>
        <v>6.2698686610386245E-3</v>
      </c>
      <c r="CV14" s="2">
        <f t="shared" si="23"/>
        <v>3.2437335385820609E-2</v>
      </c>
      <c r="CW14">
        <v>5</v>
      </c>
      <c r="CX14">
        <v>1</v>
      </c>
      <c r="CY14">
        <v>1</v>
      </c>
      <c r="CZ14">
        <v>1</v>
      </c>
      <c r="DA14">
        <v>187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0</v>
      </c>
      <c r="DP14">
        <v>0</v>
      </c>
      <c r="DQ14">
        <v>1</v>
      </c>
      <c r="DR14">
        <v>1</v>
      </c>
      <c r="DS14">
        <v>0</v>
      </c>
      <c r="DT14">
        <v>0</v>
      </c>
      <c r="DU14">
        <v>1</v>
      </c>
      <c r="DV14">
        <v>1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 t="s">
        <v>247</v>
      </c>
      <c r="EF14">
        <v>109.75</v>
      </c>
      <c r="EG14">
        <v>110.0500030517578</v>
      </c>
      <c r="EH14">
        <v>111.7600021362305</v>
      </c>
      <c r="EI14">
        <v>110.0500030517578</v>
      </c>
      <c r="EJ14">
        <v>111.620002746582</v>
      </c>
      <c r="EK14" s="2">
        <f t="shared" si="24"/>
        <v>2.7260612761337288E-3</v>
      </c>
      <c r="EL14" s="2">
        <f t="shared" si="25"/>
        <v>1.5300635753283998E-2</v>
      </c>
      <c r="EM14" s="2">
        <f t="shared" si="26"/>
        <v>0</v>
      </c>
      <c r="EN14" s="2">
        <f t="shared" si="27"/>
        <v>1.4065576565059579E-2</v>
      </c>
      <c r="EO14">
        <v>10</v>
      </c>
      <c r="EP14">
        <v>45</v>
      </c>
      <c r="EQ14">
        <v>134</v>
      </c>
      <c r="ER14">
        <v>6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 t="s">
        <v>248</v>
      </c>
      <c r="FX14">
        <v>111.620002746582</v>
      </c>
      <c r="FY14">
        <v>111.30999755859381</v>
      </c>
      <c r="FZ14">
        <v>112.09999847412109</v>
      </c>
      <c r="GA14">
        <v>108.870002746582</v>
      </c>
      <c r="GB14">
        <v>108.98000335693359</v>
      </c>
      <c r="GC14">
        <v>778</v>
      </c>
      <c r="GD14">
        <v>13</v>
      </c>
      <c r="GE14">
        <v>390</v>
      </c>
      <c r="GF14">
        <v>1</v>
      </c>
      <c r="GG14">
        <v>0</v>
      </c>
      <c r="GH14">
        <v>272</v>
      </c>
      <c r="GI14">
        <v>0</v>
      </c>
      <c r="GJ14">
        <v>194</v>
      </c>
      <c r="GK14">
        <v>3</v>
      </c>
      <c r="GL14">
        <v>3</v>
      </c>
      <c r="GM14">
        <v>1</v>
      </c>
      <c r="GN14">
        <v>1</v>
      </c>
      <c r="GO14">
        <v>2</v>
      </c>
      <c r="GP14">
        <v>1</v>
      </c>
      <c r="GQ14">
        <v>2</v>
      </c>
      <c r="GR14">
        <v>1</v>
      </c>
      <c r="GS14">
        <v>0</v>
      </c>
      <c r="GT14">
        <v>0</v>
      </c>
      <c r="GU14">
        <v>0</v>
      </c>
      <c r="GV14">
        <v>0</v>
      </c>
      <c r="GW14">
        <v>2</v>
      </c>
      <c r="GX14" t="s">
        <v>218</v>
      </c>
      <c r="GY14">
        <v>2197358</v>
      </c>
      <c r="GZ14">
        <v>2061033</v>
      </c>
      <c r="HA14">
        <v>2.319</v>
      </c>
      <c r="HB14">
        <v>2.5449999999999999</v>
      </c>
      <c r="HC14">
        <v>1.51</v>
      </c>
      <c r="HD14">
        <v>5.33</v>
      </c>
      <c r="HE14">
        <v>0</v>
      </c>
      <c r="HF14" s="2">
        <f t="shared" si="28"/>
        <v>-2.7850614930164941E-3</v>
      </c>
      <c r="HG14" s="2">
        <f t="shared" si="29"/>
        <v>7.0472874779714534E-3</v>
      </c>
      <c r="HH14" s="2">
        <f t="shared" si="30"/>
        <v>2.1920715708644067E-2</v>
      </c>
      <c r="HI14" s="2">
        <f t="shared" si="31"/>
        <v>1.0093650849992697E-3</v>
      </c>
      <c r="HJ14" s="3">
        <f t="shared" si="32"/>
        <v>112.09443111056152</v>
      </c>
      <c r="HK14" t="str">
        <f t="shared" si="33"/>
        <v>AKAM</v>
      </c>
    </row>
    <row r="15" spans="1:219" hidden="1" x14ac:dyDescent="0.3">
      <c r="A15">
        <v>6</v>
      </c>
      <c r="B15" t="s">
        <v>249</v>
      </c>
      <c r="C15">
        <v>10</v>
      </c>
      <c r="D15">
        <v>0</v>
      </c>
      <c r="E15">
        <v>6</v>
      </c>
      <c r="F15">
        <v>0</v>
      </c>
      <c r="G15" t="s">
        <v>218</v>
      </c>
      <c r="H15" t="s">
        <v>218</v>
      </c>
      <c r="I15">
        <v>6</v>
      </c>
      <c r="J15">
        <v>0</v>
      </c>
      <c r="K15" t="s">
        <v>218</v>
      </c>
      <c r="L15" t="s">
        <v>218</v>
      </c>
      <c r="M15">
        <v>35</v>
      </c>
      <c r="N15">
        <v>22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21</v>
      </c>
      <c r="W15">
        <v>13</v>
      </c>
      <c r="X15">
        <v>5</v>
      </c>
      <c r="Y15">
        <v>6</v>
      </c>
      <c r="Z15">
        <v>92</v>
      </c>
      <c r="AA15">
        <v>0</v>
      </c>
      <c r="AB15">
        <v>0</v>
      </c>
      <c r="AC15">
        <v>0</v>
      </c>
      <c r="AD15">
        <v>0</v>
      </c>
      <c r="AE15">
        <v>22</v>
      </c>
      <c r="AF15">
        <v>0</v>
      </c>
      <c r="AG15">
        <v>16</v>
      </c>
      <c r="AH15">
        <v>0</v>
      </c>
      <c r="AI15">
        <v>2</v>
      </c>
      <c r="AJ15">
        <v>0</v>
      </c>
      <c r="AK15">
        <v>1</v>
      </c>
      <c r="AL15">
        <v>0</v>
      </c>
      <c r="AM15">
        <v>60</v>
      </c>
      <c r="AN15">
        <v>23</v>
      </c>
      <c r="AO15">
        <v>4</v>
      </c>
      <c r="AP15">
        <v>4</v>
      </c>
      <c r="AQ15">
        <v>2</v>
      </c>
      <c r="AR15">
        <v>2</v>
      </c>
      <c r="AS15">
        <v>1</v>
      </c>
      <c r="AT15">
        <v>1</v>
      </c>
      <c r="AU15" t="s">
        <v>250</v>
      </c>
      <c r="AV15">
        <v>615.30999755859375</v>
      </c>
      <c r="AW15">
        <v>616</v>
      </c>
      <c r="AX15">
        <v>624.78997802734375</v>
      </c>
      <c r="AY15">
        <v>616</v>
      </c>
      <c r="AZ15">
        <v>620.1199951171875</v>
      </c>
      <c r="BA15" s="2">
        <f t="shared" si="16"/>
        <v>1.1201338334516642E-3</v>
      </c>
      <c r="BB15" s="2">
        <f t="shared" si="17"/>
        <v>1.4068692419005213E-2</v>
      </c>
      <c r="BC15" s="2">
        <f t="shared" si="18"/>
        <v>0</v>
      </c>
      <c r="BD15" s="2">
        <f t="shared" si="19"/>
        <v>6.6438675572925154E-3</v>
      </c>
      <c r="BE15">
        <v>12</v>
      </c>
      <c r="BF15">
        <v>110</v>
      </c>
      <c r="BG15">
        <v>48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 t="s">
        <v>251</v>
      </c>
      <c r="CN15">
        <v>620.1199951171875</v>
      </c>
      <c r="CO15">
        <v>620.97998046875</v>
      </c>
      <c r="CP15">
        <v>625.6099853515625</v>
      </c>
      <c r="CQ15">
        <v>613.54998779296875</v>
      </c>
      <c r="CR15">
        <v>617.239990234375</v>
      </c>
      <c r="CS15" s="2">
        <f t="shared" si="20"/>
        <v>1.384884180828716E-3</v>
      </c>
      <c r="CT15" s="2">
        <f t="shared" si="21"/>
        <v>7.4007848199716397E-3</v>
      </c>
      <c r="CU15" s="2">
        <f t="shared" si="22"/>
        <v>1.1964947195516107E-2</v>
      </c>
      <c r="CV15" s="2">
        <f t="shared" si="23"/>
        <v>5.9782296996101492E-3</v>
      </c>
      <c r="CW15">
        <v>20</v>
      </c>
      <c r="CX15">
        <v>2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30</v>
      </c>
      <c r="DG15">
        <v>23</v>
      </c>
      <c r="DH15">
        <v>17</v>
      </c>
      <c r="DI15">
        <v>21</v>
      </c>
      <c r="DJ15">
        <v>66</v>
      </c>
      <c r="DK15">
        <v>0</v>
      </c>
      <c r="DL15">
        <v>0</v>
      </c>
      <c r="DM15">
        <v>0</v>
      </c>
      <c r="DN15">
        <v>0</v>
      </c>
      <c r="DO15">
        <v>2</v>
      </c>
      <c r="DP15">
        <v>0</v>
      </c>
      <c r="DQ15">
        <v>0</v>
      </c>
      <c r="DR15">
        <v>0</v>
      </c>
      <c r="DS15">
        <v>2</v>
      </c>
      <c r="DT15">
        <v>0</v>
      </c>
      <c r="DU15">
        <v>1</v>
      </c>
      <c r="DV15">
        <v>0</v>
      </c>
      <c r="DW15">
        <v>25</v>
      </c>
      <c r="DX15">
        <v>3</v>
      </c>
      <c r="DY15">
        <v>4</v>
      </c>
      <c r="DZ15">
        <v>0</v>
      </c>
      <c r="EA15">
        <v>2</v>
      </c>
      <c r="EB15">
        <v>2</v>
      </c>
      <c r="EC15">
        <v>1</v>
      </c>
      <c r="ED15">
        <v>1</v>
      </c>
      <c r="EE15" t="s">
        <v>252</v>
      </c>
      <c r="EF15">
        <v>617.239990234375</v>
      </c>
      <c r="EG15">
        <v>620.40997314453125</v>
      </c>
      <c r="EH15">
        <v>625.78997802734375</v>
      </c>
      <c r="EI15">
        <v>613.72998046875</v>
      </c>
      <c r="EJ15">
        <v>621.760009765625</v>
      </c>
      <c r="EK15" s="2">
        <f t="shared" si="24"/>
        <v>5.1094970219277558E-3</v>
      </c>
      <c r="EL15" s="2">
        <f t="shared" si="25"/>
        <v>8.5971413281045184E-3</v>
      </c>
      <c r="EM15" s="2">
        <f t="shared" si="26"/>
        <v>1.0767062047574605E-2</v>
      </c>
      <c r="EN15" s="2">
        <f t="shared" si="27"/>
        <v>1.2914998022954149E-2</v>
      </c>
      <c r="EO15">
        <v>82</v>
      </c>
      <c r="EP15">
        <v>44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16</v>
      </c>
      <c r="EY15">
        <v>2</v>
      </c>
      <c r="EZ15">
        <v>8</v>
      </c>
      <c r="FA15">
        <v>7</v>
      </c>
      <c r="FB15">
        <v>35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35</v>
      </c>
      <c r="FJ15">
        <v>0</v>
      </c>
      <c r="FK15">
        <v>0</v>
      </c>
      <c r="FL15">
        <v>0</v>
      </c>
      <c r="FM15">
        <v>1</v>
      </c>
      <c r="FN15">
        <v>0</v>
      </c>
      <c r="FO15">
        <v>1</v>
      </c>
      <c r="FP15">
        <v>0</v>
      </c>
      <c r="FQ15">
        <v>1</v>
      </c>
      <c r="FR15">
        <v>1</v>
      </c>
      <c r="FS15">
        <v>1</v>
      </c>
      <c r="FT15">
        <v>0</v>
      </c>
      <c r="FU15">
        <v>1</v>
      </c>
      <c r="FV15">
        <v>1</v>
      </c>
      <c r="FW15" t="s">
        <v>253</v>
      </c>
      <c r="FX15">
        <v>621.760009765625</v>
      </c>
      <c r="FY15">
        <v>616.1199951171875</v>
      </c>
      <c r="FZ15">
        <v>623.1099853515625</v>
      </c>
      <c r="GA15">
        <v>611.6500244140625</v>
      </c>
      <c r="GB15">
        <v>613.3599853515625</v>
      </c>
      <c r="GC15">
        <v>375</v>
      </c>
      <c r="GD15">
        <v>362</v>
      </c>
      <c r="GE15">
        <v>148</v>
      </c>
      <c r="GF15">
        <v>225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193</v>
      </c>
      <c r="GM15">
        <v>0</v>
      </c>
      <c r="GN15">
        <v>101</v>
      </c>
      <c r="GO15">
        <v>3</v>
      </c>
      <c r="GP15">
        <v>2</v>
      </c>
      <c r="GQ15">
        <v>0</v>
      </c>
      <c r="GR15">
        <v>0</v>
      </c>
      <c r="GS15">
        <v>3</v>
      </c>
      <c r="GT15">
        <v>2</v>
      </c>
      <c r="GU15">
        <v>3</v>
      </c>
      <c r="GV15">
        <v>2</v>
      </c>
      <c r="GW15">
        <v>2</v>
      </c>
      <c r="GX15" t="s">
        <v>218</v>
      </c>
      <c r="GY15">
        <v>365436</v>
      </c>
      <c r="GZ15">
        <v>430516</v>
      </c>
      <c r="HA15">
        <v>1.2549999999999999</v>
      </c>
      <c r="HB15">
        <v>1.395</v>
      </c>
      <c r="HC15">
        <v>3.06</v>
      </c>
      <c r="HD15">
        <v>3.2</v>
      </c>
      <c r="HE15">
        <v>0</v>
      </c>
      <c r="HF15" s="2">
        <f t="shared" si="28"/>
        <v>-9.1540847450743978E-3</v>
      </c>
      <c r="HG15" s="2">
        <f t="shared" si="29"/>
        <v>1.1217907590473253E-2</v>
      </c>
      <c r="HH15" s="2">
        <f t="shared" si="30"/>
        <v>7.255032686083851E-3</v>
      </c>
      <c r="HI15" s="2">
        <f t="shared" si="31"/>
        <v>2.7878586447400711E-3</v>
      </c>
      <c r="HJ15" s="3">
        <f t="shared" si="32"/>
        <v>623.03157228705493</v>
      </c>
      <c r="HK15" t="str">
        <f t="shared" si="33"/>
        <v>ALGN</v>
      </c>
    </row>
    <row r="16" spans="1:219" hidden="1" x14ac:dyDescent="0.3">
      <c r="A16">
        <v>7</v>
      </c>
      <c r="B16" t="s">
        <v>254</v>
      </c>
      <c r="C16">
        <v>10</v>
      </c>
      <c r="D16">
        <v>1</v>
      </c>
      <c r="E16">
        <v>6</v>
      </c>
      <c r="F16">
        <v>0</v>
      </c>
      <c r="G16" t="s">
        <v>218</v>
      </c>
      <c r="H16" t="s">
        <v>218</v>
      </c>
      <c r="I16">
        <v>6</v>
      </c>
      <c r="J16">
        <v>0</v>
      </c>
      <c r="K16" t="s">
        <v>218</v>
      </c>
      <c r="L16" t="s">
        <v>218</v>
      </c>
      <c r="M16">
        <v>4</v>
      </c>
      <c r="N16">
        <v>22</v>
      </c>
      <c r="O16">
        <v>50</v>
      </c>
      <c r="P16">
        <v>12</v>
      </c>
      <c r="Q16">
        <v>107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 t="s">
        <v>255</v>
      </c>
      <c r="AV16">
        <v>135.49000549316409</v>
      </c>
      <c r="AW16">
        <v>134.7799987792969</v>
      </c>
      <c r="AX16">
        <v>138.83000183105469</v>
      </c>
      <c r="AY16">
        <v>134.30000305175781</v>
      </c>
      <c r="AZ16">
        <v>138.3500061035156</v>
      </c>
      <c r="BA16" s="2">
        <f t="shared" si="16"/>
        <v>-5.2678937549912597E-3</v>
      </c>
      <c r="BB16" s="2">
        <f t="shared" si="17"/>
        <v>2.9172390681708182E-2</v>
      </c>
      <c r="BC16" s="2">
        <f t="shared" si="18"/>
        <v>3.5613275848525028E-3</v>
      </c>
      <c r="BD16" s="2">
        <f t="shared" si="19"/>
        <v>2.927360226299891E-2</v>
      </c>
      <c r="BE16">
        <v>28</v>
      </c>
      <c r="BF16">
        <v>43</v>
      </c>
      <c r="BG16">
        <v>31</v>
      </c>
      <c r="BH16">
        <v>43</v>
      </c>
      <c r="BI16">
        <v>46</v>
      </c>
      <c r="BJ16">
        <v>1</v>
      </c>
      <c r="BK16">
        <v>1</v>
      </c>
      <c r="BL16">
        <v>0</v>
      </c>
      <c r="BM16">
        <v>0</v>
      </c>
      <c r="BN16">
        <v>13</v>
      </c>
      <c r="BO16">
        <v>2</v>
      </c>
      <c r="BP16">
        <v>1</v>
      </c>
      <c r="BQ16">
        <v>0</v>
      </c>
      <c r="BR16">
        <v>0</v>
      </c>
      <c r="BS16">
        <v>1</v>
      </c>
      <c r="BT16">
        <v>16</v>
      </c>
      <c r="BU16">
        <v>1</v>
      </c>
      <c r="BV16">
        <v>16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 t="s">
        <v>256</v>
      </c>
      <c r="CN16">
        <v>138.3500061035156</v>
      </c>
      <c r="CO16">
        <v>139.25999450683591</v>
      </c>
      <c r="CP16">
        <v>140.21000671386719</v>
      </c>
      <c r="CQ16">
        <v>135.6499938964844</v>
      </c>
      <c r="CR16">
        <v>136.25</v>
      </c>
      <c r="CS16" s="2">
        <f t="shared" si="20"/>
        <v>6.534456694062607E-3</v>
      </c>
      <c r="CT16" s="2">
        <f t="shared" si="21"/>
        <v>6.7756376973150401E-3</v>
      </c>
      <c r="CU16" s="2">
        <f t="shared" si="22"/>
        <v>2.5922739858892485E-2</v>
      </c>
      <c r="CV16" s="2">
        <f t="shared" si="23"/>
        <v>4.4037145212153517E-3</v>
      </c>
      <c r="CW16">
        <v>5</v>
      </c>
      <c r="CX16">
        <v>2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4</v>
      </c>
      <c r="DG16">
        <v>6</v>
      </c>
      <c r="DH16">
        <v>2</v>
      </c>
      <c r="DI16">
        <v>11</v>
      </c>
      <c r="DJ16">
        <v>167</v>
      </c>
      <c r="DK16">
        <v>0</v>
      </c>
      <c r="DL16">
        <v>0</v>
      </c>
      <c r="DM16">
        <v>0</v>
      </c>
      <c r="DN16">
        <v>0</v>
      </c>
      <c r="DO16">
        <v>2</v>
      </c>
      <c r="DP16">
        <v>0</v>
      </c>
      <c r="DQ16">
        <v>0</v>
      </c>
      <c r="DR16">
        <v>0</v>
      </c>
      <c r="DS16">
        <v>1</v>
      </c>
      <c r="DT16">
        <v>0</v>
      </c>
      <c r="DU16">
        <v>0</v>
      </c>
      <c r="DV16">
        <v>0</v>
      </c>
      <c r="DW16">
        <v>7</v>
      </c>
      <c r="DX16">
        <v>3</v>
      </c>
      <c r="DY16">
        <v>0</v>
      </c>
      <c r="DZ16">
        <v>0</v>
      </c>
      <c r="EA16">
        <v>1</v>
      </c>
      <c r="EB16">
        <v>1</v>
      </c>
      <c r="EC16">
        <v>0</v>
      </c>
      <c r="ED16">
        <v>0</v>
      </c>
      <c r="EE16" t="s">
        <v>257</v>
      </c>
      <c r="EF16">
        <v>136.25</v>
      </c>
      <c r="EG16">
        <v>136.28999328613281</v>
      </c>
      <c r="EH16">
        <v>138.6300048828125</v>
      </c>
      <c r="EI16">
        <v>135</v>
      </c>
      <c r="EJ16">
        <v>137.6499938964844</v>
      </c>
      <c r="EK16" s="2">
        <f t="shared" si="24"/>
        <v>2.9344257174368504E-4</v>
      </c>
      <c r="EL16" s="2">
        <f t="shared" si="25"/>
        <v>1.6879546377119192E-2</v>
      </c>
      <c r="EM16" s="2">
        <f t="shared" si="26"/>
        <v>9.4650623646634902E-3</v>
      </c>
      <c r="EN16" s="2">
        <f t="shared" si="27"/>
        <v>1.9251681903286189E-2</v>
      </c>
      <c r="EO16">
        <v>22</v>
      </c>
      <c r="EP16">
        <v>37</v>
      </c>
      <c r="EQ16">
        <v>111</v>
      </c>
      <c r="ER16">
        <v>13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4</v>
      </c>
      <c r="EY16">
        <v>0</v>
      </c>
      <c r="EZ16">
        <v>1</v>
      </c>
      <c r="FA16">
        <v>0</v>
      </c>
      <c r="FB16">
        <v>8</v>
      </c>
      <c r="FC16">
        <v>1</v>
      </c>
      <c r="FD16">
        <v>13</v>
      </c>
      <c r="FE16">
        <v>0</v>
      </c>
      <c r="FF16">
        <v>0</v>
      </c>
      <c r="FG16">
        <v>0</v>
      </c>
      <c r="FH16">
        <v>0</v>
      </c>
      <c r="FI16">
        <v>8</v>
      </c>
      <c r="FJ16">
        <v>8</v>
      </c>
      <c r="FK16">
        <v>0</v>
      </c>
      <c r="FL16">
        <v>0</v>
      </c>
      <c r="FM16">
        <v>1</v>
      </c>
      <c r="FN16">
        <v>1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 t="s">
        <v>258</v>
      </c>
      <c r="FX16">
        <v>137.6499938964844</v>
      </c>
      <c r="FY16">
        <v>137.83000183105469</v>
      </c>
      <c r="FZ16">
        <v>137.83000183105469</v>
      </c>
      <c r="GA16">
        <v>135.97999572753909</v>
      </c>
      <c r="GB16">
        <v>136.5</v>
      </c>
      <c r="GC16">
        <v>576</v>
      </c>
      <c r="GD16">
        <v>219</v>
      </c>
      <c r="GE16">
        <v>190</v>
      </c>
      <c r="GF16">
        <v>203</v>
      </c>
      <c r="GG16">
        <v>0</v>
      </c>
      <c r="GH16">
        <v>221</v>
      </c>
      <c r="GI16">
        <v>0</v>
      </c>
      <c r="GJ16">
        <v>13</v>
      </c>
      <c r="GK16">
        <v>16</v>
      </c>
      <c r="GL16">
        <v>175</v>
      </c>
      <c r="GM16">
        <v>0</v>
      </c>
      <c r="GN16">
        <v>175</v>
      </c>
      <c r="GO16">
        <v>1</v>
      </c>
      <c r="GP16">
        <v>1</v>
      </c>
      <c r="GQ16">
        <v>1</v>
      </c>
      <c r="GR16">
        <v>1</v>
      </c>
      <c r="GS16">
        <v>0</v>
      </c>
      <c r="GT16">
        <v>0</v>
      </c>
      <c r="GU16">
        <v>0</v>
      </c>
      <c r="GV16">
        <v>0</v>
      </c>
      <c r="GW16">
        <v>2.6</v>
      </c>
      <c r="GX16" t="s">
        <v>238</v>
      </c>
      <c r="GY16">
        <v>714857</v>
      </c>
      <c r="GZ16">
        <v>809050</v>
      </c>
      <c r="HA16">
        <v>1.3979999999999999</v>
      </c>
      <c r="HB16">
        <v>2.073</v>
      </c>
      <c r="HC16">
        <v>3.15</v>
      </c>
      <c r="HD16">
        <v>2.0699999999999998</v>
      </c>
      <c r="HE16">
        <v>0.28910000000000002</v>
      </c>
      <c r="HF16" s="2">
        <f t="shared" si="28"/>
        <v>1.3060141636719313E-3</v>
      </c>
      <c r="HG16" s="2">
        <f t="shared" si="29"/>
        <v>0</v>
      </c>
      <c r="HH16" s="2">
        <f t="shared" si="30"/>
        <v>1.3422375962696798E-2</v>
      </c>
      <c r="HI16" s="2">
        <f t="shared" si="31"/>
        <v>3.8095551096036795E-3</v>
      </c>
      <c r="HJ16" s="3">
        <f t="shared" si="32"/>
        <v>137.83000183105469</v>
      </c>
      <c r="HK16" t="str">
        <f t="shared" si="33"/>
        <v>ALLE</v>
      </c>
    </row>
    <row r="17" spans="1:219" hidden="1" x14ac:dyDescent="0.3">
      <c r="A17">
        <v>8</v>
      </c>
      <c r="B17" t="s">
        <v>259</v>
      </c>
      <c r="C17">
        <v>10</v>
      </c>
      <c r="D17">
        <v>0</v>
      </c>
      <c r="E17">
        <v>6</v>
      </c>
      <c r="F17">
        <v>0</v>
      </c>
      <c r="G17" t="s">
        <v>218</v>
      </c>
      <c r="H17" t="s">
        <v>218</v>
      </c>
      <c r="I17">
        <v>6</v>
      </c>
      <c r="J17">
        <v>0</v>
      </c>
      <c r="K17" t="s">
        <v>218</v>
      </c>
      <c r="L17" t="s">
        <v>218</v>
      </c>
      <c r="M17">
        <v>3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12</v>
      </c>
      <c r="W17">
        <v>18</v>
      </c>
      <c r="X17">
        <v>16</v>
      </c>
      <c r="Y17">
        <v>34</v>
      </c>
      <c r="Z17">
        <v>115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5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0</v>
      </c>
      <c r="AU17" t="s">
        <v>260</v>
      </c>
      <c r="AV17">
        <v>3309.0400390625</v>
      </c>
      <c r="AW17">
        <v>3319.10009765625</v>
      </c>
      <c r="AX17">
        <v>3375</v>
      </c>
      <c r="AY17">
        <v>3308.5</v>
      </c>
      <c r="AZ17">
        <v>3340.8798828125</v>
      </c>
      <c r="BA17" s="2">
        <f t="shared" si="16"/>
        <v>3.0309596871916922E-3</v>
      </c>
      <c r="BB17" s="2">
        <f t="shared" si="17"/>
        <v>1.6562934027777754E-2</v>
      </c>
      <c r="BC17" s="2">
        <f t="shared" si="18"/>
        <v>3.1936661578043646E-3</v>
      </c>
      <c r="BD17" s="2">
        <f t="shared" si="19"/>
        <v>9.6920224456681359E-3</v>
      </c>
      <c r="BE17">
        <v>38</v>
      </c>
      <c r="BF17">
        <v>40</v>
      </c>
      <c r="BG17">
        <v>74</v>
      </c>
      <c r="BH17">
        <v>32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17</v>
      </c>
      <c r="BO17">
        <v>3</v>
      </c>
      <c r="BP17">
        <v>1</v>
      </c>
      <c r="BQ17">
        <v>0</v>
      </c>
      <c r="BR17">
        <v>0</v>
      </c>
      <c r="BS17">
        <v>1</v>
      </c>
      <c r="BT17">
        <v>21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 t="s">
        <v>261</v>
      </c>
      <c r="CN17">
        <v>3340.8798828125</v>
      </c>
      <c r="CO17">
        <v>3348</v>
      </c>
      <c r="CP17">
        <v>3428.449951171875</v>
      </c>
      <c r="CQ17">
        <v>3330.93994140625</v>
      </c>
      <c r="CR17">
        <v>3409</v>
      </c>
      <c r="CS17" s="2">
        <f t="shared" si="20"/>
        <v>2.1266777740441833E-3</v>
      </c>
      <c r="CT17" s="2">
        <f t="shared" si="21"/>
        <v>2.3465400492247657E-2</v>
      </c>
      <c r="CU17" s="2">
        <f t="shared" si="22"/>
        <v>5.0955969515382726E-3</v>
      </c>
      <c r="CV17" s="2">
        <f t="shared" si="23"/>
        <v>2.28982278069082E-2</v>
      </c>
      <c r="CW17">
        <v>24</v>
      </c>
      <c r="CX17">
        <v>2</v>
      </c>
      <c r="CY17">
        <v>9</v>
      </c>
      <c r="CZ17">
        <v>17</v>
      </c>
      <c r="DA17">
        <v>47</v>
      </c>
      <c r="DB17">
        <v>0</v>
      </c>
      <c r="DC17">
        <v>0</v>
      </c>
      <c r="DD17">
        <v>0</v>
      </c>
      <c r="DE17">
        <v>0</v>
      </c>
      <c r="DF17">
        <v>56</v>
      </c>
      <c r="DG17">
        <v>21</v>
      </c>
      <c r="DH17">
        <v>22</v>
      </c>
      <c r="DI17">
        <v>11</v>
      </c>
      <c r="DJ17">
        <v>2</v>
      </c>
      <c r="DK17">
        <v>1</v>
      </c>
      <c r="DL17">
        <v>112</v>
      </c>
      <c r="DM17">
        <v>1</v>
      </c>
      <c r="DN17">
        <v>112</v>
      </c>
      <c r="DO17">
        <v>0</v>
      </c>
      <c r="DP17">
        <v>0</v>
      </c>
      <c r="DQ17">
        <v>2</v>
      </c>
      <c r="DR17">
        <v>2</v>
      </c>
      <c r="DS17">
        <v>0</v>
      </c>
      <c r="DT17">
        <v>0</v>
      </c>
      <c r="DU17">
        <v>1</v>
      </c>
      <c r="DV17">
        <v>1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 t="s">
        <v>262</v>
      </c>
      <c r="EF17">
        <v>3409</v>
      </c>
      <c r="EG17">
        <v>3443.469970703125</v>
      </c>
      <c r="EH17">
        <v>3460</v>
      </c>
      <c r="EI17">
        <v>3398.010009765625</v>
      </c>
      <c r="EJ17">
        <v>3417.429931640625</v>
      </c>
      <c r="EK17" s="2">
        <f t="shared" si="24"/>
        <v>1.0010242864434415E-2</v>
      </c>
      <c r="EL17" s="2">
        <f t="shared" si="25"/>
        <v>4.7774651147037828E-3</v>
      </c>
      <c r="EM17" s="2">
        <f t="shared" si="26"/>
        <v>1.3201788116136037E-2</v>
      </c>
      <c r="EN17" s="2">
        <f t="shared" si="27"/>
        <v>5.6826101086078218E-3</v>
      </c>
      <c r="EO17">
        <v>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2</v>
      </c>
      <c r="EY17">
        <v>2</v>
      </c>
      <c r="EZ17">
        <v>5</v>
      </c>
      <c r="FA17">
        <v>9</v>
      </c>
      <c r="FB17">
        <v>177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5</v>
      </c>
      <c r="FP17">
        <v>0</v>
      </c>
      <c r="FQ17">
        <v>0</v>
      </c>
      <c r="FR17">
        <v>0</v>
      </c>
      <c r="FS17">
        <v>1</v>
      </c>
      <c r="FT17">
        <v>0</v>
      </c>
      <c r="FU17">
        <v>0</v>
      </c>
      <c r="FV17">
        <v>0</v>
      </c>
      <c r="FW17" t="s">
        <v>263</v>
      </c>
      <c r="FX17">
        <v>3417.429931640625</v>
      </c>
      <c r="FY17">
        <v>3434.800048828125</v>
      </c>
      <c r="FZ17">
        <v>3489.8798828125</v>
      </c>
      <c r="GA17">
        <v>3425</v>
      </c>
      <c r="GB17">
        <v>3458.5</v>
      </c>
      <c r="GC17">
        <v>291</v>
      </c>
      <c r="GD17">
        <v>523</v>
      </c>
      <c r="GE17">
        <v>104</v>
      </c>
      <c r="GF17">
        <v>307</v>
      </c>
      <c r="GG17">
        <v>0</v>
      </c>
      <c r="GH17">
        <v>96</v>
      </c>
      <c r="GI17">
        <v>0</v>
      </c>
      <c r="GJ17">
        <v>64</v>
      </c>
      <c r="GK17">
        <v>112</v>
      </c>
      <c r="GL17">
        <v>294</v>
      </c>
      <c r="GM17">
        <v>112</v>
      </c>
      <c r="GN17">
        <v>179</v>
      </c>
      <c r="GO17">
        <v>1</v>
      </c>
      <c r="GP17">
        <v>1</v>
      </c>
      <c r="GQ17">
        <v>1</v>
      </c>
      <c r="GR17">
        <v>1</v>
      </c>
      <c r="GS17">
        <v>0</v>
      </c>
      <c r="GT17">
        <v>0</v>
      </c>
      <c r="GU17">
        <v>0</v>
      </c>
      <c r="GV17">
        <v>0</v>
      </c>
      <c r="GW17">
        <v>1.7</v>
      </c>
      <c r="GX17" t="s">
        <v>218</v>
      </c>
      <c r="GY17">
        <v>3689500</v>
      </c>
      <c r="GZ17">
        <v>3028216</v>
      </c>
      <c r="HA17">
        <v>0.86</v>
      </c>
      <c r="HB17">
        <v>1.05</v>
      </c>
      <c r="HC17">
        <v>1.86</v>
      </c>
      <c r="HD17">
        <v>1.49</v>
      </c>
      <c r="HE17">
        <v>0</v>
      </c>
      <c r="HF17" s="2">
        <f t="shared" si="28"/>
        <v>5.0570970480293687E-3</v>
      </c>
      <c r="HG17" s="2">
        <f t="shared" si="29"/>
        <v>1.5782730590711891E-2</v>
      </c>
      <c r="HH17" s="2">
        <f t="shared" si="30"/>
        <v>2.8531642857838602E-3</v>
      </c>
      <c r="HI17" s="2">
        <f t="shared" si="31"/>
        <v>9.686280179268425E-3</v>
      </c>
      <c r="HJ17" s="3">
        <f t="shared" si="32"/>
        <v>3489.0105726317433</v>
      </c>
      <c r="HK17" t="str">
        <f t="shared" si="33"/>
        <v>AMZN</v>
      </c>
    </row>
    <row r="18" spans="1:219" hidden="1" x14ac:dyDescent="0.3">
      <c r="A18">
        <v>9</v>
      </c>
      <c r="B18" t="s">
        <v>264</v>
      </c>
      <c r="C18">
        <v>10</v>
      </c>
      <c r="D18">
        <v>0</v>
      </c>
      <c r="E18">
        <v>5</v>
      </c>
      <c r="F18">
        <v>1</v>
      </c>
      <c r="G18" t="s">
        <v>218</v>
      </c>
      <c r="H18" t="s">
        <v>265</v>
      </c>
      <c r="I18">
        <v>6</v>
      </c>
      <c r="J18">
        <v>0</v>
      </c>
      <c r="K18" t="s">
        <v>218</v>
      </c>
      <c r="L18" t="s">
        <v>218</v>
      </c>
      <c r="M18">
        <v>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1</v>
      </c>
      <c r="X18">
        <v>0</v>
      </c>
      <c r="Y18">
        <v>1</v>
      </c>
      <c r="Z18">
        <v>192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3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0</v>
      </c>
      <c r="AT18">
        <v>0</v>
      </c>
      <c r="AU18" t="s">
        <v>266</v>
      </c>
      <c r="AV18">
        <v>79.05999755859375</v>
      </c>
      <c r="AW18">
        <v>80.209999084472656</v>
      </c>
      <c r="AX18">
        <v>83.300003051757813</v>
      </c>
      <c r="AY18">
        <v>79.959999084472656</v>
      </c>
      <c r="AZ18">
        <v>82.760002136230469</v>
      </c>
      <c r="BA18" s="2">
        <f t="shared" si="16"/>
        <v>1.4337383605599996E-2</v>
      </c>
      <c r="BB18" s="2">
        <f t="shared" si="17"/>
        <v>3.7094884202647727E-2</v>
      </c>
      <c r="BC18" s="2">
        <f t="shared" si="18"/>
        <v>3.1168183874021871E-3</v>
      </c>
      <c r="BD18" s="2">
        <f t="shared" si="19"/>
        <v>3.3832805455330406E-2</v>
      </c>
      <c r="BE18">
        <v>0</v>
      </c>
      <c r="BF18">
        <v>0</v>
      </c>
      <c r="BG18">
        <v>2</v>
      </c>
      <c r="BH18">
        <v>1</v>
      </c>
      <c r="BI18">
        <v>192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0</v>
      </c>
      <c r="BR18">
        <v>0</v>
      </c>
      <c r="BS18">
        <v>1</v>
      </c>
      <c r="BT18">
        <v>1</v>
      </c>
      <c r="BU18">
        <v>1</v>
      </c>
      <c r="BV18">
        <v>1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 t="s">
        <v>267</v>
      </c>
      <c r="CN18">
        <v>82.760002136230469</v>
      </c>
      <c r="CO18">
        <v>83.349998474121094</v>
      </c>
      <c r="CP18">
        <v>85.900001525878906</v>
      </c>
      <c r="CQ18">
        <v>82.699996948242188</v>
      </c>
      <c r="CR18">
        <v>85.410003662109375</v>
      </c>
      <c r="CS18" s="2">
        <f t="shared" si="20"/>
        <v>7.0785404762041537E-3</v>
      </c>
      <c r="CT18" s="2">
        <f t="shared" si="21"/>
        <v>2.9685716023993058E-2</v>
      </c>
      <c r="CU18" s="2">
        <f t="shared" si="22"/>
        <v>7.7984587615885781E-3</v>
      </c>
      <c r="CV18" s="2">
        <f t="shared" si="23"/>
        <v>3.1729382948960549E-2</v>
      </c>
      <c r="CW18">
        <v>4</v>
      </c>
      <c r="CX18">
        <v>5</v>
      </c>
      <c r="CY18">
        <v>2</v>
      </c>
      <c r="CZ18">
        <v>19</v>
      </c>
      <c r="DA18">
        <v>162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1</v>
      </c>
      <c r="DH18">
        <v>0</v>
      </c>
      <c r="DI18">
        <v>0</v>
      </c>
      <c r="DJ18">
        <v>5</v>
      </c>
      <c r="DK18">
        <v>1</v>
      </c>
      <c r="DL18">
        <v>6</v>
      </c>
      <c r="DM18">
        <v>1</v>
      </c>
      <c r="DN18">
        <v>6</v>
      </c>
      <c r="DO18">
        <v>0</v>
      </c>
      <c r="DP18">
        <v>0</v>
      </c>
      <c r="DQ18">
        <v>5</v>
      </c>
      <c r="DR18">
        <v>5</v>
      </c>
      <c r="DS18">
        <v>0</v>
      </c>
      <c r="DT18">
        <v>0</v>
      </c>
      <c r="DU18">
        <v>1</v>
      </c>
      <c r="DV18">
        <v>1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 t="s">
        <v>268</v>
      </c>
      <c r="EF18">
        <v>85.410003662109375</v>
      </c>
      <c r="EG18">
        <v>85.669998168945313</v>
      </c>
      <c r="EH18">
        <v>87.150001525878906</v>
      </c>
      <c r="EI18">
        <v>85.129997253417969</v>
      </c>
      <c r="EJ18">
        <v>85.209999084472656</v>
      </c>
      <c r="EK18" s="2">
        <f t="shared" si="24"/>
        <v>3.0348373105274495E-3</v>
      </c>
      <c r="EL18" s="2">
        <f t="shared" si="25"/>
        <v>1.6982252794271124E-2</v>
      </c>
      <c r="EM18" s="2">
        <f t="shared" si="26"/>
        <v>6.3032675040151087E-3</v>
      </c>
      <c r="EN18" s="2">
        <f t="shared" si="27"/>
        <v>9.3887844049123093E-4</v>
      </c>
      <c r="EO18">
        <v>55</v>
      </c>
      <c r="EP18">
        <v>87</v>
      </c>
      <c r="EQ18">
        <v>13</v>
      </c>
      <c r="ER18">
        <v>2</v>
      </c>
      <c r="ES18">
        <v>0</v>
      </c>
      <c r="ET18">
        <v>2</v>
      </c>
      <c r="EU18">
        <v>15</v>
      </c>
      <c r="EV18">
        <v>0</v>
      </c>
      <c r="EW18">
        <v>0</v>
      </c>
      <c r="EX18">
        <v>34</v>
      </c>
      <c r="EY18">
        <v>9</v>
      </c>
      <c r="EZ18">
        <v>10</v>
      </c>
      <c r="FA18">
        <v>9</v>
      </c>
      <c r="FB18">
        <v>6</v>
      </c>
      <c r="FC18">
        <v>2</v>
      </c>
      <c r="FD18">
        <v>52</v>
      </c>
      <c r="FE18">
        <v>0</v>
      </c>
      <c r="FF18">
        <v>0</v>
      </c>
      <c r="FG18">
        <v>102</v>
      </c>
      <c r="FH18">
        <v>15</v>
      </c>
      <c r="FI18">
        <v>4</v>
      </c>
      <c r="FJ18">
        <v>4</v>
      </c>
      <c r="FK18">
        <v>2</v>
      </c>
      <c r="FL18">
        <v>2</v>
      </c>
      <c r="FM18">
        <v>1</v>
      </c>
      <c r="FN18">
        <v>1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 t="s">
        <v>269</v>
      </c>
      <c r="FX18">
        <v>85.209999084472656</v>
      </c>
      <c r="FY18">
        <v>88.849998474121094</v>
      </c>
      <c r="FZ18">
        <v>89.199996948242188</v>
      </c>
      <c r="GA18">
        <v>83.919998168945313</v>
      </c>
      <c r="GB18">
        <v>84.019996643066406</v>
      </c>
      <c r="GC18">
        <v>546</v>
      </c>
      <c r="GD18">
        <v>270</v>
      </c>
      <c r="GE18">
        <v>349</v>
      </c>
      <c r="GF18">
        <v>74</v>
      </c>
      <c r="GG18">
        <v>0</v>
      </c>
      <c r="GH18">
        <v>376</v>
      </c>
      <c r="GI18">
        <v>0</v>
      </c>
      <c r="GJ18">
        <v>183</v>
      </c>
      <c r="GK18">
        <v>7</v>
      </c>
      <c r="GL18">
        <v>203</v>
      </c>
      <c r="GM18">
        <v>6</v>
      </c>
      <c r="GN18">
        <v>11</v>
      </c>
      <c r="GO18">
        <v>2</v>
      </c>
      <c r="GP18">
        <v>2</v>
      </c>
      <c r="GQ18">
        <v>2</v>
      </c>
      <c r="GR18">
        <v>2</v>
      </c>
      <c r="GS18">
        <v>0</v>
      </c>
      <c r="GT18">
        <v>0</v>
      </c>
      <c r="GU18">
        <v>0</v>
      </c>
      <c r="GV18">
        <v>0</v>
      </c>
      <c r="GW18">
        <v>2.2999999999999998</v>
      </c>
      <c r="GX18" t="s">
        <v>218</v>
      </c>
      <c r="GY18">
        <v>55271773</v>
      </c>
      <c r="GZ18">
        <v>42421666</v>
      </c>
      <c r="HA18">
        <v>1.806</v>
      </c>
      <c r="HB18">
        <v>2.5419999999999998</v>
      </c>
      <c r="HC18">
        <v>1.57</v>
      </c>
      <c r="HD18">
        <v>1.96</v>
      </c>
      <c r="HE18">
        <v>0</v>
      </c>
      <c r="HF18" s="2">
        <f t="shared" si="28"/>
        <v>4.0967917300624879E-2</v>
      </c>
      <c r="HG18" s="2">
        <f t="shared" si="29"/>
        <v>3.9237498441191399E-3</v>
      </c>
      <c r="HH18" s="2">
        <f t="shared" si="30"/>
        <v>5.548677985190642E-2</v>
      </c>
      <c r="HI18" s="2">
        <f t="shared" si="31"/>
        <v>1.1901746978866257E-3</v>
      </c>
      <c r="HJ18" s="3">
        <f t="shared" si="32"/>
        <v>89.198623641783911</v>
      </c>
      <c r="HK18" t="str">
        <f t="shared" si="33"/>
        <v>AMD</v>
      </c>
    </row>
    <row r="19" spans="1:219" hidden="1" x14ac:dyDescent="0.3">
      <c r="A19">
        <v>10</v>
      </c>
      <c r="B19" t="s">
        <v>270</v>
      </c>
      <c r="C19">
        <v>9</v>
      </c>
      <c r="D19">
        <v>0</v>
      </c>
      <c r="E19">
        <v>6</v>
      </c>
      <c r="F19">
        <v>0</v>
      </c>
      <c r="G19" t="s">
        <v>218</v>
      </c>
      <c r="H19" t="s">
        <v>218</v>
      </c>
      <c r="I19">
        <v>6</v>
      </c>
      <c r="J19">
        <v>0</v>
      </c>
      <c r="K19" t="s">
        <v>218</v>
      </c>
      <c r="L19" t="s">
        <v>218</v>
      </c>
      <c r="M19">
        <v>18</v>
      </c>
      <c r="N19">
        <v>60</v>
      </c>
      <c r="O19">
        <v>12</v>
      </c>
      <c r="P19">
        <v>0</v>
      </c>
      <c r="Q19">
        <v>0</v>
      </c>
      <c r="R19">
        <v>1</v>
      </c>
      <c r="S19">
        <v>12</v>
      </c>
      <c r="T19">
        <v>0</v>
      </c>
      <c r="U19">
        <v>0</v>
      </c>
      <c r="V19">
        <v>24</v>
      </c>
      <c r="W19">
        <v>24</v>
      </c>
      <c r="X19">
        <v>19</v>
      </c>
      <c r="Y19">
        <v>22</v>
      </c>
      <c r="Z19">
        <v>21</v>
      </c>
      <c r="AA19">
        <v>1</v>
      </c>
      <c r="AB19">
        <v>44</v>
      </c>
      <c r="AC19">
        <v>0</v>
      </c>
      <c r="AD19">
        <v>0</v>
      </c>
      <c r="AE19">
        <v>72</v>
      </c>
      <c r="AF19">
        <v>12</v>
      </c>
      <c r="AG19">
        <v>14</v>
      </c>
      <c r="AH19">
        <v>14</v>
      </c>
      <c r="AI19">
        <v>1</v>
      </c>
      <c r="AJ19">
        <v>1</v>
      </c>
      <c r="AK19">
        <v>1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 t="s">
        <v>271</v>
      </c>
      <c r="AV19">
        <v>46.459999084472663</v>
      </c>
      <c r="AW19">
        <v>46.619998931884773</v>
      </c>
      <c r="AX19">
        <v>47.549999237060547</v>
      </c>
      <c r="AY19">
        <v>46.349998474121087</v>
      </c>
      <c r="AZ19">
        <v>47.340000152587891</v>
      </c>
      <c r="BA19" s="2">
        <f t="shared" si="16"/>
        <v>3.4320002376208025E-3</v>
      </c>
      <c r="BB19" s="2">
        <f t="shared" si="17"/>
        <v>1.9558366353262358E-2</v>
      </c>
      <c r="BC19" s="2">
        <f t="shared" si="18"/>
        <v>5.7915157432366637E-3</v>
      </c>
      <c r="BD19" s="2">
        <f t="shared" si="19"/>
        <v>2.091258291668352E-2</v>
      </c>
      <c r="BE19">
        <v>2</v>
      </c>
      <c r="BF19">
        <v>21</v>
      </c>
      <c r="BG19">
        <v>91</v>
      </c>
      <c r="BH19">
        <v>79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1</v>
      </c>
      <c r="BO19">
        <v>0</v>
      </c>
      <c r="BP19">
        <v>0</v>
      </c>
      <c r="BQ19">
        <v>0</v>
      </c>
      <c r="BR19">
        <v>2</v>
      </c>
      <c r="BS19">
        <v>1</v>
      </c>
      <c r="BT19">
        <v>3</v>
      </c>
      <c r="BU19">
        <v>0</v>
      </c>
      <c r="BV19">
        <v>0</v>
      </c>
      <c r="BW19">
        <v>0</v>
      </c>
      <c r="BX19">
        <v>0</v>
      </c>
      <c r="BY19">
        <v>2</v>
      </c>
      <c r="BZ19">
        <v>2</v>
      </c>
      <c r="CA19">
        <v>0</v>
      </c>
      <c r="CB19">
        <v>0</v>
      </c>
      <c r="CC19">
        <v>1</v>
      </c>
      <c r="CD19">
        <v>1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 t="s">
        <v>272</v>
      </c>
      <c r="CN19">
        <v>47.340000152587891</v>
      </c>
      <c r="CO19">
        <v>47.669998168945313</v>
      </c>
      <c r="CP19">
        <v>48.549999237060547</v>
      </c>
      <c r="CQ19">
        <v>47.450000762939453</v>
      </c>
      <c r="CR19">
        <v>47.529998779296882</v>
      </c>
      <c r="CS19" s="2">
        <f t="shared" si="20"/>
        <v>6.9225514796096288E-3</v>
      </c>
      <c r="CT19" s="2">
        <f t="shared" si="21"/>
        <v>1.8125665951473136E-2</v>
      </c>
      <c r="CU19" s="2">
        <f t="shared" si="22"/>
        <v>4.6150076453994604E-3</v>
      </c>
      <c r="CV19" s="2">
        <f t="shared" si="23"/>
        <v>1.6831057944877159E-3</v>
      </c>
      <c r="CW19">
        <v>73</v>
      </c>
      <c r="CX19">
        <v>51</v>
      </c>
      <c r="CY19">
        <v>46</v>
      </c>
      <c r="CZ19">
        <v>7</v>
      </c>
      <c r="DA19">
        <v>0</v>
      </c>
      <c r="DB19">
        <v>1</v>
      </c>
      <c r="DC19">
        <v>53</v>
      </c>
      <c r="DD19">
        <v>0</v>
      </c>
      <c r="DE19">
        <v>0</v>
      </c>
      <c r="DF19">
        <v>22</v>
      </c>
      <c r="DG19">
        <v>5</v>
      </c>
      <c r="DH19">
        <v>4</v>
      </c>
      <c r="DI19">
        <v>1</v>
      </c>
      <c r="DJ19">
        <v>0</v>
      </c>
      <c r="DK19">
        <v>1</v>
      </c>
      <c r="DL19">
        <v>1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 t="s">
        <v>273</v>
      </c>
      <c r="EF19">
        <v>47.529998779296882</v>
      </c>
      <c r="EG19">
        <v>47.380001068115227</v>
      </c>
      <c r="EH19">
        <v>48.520000457763672</v>
      </c>
      <c r="EI19">
        <v>47.380001068115227</v>
      </c>
      <c r="EJ19">
        <v>48.439998626708977</v>
      </c>
      <c r="EK19" s="2">
        <f t="shared" si="24"/>
        <v>-3.1658444027051758E-3</v>
      </c>
      <c r="EL19" s="2">
        <f t="shared" si="25"/>
        <v>2.3495452986254772E-2</v>
      </c>
      <c r="EM19" s="2">
        <f t="shared" si="26"/>
        <v>0</v>
      </c>
      <c r="EN19" s="2">
        <f t="shared" si="27"/>
        <v>2.1882691755678252E-2</v>
      </c>
      <c r="EO19">
        <v>3</v>
      </c>
      <c r="EP19">
        <v>22</v>
      </c>
      <c r="EQ19">
        <v>113</v>
      </c>
      <c r="ER19">
        <v>40</v>
      </c>
      <c r="ES19">
        <v>17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 t="s">
        <v>274</v>
      </c>
      <c r="FX19">
        <v>48.439998626708977</v>
      </c>
      <c r="FY19">
        <v>48.470001220703118</v>
      </c>
      <c r="FZ19">
        <v>48.729999542236328</v>
      </c>
      <c r="GA19">
        <v>48.029998779296882</v>
      </c>
      <c r="GB19">
        <v>48.209999084472663</v>
      </c>
      <c r="GC19">
        <v>655</v>
      </c>
      <c r="GD19">
        <v>145</v>
      </c>
      <c r="GE19">
        <v>372</v>
      </c>
      <c r="GF19">
        <v>32</v>
      </c>
      <c r="GG19">
        <v>0</v>
      </c>
      <c r="GH19">
        <v>143</v>
      </c>
      <c r="GI19">
        <v>0</v>
      </c>
      <c r="GJ19">
        <v>64</v>
      </c>
      <c r="GK19">
        <v>0</v>
      </c>
      <c r="GL19">
        <v>23</v>
      </c>
      <c r="GM19">
        <v>0</v>
      </c>
      <c r="GN19">
        <v>0</v>
      </c>
      <c r="GO19">
        <v>2</v>
      </c>
      <c r="GP19">
        <v>0</v>
      </c>
      <c r="GQ19">
        <v>2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2.4</v>
      </c>
      <c r="GX19" t="s">
        <v>218</v>
      </c>
      <c r="GY19">
        <v>3581232</v>
      </c>
      <c r="GZ19">
        <v>3597966</v>
      </c>
      <c r="HA19">
        <v>0.21199999999999999</v>
      </c>
      <c r="HB19">
        <v>0.72</v>
      </c>
      <c r="HC19">
        <v>0.63</v>
      </c>
      <c r="HD19">
        <v>2.09</v>
      </c>
      <c r="HF19" s="2">
        <f t="shared" si="28"/>
        <v>6.1899305216694955E-4</v>
      </c>
      <c r="HG19" s="2">
        <f t="shared" si="29"/>
        <v>5.3354878714467757E-3</v>
      </c>
      <c r="HH19" s="2">
        <f t="shared" si="30"/>
        <v>9.0778302109532083E-3</v>
      </c>
      <c r="HI19" s="2">
        <f t="shared" si="31"/>
        <v>3.7336716157241323E-3</v>
      </c>
      <c r="HJ19" s="3">
        <f t="shared" si="32"/>
        <v>48.728612324345193</v>
      </c>
      <c r="HK19" t="str">
        <f t="shared" si="33"/>
        <v>AIG</v>
      </c>
    </row>
    <row r="20" spans="1:219" hidden="1" x14ac:dyDescent="0.3">
      <c r="A20">
        <v>11</v>
      </c>
      <c r="B20" t="s">
        <v>275</v>
      </c>
      <c r="C20">
        <v>9</v>
      </c>
      <c r="D20">
        <v>0</v>
      </c>
      <c r="E20">
        <v>6</v>
      </c>
      <c r="F20">
        <v>0</v>
      </c>
      <c r="G20" t="s">
        <v>218</v>
      </c>
      <c r="H20" t="s">
        <v>218</v>
      </c>
      <c r="I20">
        <v>6</v>
      </c>
      <c r="J20">
        <v>0</v>
      </c>
      <c r="K20" t="s">
        <v>218</v>
      </c>
      <c r="L20" t="s">
        <v>218</v>
      </c>
      <c r="M20">
        <v>34</v>
      </c>
      <c r="N20">
        <v>12</v>
      </c>
      <c r="O20">
        <v>4</v>
      </c>
      <c r="P20">
        <v>2</v>
      </c>
      <c r="Q20">
        <v>0</v>
      </c>
      <c r="R20">
        <v>2</v>
      </c>
      <c r="S20">
        <v>6</v>
      </c>
      <c r="T20">
        <v>0</v>
      </c>
      <c r="U20">
        <v>0</v>
      </c>
      <c r="V20">
        <v>14</v>
      </c>
      <c r="W20">
        <v>5</v>
      </c>
      <c r="X20">
        <v>1</v>
      </c>
      <c r="Y20">
        <v>1</v>
      </c>
      <c r="Z20">
        <v>23</v>
      </c>
      <c r="AA20">
        <v>1</v>
      </c>
      <c r="AB20">
        <v>27</v>
      </c>
      <c r="AC20">
        <v>0</v>
      </c>
      <c r="AD20">
        <v>0</v>
      </c>
      <c r="AE20">
        <v>17</v>
      </c>
      <c r="AF20">
        <v>6</v>
      </c>
      <c r="AG20">
        <v>23</v>
      </c>
      <c r="AH20">
        <v>21</v>
      </c>
      <c r="AI20">
        <v>2</v>
      </c>
      <c r="AJ20">
        <v>2</v>
      </c>
      <c r="AK20">
        <v>2</v>
      </c>
      <c r="AL20">
        <v>1</v>
      </c>
      <c r="AM20">
        <v>8</v>
      </c>
      <c r="AN20">
        <v>4</v>
      </c>
      <c r="AO20">
        <v>15</v>
      </c>
      <c r="AP20">
        <v>15</v>
      </c>
      <c r="AQ20">
        <v>1</v>
      </c>
      <c r="AR20">
        <v>1</v>
      </c>
      <c r="AS20">
        <v>1</v>
      </c>
      <c r="AT20">
        <v>1</v>
      </c>
      <c r="AU20" t="s">
        <v>252</v>
      </c>
      <c r="AV20">
        <v>99.370002746582045</v>
      </c>
      <c r="AW20">
        <v>99.970001220703125</v>
      </c>
      <c r="AX20">
        <v>101.8199996948242</v>
      </c>
      <c r="AY20">
        <v>99</v>
      </c>
      <c r="AZ20">
        <v>101.19000244140619</v>
      </c>
      <c r="BA20" s="2">
        <f t="shared" si="16"/>
        <v>6.0017852035079144E-3</v>
      </c>
      <c r="BB20" s="2">
        <f t="shared" si="17"/>
        <v>1.8169303473442477E-2</v>
      </c>
      <c r="BC20" s="2">
        <f t="shared" si="18"/>
        <v>9.7029229654770344E-3</v>
      </c>
      <c r="BD20" s="2">
        <f t="shared" si="19"/>
        <v>2.1642478392806752E-2</v>
      </c>
      <c r="BE20">
        <v>7</v>
      </c>
      <c r="BF20">
        <v>32</v>
      </c>
      <c r="BG20">
        <v>26</v>
      </c>
      <c r="BH20">
        <v>21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1</v>
      </c>
      <c r="BR20">
        <v>4</v>
      </c>
      <c r="BS20">
        <v>1</v>
      </c>
      <c r="BT20">
        <v>5</v>
      </c>
      <c r="BU20">
        <v>0</v>
      </c>
      <c r="BV20">
        <v>0</v>
      </c>
      <c r="BW20">
        <v>0</v>
      </c>
      <c r="BX20">
        <v>0</v>
      </c>
      <c r="BY20">
        <v>4</v>
      </c>
      <c r="BZ20">
        <v>4</v>
      </c>
      <c r="CA20">
        <v>0</v>
      </c>
      <c r="CB20">
        <v>0</v>
      </c>
      <c r="CC20">
        <v>1</v>
      </c>
      <c r="CD20">
        <v>1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 t="s">
        <v>276</v>
      </c>
      <c r="CN20">
        <v>101.19000244140619</v>
      </c>
      <c r="CO20">
        <v>101.9700012207031</v>
      </c>
      <c r="CP20">
        <v>104.26999664306641</v>
      </c>
      <c r="CQ20">
        <v>101.30999755859381</v>
      </c>
      <c r="CR20">
        <v>102.15000152587891</v>
      </c>
      <c r="CS20" s="2">
        <f t="shared" si="20"/>
        <v>7.6492965574127547E-3</v>
      </c>
      <c r="CT20" s="2">
        <f t="shared" si="21"/>
        <v>2.205807515498992E-2</v>
      </c>
      <c r="CU20" s="2">
        <f t="shared" si="22"/>
        <v>6.472527745496226E-3</v>
      </c>
      <c r="CV20" s="2">
        <f t="shared" si="23"/>
        <v>8.2232398897448267E-3</v>
      </c>
      <c r="CW20">
        <v>17</v>
      </c>
      <c r="CX20">
        <v>39</v>
      </c>
      <c r="CY20">
        <v>21</v>
      </c>
      <c r="CZ20">
        <v>0</v>
      </c>
      <c r="DA20">
        <v>1</v>
      </c>
      <c r="DB20">
        <v>1</v>
      </c>
      <c r="DC20">
        <v>2</v>
      </c>
      <c r="DD20">
        <v>1</v>
      </c>
      <c r="DE20">
        <v>1</v>
      </c>
      <c r="DF20">
        <v>1</v>
      </c>
      <c r="DG20">
        <v>0</v>
      </c>
      <c r="DH20">
        <v>0</v>
      </c>
      <c r="DI20">
        <v>0</v>
      </c>
      <c r="DJ20">
        <v>1</v>
      </c>
      <c r="DK20">
        <v>1</v>
      </c>
      <c r="DL20">
        <v>2</v>
      </c>
      <c r="DM20">
        <v>0</v>
      </c>
      <c r="DN20">
        <v>0</v>
      </c>
      <c r="DO20">
        <v>9</v>
      </c>
      <c r="DP20">
        <v>2</v>
      </c>
      <c r="DQ20">
        <v>1</v>
      </c>
      <c r="DR20">
        <v>1</v>
      </c>
      <c r="DS20">
        <v>1</v>
      </c>
      <c r="DT20">
        <v>1</v>
      </c>
      <c r="DU20">
        <v>1</v>
      </c>
      <c r="DV20">
        <v>1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 t="s">
        <v>277</v>
      </c>
      <c r="EF20">
        <v>102.15000152587891</v>
      </c>
      <c r="EG20">
        <v>101.4300003051758</v>
      </c>
      <c r="EH20">
        <v>104.8000030517578</v>
      </c>
      <c r="EI20">
        <v>101.2600021362305</v>
      </c>
      <c r="EJ20">
        <v>104.2200012207031</v>
      </c>
      <c r="EK20" s="2">
        <f t="shared" si="24"/>
        <v>-7.0985035841153454E-3</v>
      </c>
      <c r="EL20" s="2">
        <f t="shared" si="25"/>
        <v>3.2156513821069765E-2</v>
      </c>
      <c r="EM20" s="2">
        <f t="shared" si="26"/>
        <v>1.6760146744929649E-3</v>
      </c>
      <c r="EN20" s="2">
        <f t="shared" si="27"/>
        <v>2.840144933604738E-2</v>
      </c>
      <c r="EO20">
        <v>2</v>
      </c>
      <c r="EP20">
        <v>1</v>
      </c>
      <c r="EQ20">
        <v>8</v>
      </c>
      <c r="ER20">
        <v>7</v>
      </c>
      <c r="ES20">
        <v>70</v>
      </c>
      <c r="ET20">
        <v>0</v>
      </c>
      <c r="EU20">
        <v>0</v>
      </c>
      <c r="EV20">
        <v>0</v>
      </c>
      <c r="EW20">
        <v>0</v>
      </c>
      <c r="EX20">
        <v>1</v>
      </c>
      <c r="EY20">
        <v>0</v>
      </c>
      <c r="EZ20">
        <v>0</v>
      </c>
      <c r="FA20">
        <v>0</v>
      </c>
      <c r="FB20">
        <v>0</v>
      </c>
      <c r="FC20">
        <v>1</v>
      </c>
      <c r="FD20">
        <v>1</v>
      </c>
      <c r="FE20">
        <v>1</v>
      </c>
      <c r="FF20">
        <v>1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 t="s">
        <v>278</v>
      </c>
      <c r="FX20">
        <v>104.2200012207031</v>
      </c>
      <c r="FY20">
        <v>104.05999755859381</v>
      </c>
      <c r="FZ20">
        <v>104.4599990844727</v>
      </c>
      <c r="GA20">
        <v>101.5899963378906</v>
      </c>
      <c r="GB20">
        <v>101.76999664306641</v>
      </c>
      <c r="GC20">
        <v>304</v>
      </c>
      <c r="GD20">
        <v>52</v>
      </c>
      <c r="GE20">
        <v>166</v>
      </c>
      <c r="GF20">
        <v>3</v>
      </c>
      <c r="GG20">
        <v>1</v>
      </c>
      <c r="GH20">
        <v>101</v>
      </c>
      <c r="GI20">
        <v>1</v>
      </c>
      <c r="GJ20">
        <v>78</v>
      </c>
      <c r="GK20">
        <v>1</v>
      </c>
      <c r="GL20">
        <v>28</v>
      </c>
      <c r="GM20">
        <v>1</v>
      </c>
      <c r="GN20">
        <v>1</v>
      </c>
      <c r="GO20">
        <v>4</v>
      </c>
      <c r="GP20">
        <v>1</v>
      </c>
      <c r="GQ20">
        <v>3</v>
      </c>
      <c r="GR20">
        <v>1</v>
      </c>
      <c r="GS20">
        <v>1</v>
      </c>
      <c r="GT20">
        <v>0</v>
      </c>
      <c r="GU20">
        <v>1</v>
      </c>
      <c r="GV20">
        <v>0</v>
      </c>
      <c r="GW20">
        <v>2.2999999999999998</v>
      </c>
      <c r="GX20" t="s">
        <v>218</v>
      </c>
      <c r="GY20">
        <v>83617</v>
      </c>
      <c r="GZ20">
        <v>75550</v>
      </c>
      <c r="HA20">
        <v>1.1359999999999999</v>
      </c>
      <c r="HB20">
        <v>1.9159999999999999</v>
      </c>
      <c r="HC20">
        <v>1.83</v>
      </c>
      <c r="HD20">
        <v>2.2000000000000002</v>
      </c>
      <c r="HE20">
        <v>0</v>
      </c>
      <c r="HF20" s="2">
        <f t="shared" si="28"/>
        <v>-1.5376097046244652E-3</v>
      </c>
      <c r="HG20" s="2">
        <f t="shared" si="29"/>
        <v>3.8292315660028997E-3</v>
      </c>
      <c r="HH20" s="2">
        <f t="shared" si="30"/>
        <v>2.3736318264974132E-2</v>
      </c>
      <c r="HI20" s="2">
        <f t="shared" si="31"/>
        <v>1.7686971712017607E-3</v>
      </c>
      <c r="HJ20" s="3">
        <f t="shared" si="32"/>
        <v>104.45846738600336</v>
      </c>
      <c r="HK20" t="str">
        <f t="shared" si="33"/>
        <v>AMWD</v>
      </c>
    </row>
    <row r="21" spans="1:219" hidden="1" x14ac:dyDescent="0.3">
      <c r="A21">
        <v>12</v>
      </c>
      <c r="B21" t="s">
        <v>279</v>
      </c>
      <c r="C21">
        <v>9</v>
      </c>
      <c r="D21">
        <v>0</v>
      </c>
      <c r="E21">
        <v>6</v>
      </c>
      <c r="F21">
        <v>0</v>
      </c>
      <c r="G21" t="s">
        <v>218</v>
      </c>
      <c r="H21" t="s">
        <v>218</v>
      </c>
      <c r="I21">
        <v>6</v>
      </c>
      <c r="J21">
        <v>0</v>
      </c>
      <c r="K21" t="s">
        <v>218</v>
      </c>
      <c r="L21" t="s">
        <v>218</v>
      </c>
      <c r="M21">
        <v>100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39</v>
      </c>
      <c r="W21">
        <v>33</v>
      </c>
      <c r="X21">
        <v>24</v>
      </c>
      <c r="Y21">
        <v>14</v>
      </c>
      <c r="Z21">
        <v>4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 t="s">
        <v>280</v>
      </c>
      <c r="AV21">
        <v>133.5299987792969</v>
      </c>
      <c r="AW21">
        <v>133.78999328613281</v>
      </c>
      <c r="AX21">
        <v>135.61000061035159</v>
      </c>
      <c r="AY21">
        <v>133.50999450683591</v>
      </c>
      <c r="AZ21">
        <v>135.00999450683591</v>
      </c>
      <c r="BA21" s="2">
        <f t="shared" si="16"/>
        <v>1.9433030860527278E-3</v>
      </c>
      <c r="BB21" s="2">
        <f t="shared" si="17"/>
        <v>1.3420893120177801E-2</v>
      </c>
      <c r="BC21" s="2">
        <f t="shared" si="18"/>
        <v>2.0928230312268203E-3</v>
      </c>
      <c r="BD21" s="2">
        <f t="shared" si="19"/>
        <v>1.1110288578850769E-2</v>
      </c>
      <c r="BE21">
        <v>31</v>
      </c>
      <c r="BF21">
        <v>102</v>
      </c>
      <c r="BG21">
        <v>58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1</v>
      </c>
      <c r="BO21">
        <v>1</v>
      </c>
      <c r="BP21">
        <v>0</v>
      </c>
      <c r="BQ21">
        <v>0</v>
      </c>
      <c r="BR21">
        <v>0</v>
      </c>
      <c r="BS21">
        <v>1</v>
      </c>
      <c r="BT21">
        <v>2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 t="s">
        <v>281</v>
      </c>
      <c r="CN21">
        <v>135.00999450683591</v>
      </c>
      <c r="CO21">
        <v>135.2799987792969</v>
      </c>
      <c r="CP21">
        <v>136.03999328613281</v>
      </c>
      <c r="CQ21">
        <v>134.44000244140619</v>
      </c>
      <c r="CR21">
        <v>134.69000244140619</v>
      </c>
      <c r="CS21" s="2">
        <f t="shared" si="20"/>
        <v>1.9958920379758993E-3</v>
      </c>
      <c r="CT21" s="2">
        <f t="shared" si="21"/>
        <v>5.5865520754431186E-3</v>
      </c>
      <c r="CU21" s="2">
        <f t="shared" si="22"/>
        <v>6.209316569119161E-3</v>
      </c>
      <c r="CV21" s="2">
        <f t="shared" si="23"/>
        <v>1.8561140060024961E-3</v>
      </c>
      <c r="CW21">
        <v>62</v>
      </c>
      <c r="CX21">
        <v>6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31</v>
      </c>
      <c r="DG21">
        <v>32</v>
      </c>
      <c r="DH21">
        <v>32</v>
      </c>
      <c r="DI21">
        <v>29</v>
      </c>
      <c r="DJ21">
        <v>8</v>
      </c>
      <c r="DK21">
        <v>0</v>
      </c>
      <c r="DL21">
        <v>0</v>
      </c>
      <c r="DM21">
        <v>0</v>
      </c>
      <c r="DN21">
        <v>0</v>
      </c>
      <c r="DO21">
        <v>6</v>
      </c>
      <c r="DP21">
        <v>0</v>
      </c>
      <c r="DQ21">
        <v>0</v>
      </c>
      <c r="DR21">
        <v>0</v>
      </c>
      <c r="DS21">
        <v>1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 t="s">
        <v>282</v>
      </c>
      <c r="EF21">
        <v>134.69000244140619</v>
      </c>
      <c r="EG21">
        <v>134.91999816894531</v>
      </c>
      <c r="EH21">
        <v>135.3500061035156</v>
      </c>
      <c r="EI21">
        <v>133.63999938964841</v>
      </c>
      <c r="EJ21">
        <v>135.1000061035156</v>
      </c>
      <c r="EK21" s="2">
        <f t="shared" si="24"/>
        <v>1.7046822610471413E-3</v>
      </c>
      <c r="EL21" s="2">
        <f t="shared" si="25"/>
        <v>3.1770071309891179E-3</v>
      </c>
      <c r="EM21" s="2">
        <f t="shared" si="26"/>
        <v>9.4870945498687353E-3</v>
      </c>
      <c r="EN21" s="2">
        <f t="shared" si="27"/>
        <v>1.0806858977848721E-2</v>
      </c>
      <c r="EO21">
        <v>59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54</v>
      </c>
      <c r="EY21">
        <v>16</v>
      </c>
      <c r="EZ21">
        <v>24</v>
      </c>
      <c r="FA21">
        <v>12</v>
      </c>
      <c r="FB21">
        <v>36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 t="s">
        <v>237</v>
      </c>
      <c r="FX21">
        <v>135.1000061035156</v>
      </c>
      <c r="FY21">
        <v>134.9700012207031</v>
      </c>
      <c r="FZ21">
        <v>136.05000305175781</v>
      </c>
      <c r="GA21">
        <v>134.46000671386719</v>
      </c>
      <c r="GB21">
        <v>135.07000732421881</v>
      </c>
      <c r="GC21">
        <v>418</v>
      </c>
      <c r="GD21">
        <v>390</v>
      </c>
      <c r="GE21">
        <v>127</v>
      </c>
      <c r="GF21">
        <v>274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48</v>
      </c>
      <c r="GM21">
        <v>0</v>
      </c>
      <c r="GN21">
        <v>44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2.1</v>
      </c>
      <c r="GX21" t="s">
        <v>218</v>
      </c>
      <c r="GY21">
        <v>542977</v>
      </c>
      <c r="GZ21">
        <v>721833</v>
      </c>
      <c r="HA21">
        <v>1.7470000000000001</v>
      </c>
      <c r="HB21">
        <v>2.3439999999999999</v>
      </c>
      <c r="HC21">
        <v>-23.58</v>
      </c>
      <c r="HD21">
        <v>1.41</v>
      </c>
      <c r="HE21">
        <v>0.191</v>
      </c>
      <c r="HF21" s="2">
        <f t="shared" si="28"/>
        <v>-9.6321317060610312E-4</v>
      </c>
      <c r="HG21" s="2">
        <f t="shared" si="29"/>
        <v>7.9382712740098116E-3</v>
      </c>
      <c r="HH21" s="2">
        <f t="shared" si="30"/>
        <v>3.7785767372259249E-3</v>
      </c>
      <c r="HI21" s="2">
        <f t="shared" si="31"/>
        <v>4.5161810711047412E-3</v>
      </c>
      <c r="HJ21" s="3">
        <f t="shared" si="32"/>
        <v>136.04142970424647</v>
      </c>
      <c r="HK21" t="str">
        <f t="shared" si="33"/>
        <v>AME</v>
      </c>
    </row>
    <row r="22" spans="1:219" hidden="1" x14ac:dyDescent="0.3">
      <c r="A22">
        <v>13</v>
      </c>
      <c r="B22" t="s">
        <v>283</v>
      </c>
      <c r="C22">
        <v>9</v>
      </c>
      <c r="D22">
        <v>0</v>
      </c>
      <c r="E22">
        <v>6</v>
      </c>
      <c r="F22">
        <v>0</v>
      </c>
      <c r="G22" t="s">
        <v>218</v>
      </c>
      <c r="H22" t="s">
        <v>218</v>
      </c>
      <c r="I22">
        <v>6</v>
      </c>
      <c r="J22">
        <v>0</v>
      </c>
      <c r="K22" t="s">
        <v>218</v>
      </c>
      <c r="L22" t="s">
        <v>218</v>
      </c>
      <c r="M22">
        <v>11</v>
      </c>
      <c r="N22">
        <v>6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4</v>
      </c>
      <c r="W22">
        <v>2</v>
      </c>
      <c r="X22">
        <v>5</v>
      </c>
      <c r="Y22">
        <v>2</v>
      </c>
      <c r="Z22">
        <v>35</v>
      </c>
      <c r="AA22">
        <v>0</v>
      </c>
      <c r="AB22">
        <v>0</v>
      </c>
      <c r="AC22">
        <v>0</v>
      </c>
      <c r="AD22">
        <v>0</v>
      </c>
      <c r="AE22">
        <v>6</v>
      </c>
      <c r="AF22">
        <v>0</v>
      </c>
      <c r="AG22">
        <v>13</v>
      </c>
      <c r="AH22">
        <v>0</v>
      </c>
      <c r="AI22">
        <v>1</v>
      </c>
      <c r="AJ22">
        <v>0</v>
      </c>
      <c r="AK22">
        <v>1</v>
      </c>
      <c r="AL22">
        <v>0</v>
      </c>
      <c r="AM22">
        <v>18</v>
      </c>
      <c r="AN22">
        <v>6</v>
      </c>
      <c r="AO22">
        <v>3</v>
      </c>
      <c r="AP22">
        <v>3</v>
      </c>
      <c r="AQ22">
        <v>2</v>
      </c>
      <c r="AR22">
        <v>1</v>
      </c>
      <c r="AS22">
        <v>1</v>
      </c>
      <c r="AT22">
        <v>1</v>
      </c>
      <c r="AU22" t="s">
        <v>284</v>
      </c>
      <c r="AV22">
        <v>27.370000839233398</v>
      </c>
      <c r="AW22">
        <v>27.54999923706055</v>
      </c>
      <c r="AX22">
        <v>28.149999618530281</v>
      </c>
      <c r="AY22">
        <v>27.469999313354489</v>
      </c>
      <c r="AZ22">
        <v>28</v>
      </c>
      <c r="BA22" s="2">
        <f t="shared" si="16"/>
        <v>6.5335173434420968E-3</v>
      </c>
      <c r="BB22" s="2">
        <f t="shared" si="17"/>
        <v>2.1314401051528598E-2</v>
      </c>
      <c r="BC22" s="2">
        <f t="shared" si="18"/>
        <v>2.9038085633935617E-3</v>
      </c>
      <c r="BD22" s="2">
        <f t="shared" si="19"/>
        <v>1.8928595951625438E-2</v>
      </c>
      <c r="BE22">
        <v>8</v>
      </c>
      <c r="BF22">
        <v>9</v>
      </c>
      <c r="BG22">
        <v>13</v>
      </c>
      <c r="BH22">
        <v>43</v>
      </c>
      <c r="BI22">
        <v>5</v>
      </c>
      <c r="BJ22">
        <v>0</v>
      </c>
      <c r="BK22">
        <v>0</v>
      </c>
      <c r="BL22">
        <v>0</v>
      </c>
      <c r="BM22">
        <v>0</v>
      </c>
      <c r="BN22">
        <v>7</v>
      </c>
      <c r="BO22">
        <v>2</v>
      </c>
      <c r="BP22">
        <v>0</v>
      </c>
      <c r="BQ22">
        <v>0</v>
      </c>
      <c r="BR22">
        <v>0</v>
      </c>
      <c r="BS22">
        <v>1</v>
      </c>
      <c r="BT22">
        <v>9</v>
      </c>
      <c r="BU22">
        <v>1</v>
      </c>
      <c r="BV22">
        <v>9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 t="s">
        <v>285</v>
      </c>
      <c r="CN22">
        <v>28</v>
      </c>
      <c r="CO22">
        <v>28.020000457763668</v>
      </c>
      <c r="CP22">
        <v>28.899999618530281</v>
      </c>
      <c r="CQ22">
        <v>28.020000457763668</v>
      </c>
      <c r="CR22">
        <v>28.219999313354489</v>
      </c>
      <c r="CS22" s="2">
        <f t="shared" si="20"/>
        <v>7.1379219974732067E-4</v>
      </c>
      <c r="CT22" s="2">
        <f t="shared" si="21"/>
        <v>3.0449798352328306E-2</v>
      </c>
      <c r="CU22" s="2">
        <f t="shared" si="22"/>
        <v>0</v>
      </c>
      <c r="CV22" s="2">
        <f t="shared" si="23"/>
        <v>7.0871318376033443E-3</v>
      </c>
      <c r="CW22">
        <v>3</v>
      </c>
      <c r="CX22">
        <v>16</v>
      </c>
      <c r="CY22">
        <v>17</v>
      </c>
      <c r="CZ22">
        <v>32</v>
      </c>
      <c r="DA22">
        <v>17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 t="s">
        <v>286</v>
      </c>
      <c r="EF22">
        <v>28.219999313354489</v>
      </c>
      <c r="EG22">
        <v>28.35000038146973</v>
      </c>
      <c r="EH22">
        <v>29.29000091552734</v>
      </c>
      <c r="EI22">
        <v>28.20000076293945</v>
      </c>
      <c r="EJ22">
        <v>29.059999465942379</v>
      </c>
      <c r="EK22" s="2">
        <f t="shared" si="24"/>
        <v>4.5855755331916104E-3</v>
      </c>
      <c r="EL22" s="2">
        <f t="shared" si="25"/>
        <v>3.2092881689166908E-2</v>
      </c>
      <c r="EM22" s="2">
        <f t="shared" si="26"/>
        <v>5.2909917640890924E-3</v>
      </c>
      <c r="EN22" s="2">
        <f t="shared" si="27"/>
        <v>2.9593899477211916E-2</v>
      </c>
      <c r="EO22">
        <v>1</v>
      </c>
      <c r="EP22">
        <v>1</v>
      </c>
      <c r="EQ22">
        <v>12</v>
      </c>
      <c r="ER22">
        <v>28</v>
      </c>
      <c r="ES22">
        <v>101</v>
      </c>
      <c r="ET22">
        <v>0</v>
      </c>
      <c r="EU22">
        <v>0</v>
      </c>
      <c r="EV22">
        <v>0</v>
      </c>
      <c r="EW22">
        <v>0</v>
      </c>
      <c r="EX22">
        <v>1</v>
      </c>
      <c r="EY22">
        <v>0</v>
      </c>
      <c r="EZ22">
        <v>1</v>
      </c>
      <c r="FA22">
        <v>0</v>
      </c>
      <c r="FB22">
        <v>1</v>
      </c>
      <c r="FC22">
        <v>1</v>
      </c>
      <c r="FD22">
        <v>3</v>
      </c>
      <c r="FE22">
        <v>1</v>
      </c>
      <c r="FF22">
        <v>3</v>
      </c>
      <c r="FG22">
        <v>1</v>
      </c>
      <c r="FH22">
        <v>0</v>
      </c>
      <c r="FI22">
        <v>1</v>
      </c>
      <c r="FJ22">
        <v>1</v>
      </c>
      <c r="FK22">
        <v>1</v>
      </c>
      <c r="FL22">
        <v>0</v>
      </c>
      <c r="FM22">
        <v>1</v>
      </c>
      <c r="FN22">
        <v>1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 t="s">
        <v>287</v>
      </c>
      <c r="FX22">
        <v>29.059999465942379</v>
      </c>
      <c r="FY22">
        <v>29.10000038146973</v>
      </c>
      <c r="FZ22">
        <v>29.409999847412109</v>
      </c>
      <c r="GA22">
        <v>28.590000152587891</v>
      </c>
      <c r="GB22">
        <v>28.85000038146973</v>
      </c>
      <c r="GC22">
        <v>323</v>
      </c>
      <c r="GD22">
        <v>60</v>
      </c>
      <c r="GE22">
        <v>228</v>
      </c>
      <c r="GF22">
        <v>3</v>
      </c>
      <c r="GG22">
        <v>0</v>
      </c>
      <c r="GH22">
        <v>226</v>
      </c>
      <c r="GI22">
        <v>0</v>
      </c>
      <c r="GJ22">
        <v>178</v>
      </c>
      <c r="GK22">
        <v>12</v>
      </c>
      <c r="GL22">
        <v>36</v>
      </c>
      <c r="GM22">
        <v>3</v>
      </c>
      <c r="GN22">
        <v>1</v>
      </c>
      <c r="GO22">
        <v>2</v>
      </c>
      <c r="GP22">
        <v>1</v>
      </c>
      <c r="GQ22">
        <v>1</v>
      </c>
      <c r="GR22">
        <v>1</v>
      </c>
      <c r="GS22">
        <v>1</v>
      </c>
      <c r="GT22">
        <v>0</v>
      </c>
      <c r="GU22">
        <v>1</v>
      </c>
      <c r="GV22">
        <v>0</v>
      </c>
      <c r="GW22">
        <v>3</v>
      </c>
      <c r="GX22" t="s">
        <v>238</v>
      </c>
      <c r="GY22">
        <v>206636</v>
      </c>
      <c r="GZ22">
        <v>110783</v>
      </c>
      <c r="HA22">
        <v>0.35699999999999998</v>
      </c>
      <c r="HB22">
        <v>1.2509999999999999</v>
      </c>
      <c r="HC22">
        <v>2.67</v>
      </c>
      <c r="HD22">
        <v>2.16</v>
      </c>
      <c r="HE22">
        <v>3.0434999999999999</v>
      </c>
      <c r="HF22" s="2">
        <f t="shared" si="28"/>
        <v>1.3746018901368284E-3</v>
      </c>
      <c r="HG22" s="2">
        <f t="shared" si="29"/>
        <v>1.0540614333585441E-2</v>
      </c>
      <c r="HH22" s="2">
        <f t="shared" si="30"/>
        <v>1.7525780831487481E-2</v>
      </c>
      <c r="HI22" s="2">
        <f t="shared" si="31"/>
        <v>9.0121395301206997E-3</v>
      </c>
      <c r="HJ22" s="3">
        <f t="shared" si="32"/>
        <v>29.406732262597991</v>
      </c>
      <c r="HK22" t="str">
        <f t="shared" si="33"/>
        <v>ANDE</v>
      </c>
    </row>
    <row r="23" spans="1:219" hidden="1" x14ac:dyDescent="0.3">
      <c r="A23">
        <v>14</v>
      </c>
      <c r="B23" t="s">
        <v>288</v>
      </c>
      <c r="C23">
        <v>9</v>
      </c>
      <c r="D23">
        <v>1</v>
      </c>
      <c r="E23">
        <v>6</v>
      </c>
      <c r="F23">
        <v>0</v>
      </c>
      <c r="G23" t="s">
        <v>218</v>
      </c>
      <c r="H23" t="s">
        <v>218</v>
      </c>
      <c r="I23">
        <v>6</v>
      </c>
      <c r="J23">
        <v>0</v>
      </c>
      <c r="K23" t="s">
        <v>218</v>
      </c>
      <c r="L23" t="s">
        <v>218</v>
      </c>
      <c r="M23">
        <v>133</v>
      </c>
      <c r="N23">
        <v>57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13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 t="s">
        <v>289</v>
      </c>
      <c r="AV23">
        <v>70.230003356933594</v>
      </c>
      <c r="AW23">
        <v>69.790000915527344</v>
      </c>
      <c r="AX23">
        <v>70.760002136230469</v>
      </c>
      <c r="AY23">
        <v>69.760002136230469</v>
      </c>
      <c r="AZ23">
        <v>70.449996948242188</v>
      </c>
      <c r="BA23" s="2">
        <f t="shared" si="16"/>
        <v>-6.3046630696970141E-3</v>
      </c>
      <c r="BB23" s="2">
        <f t="shared" si="17"/>
        <v>1.3708326617000832E-2</v>
      </c>
      <c r="BC23" s="2">
        <f t="shared" si="18"/>
        <v>4.2984351487806993E-4</v>
      </c>
      <c r="BD23" s="2">
        <f t="shared" si="19"/>
        <v>9.7941070532429064E-3</v>
      </c>
      <c r="BE23">
        <v>26</v>
      </c>
      <c r="BF23">
        <v>59</v>
      </c>
      <c r="BG23">
        <v>109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1</v>
      </c>
      <c r="BO23">
        <v>0</v>
      </c>
      <c r="BP23">
        <v>0</v>
      </c>
      <c r="BQ23">
        <v>0</v>
      </c>
      <c r="BR23">
        <v>0</v>
      </c>
      <c r="BS23">
        <v>1</v>
      </c>
      <c r="BT23">
        <v>1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 t="s">
        <v>290</v>
      </c>
      <c r="CN23">
        <v>70.449996948242188</v>
      </c>
      <c r="CO23">
        <v>70</v>
      </c>
      <c r="CP23">
        <v>70.739997863769531</v>
      </c>
      <c r="CQ23">
        <v>70</v>
      </c>
      <c r="CR23">
        <v>70.589996337890625</v>
      </c>
      <c r="CS23" s="2">
        <f t="shared" si="20"/>
        <v>-6.4285278320312944E-3</v>
      </c>
      <c r="CT23" s="2">
        <f t="shared" si="21"/>
        <v>1.046081263947185E-2</v>
      </c>
      <c r="CU23" s="2">
        <f t="shared" si="22"/>
        <v>0</v>
      </c>
      <c r="CV23" s="2">
        <f t="shared" si="23"/>
        <v>8.3580729352429328E-3</v>
      </c>
      <c r="CW23">
        <v>23</v>
      </c>
      <c r="CX23">
        <v>160</v>
      </c>
      <c r="CY23">
        <v>11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 t="s">
        <v>291</v>
      </c>
      <c r="EF23">
        <v>70.589996337890625</v>
      </c>
      <c r="EG23">
        <v>70.029998779296875</v>
      </c>
      <c r="EH23">
        <v>70.489997863769531</v>
      </c>
      <c r="EI23">
        <v>69.860000610351563</v>
      </c>
      <c r="EJ23">
        <v>70.330001831054688</v>
      </c>
      <c r="EK23" s="2">
        <f t="shared" si="24"/>
        <v>-7.9965381744273589E-3</v>
      </c>
      <c r="EL23" s="2">
        <f t="shared" si="25"/>
        <v>6.5257355428164354E-3</v>
      </c>
      <c r="EM23" s="2">
        <f t="shared" si="26"/>
        <v>2.4275049537137994E-3</v>
      </c>
      <c r="EN23" s="2">
        <f t="shared" si="27"/>
        <v>6.682798357266595E-3</v>
      </c>
      <c r="EO23">
        <v>159</v>
      </c>
      <c r="EP23">
        <v>32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6</v>
      </c>
      <c r="EY23">
        <v>1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 t="s">
        <v>292</v>
      </c>
      <c r="FX23">
        <v>70.330001831054688</v>
      </c>
      <c r="FY23">
        <v>71.680000305175781</v>
      </c>
      <c r="FZ23">
        <v>71.830001831054688</v>
      </c>
      <c r="GA23">
        <v>71.230003356933594</v>
      </c>
      <c r="GB23">
        <v>71.330001831054688</v>
      </c>
      <c r="GC23">
        <v>769</v>
      </c>
      <c r="GD23">
        <v>21</v>
      </c>
      <c r="GE23">
        <v>385</v>
      </c>
      <c r="GF23">
        <v>7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2.1</v>
      </c>
      <c r="GX23" t="s">
        <v>218</v>
      </c>
      <c r="GY23">
        <v>724473</v>
      </c>
      <c r="GZ23">
        <v>1066783</v>
      </c>
      <c r="HA23">
        <v>0.64200000000000002</v>
      </c>
      <c r="HB23">
        <v>0.82</v>
      </c>
      <c r="HC23">
        <v>8.6</v>
      </c>
      <c r="HD23">
        <v>2.91</v>
      </c>
      <c r="HF23" s="2">
        <f t="shared" si="28"/>
        <v>1.8833683989585737E-2</v>
      </c>
      <c r="HG23" s="2">
        <f t="shared" si="29"/>
        <v>2.0882851462500351E-3</v>
      </c>
      <c r="HH23" s="2">
        <f t="shared" si="30"/>
        <v>6.2778591842401754E-3</v>
      </c>
      <c r="HI23" s="2">
        <f t="shared" si="31"/>
        <v>1.4019132420316494E-3</v>
      </c>
      <c r="HJ23" s="3">
        <f t="shared" si="32"/>
        <v>71.829688585096278</v>
      </c>
      <c r="HK23" t="str">
        <f t="shared" si="33"/>
        <v>BUD</v>
      </c>
    </row>
    <row r="24" spans="1:219" hidden="1" x14ac:dyDescent="0.3">
      <c r="A24">
        <v>15</v>
      </c>
      <c r="B24" t="s">
        <v>293</v>
      </c>
      <c r="C24">
        <v>9</v>
      </c>
      <c r="D24">
        <v>1</v>
      </c>
      <c r="E24">
        <v>6</v>
      </c>
      <c r="F24">
        <v>0</v>
      </c>
      <c r="G24" t="s">
        <v>218</v>
      </c>
      <c r="H24" t="s">
        <v>218</v>
      </c>
      <c r="I24">
        <v>6</v>
      </c>
      <c r="J24">
        <v>0</v>
      </c>
      <c r="K24" t="s">
        <v>218</v>
      </c>
      <c r="L24" t="s">
        <v>218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194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0</v>
      </c>
      <c r="AP24">
        <v>0</v>
      </c>
      <c r="AQ24">
        <v>1</v>
      </c>
      <c r="AR24">
        <v>0</v>
      </c>
      <c r="AS24">
        <v>0</v>
      </c>
      <c r="AT24">
        <v>0</v>
      </c>
      <c r="AU24" t="s">
        <v>294</v>
      </c>
      <c r="AV24">
        <v>15.02000045776367</v>
      </c>
      <c r="AW24">
        <v>15.039999961853029</v>
      </c>
      <c r="AX24">
        <v>15.27999973297119</v>
      </c>
      <c r="AY24">
        <v>14.88000011444092</v>
      </c>
      <c r="AZ24">
        <v>15.27000045776367</v>
      </c>
      <c r="BA24" s="2">
        <f t="shared" si="16"/>
        <v>1.3297542646333316E-3</v>
      </c>
      <c r="BB24" s="2">
        <f t="shared" si="17"/>
        <v>1.5706791578031787E-2</v>
      </c>
      <c r="BC24" s="2">
        <f t="shared" si="18"/>
        <v>1.0638287753851561E-2</v>
      </c>
      <c r="BD24" s="2">
        <f t="shared" si="19"/>
        <v>2.5540296766950243E-2</v>
      </c>
      <c r="BE24">
        <v>4</v>
      </c>
      <c r="BF24">
        <v>45</v>
      </c>
      <c r="BG24">
        <v>122</v>
      </c>
      <c r="BH24">
        <v>9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2</v>
      </c>
      <c r="BP24">
        <v>2</v>
      </c>
      <c r="BQ24">
        <v>2</v>
      </c>
      <c r="BR24">
        <v>9</v>
      </c>
      <c r="BS24">
        <v>1</v>
      </c>
      <c r="BT24">
        <v>15</v>
      </c>
      <c r="BU24">
        <v>0</v>
      </c>
      <c r="BV24">
        <v>0</v>
      </c>
      <c r="BW24">
        <v>0</v>
      </c>
      <c r="BX24">
        <v>0</v>
      </c>
      <c r="BY24">
        <v>9</v>
      </c>
      <c r="BZ24">
        <v>9</v>
      </c>
      <c r="CA24">
        <v>0</v>
      </c>
      <c r="CB24">
        <v>0</v>
      </c>
      <c r="CC24">
        <v>1</v>
      </c>
      <c r="CD24">
        <v>1</v>
      </c>
      <c r="CE24">
        <v>1</v>
      </c>
      <c r="CF24">
        <v>0</v>
      </c>
      <c r="CG24">
        <v>1</v>
      </c>
      <c r="CH24">
        <v>1</v>
      </c>
      <c r="CI24">
        <v>1</v>
      </c>
      <c r="CJ24">
        <v>0</v>
      </c>
      <c r="CK24">
        <v>1</v>
      </c>
      <c r="CL24">
        <v>1</v>
      </c>
      <c r="CM24" t="s">
        <v>295</v>
      </c>
      <c r="CN24">
        <v>15.27000045776367</v>
      </c>
      <c r="CO24">
        <v>15.39999961853027</v>
      </c>
      <c r="CP24">
        <v>15.67000007629394</v>
      </c>
      <c r="CQ24">
        <v>15.36999988555908</v>
      </c>
      <c r="CR24">
        <v>15.430000305175779</v>
      </c>
      <c r="CS24" s="2">
        <f t="shared" si="20"/>
        <v>8.4415041549855685E-3</v>
      </c>
      <c r="CT24" s="2">
        <f t="shared" si="21"/>
        <v>1.7230405644485969E-2</v>
      </c>
      <c r="CU24" s="2">
        <f t="shared" si="22"/>
        <v>1.9480346567730678E-3</v>
      </c>
      <c r="CV24" s="2">
        <f t="shared" si="23"/>
        <v>3.8885559578746287E-3</v>
      </c>
      <c r="CW24">
        <v>36</v>
      </c>
      <c r="CX24">
        <v>76</v>
      </c>
      <c r="CY24">
        <v>77</v>
      </c>
      <c r="CZ24">
        <v>4</v>
      </c>
      <c r="DA24">
        <v>0</v>
      </c>
      <c r="DB24">
        <v>1</v>
      </c>
      <c r="DC24">
        <v>81</v>
      </c>
      <c r="DD24">
        <v>0</v>
      </c>
      <c r="DE24">
        <v>0</v>
      </c>
      <c r="DF24">
        <v>7</v>
      </c>
      <c r="DG24">
        <v>0</v>
      </c>
      <c r="DH24">
        <v>0</v>
      </c>
      <c r="DI24">
        <v>0</v>
      </c>
      <c r="DJ24">
        <v>0</v>
      </c>
      <c r="DK24">
        <v>1</v>
      </c>
      <c r="DL24">
        <v>1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 t="s">
        <v>296</v>
      </c>
      <c r="EF24">
        <v>15.430000305175779</v>
      </c>
      <c r="EG24">
        <v>15.36999988555908</v>
      </c>
      <c r="EH24">
        <v>15.5</v>
      </c>
      <c r="EI24">
        <v>15.14000034332275</v>
      </c>
      <c r="EJ24">
        <v>15.430000305175779</v>
      </c>
      <c r="EK24" s="2">
        <f t="shared" si="24"/>
        <v>-3.9037358531845978E-3</v>
      </c>
      <c r="EL24" s="2">
        <f t="shared" si="25"/>
        <v>8.3871041574786753E-3</v>
      </c>
      <c r="EM24" s="2">
        <f t="shared" si="26"/>
        <v>1.4964186333691898E-2</v>
      </c>
      <c r="EN24" s="2">
        <f t="shared" si="27"/>
        <v>1.8794553215643939E-2</v>
      </c>
      <c r="EO24">
        <v>106</v>
      </c>
      <c r="EP24">
        <v>64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21</v>
      </c>
      <c r="EY24">
        <v>1</v>
      </c>
      <c r="EZ24">
        <v>8</v>
      </c>
      <c r="FA24">
        <v>2</v>
      </c>
      <c r="FB24">
        <v>10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10</v>
      </c>
      <c r="FJ24">
        <v>0</v>
      </c>
      <c r="FK24">
        <v>0</v>
      </c>
      <c r="FL24">
        <v>0</v>
      </c>
      <c r="FM24">
        <v>1</v>
      </c>
      <c r="FN24">
        <v>0</v>
      </c>
      <c r="FO24">
        <v>2</v>
      </c>
      <c r="FP24">
        <v>0</v>
      </c>
      <c r="FQ24">
        <v>5</v>
      </c>
      <c r="FR24">
        <v>5</v>
      </c>
      <c r="FS24">
        <v>1</v>
      </c>
      <c r="FT24">
        <v>0</v>
      </c>
      <c r="FU24">
        <v>1</v>
      </c>
      <c r="FV24">
        <v>1</v>
      </c>
      <c r="FW24" t="s">
        <v>236</v>
      </c>
      <c r="FX24">
        <v>15.430000305175779</v>
      </c>
      <c r="FY24">
        <v>15.430000305175779</v>
      </c>
      <c r="FZ24">
        <v>15.75</v>
      </c>
      <c r="GA24">
        <v>15.430000305175779</v>
      </c>
      <c r="GB24">
        <v>15.670000076293951</v>
      </c>
      <c r="GC24">
        <v>543</v>
      </c>
      <c r="GD24">
        <v>259</v>
      </c>
      <c r="GE24">
        <v>363</v>
      </c>
      <c r="GF24">
        <v>49</v>
      </c>
      <c r="GG24">
        <v>0</v>
      </c>
      <c r="GH24">
        <v>13</v>
      </c>
      <c r="GI24">
        <v>0</v>
      </c>
      <c r="GJ24">
        <v>4</v>
      </c>
      <c r="GK24">
        <v>0</v>
      </c>
      <c r="GL24">
        <v>213</v>
      </c>
      <c r="GM24">
        <v>0</v>
      </c>
      <c r="GN24">
        <v>10</v>
      </c>
      <c r="GO24">
        <v>2</v>
      </c>
      <c r="GP24">
        <v>1</v>
      </c>
      <c r="GQ24">
        <v>1</v>
      </c>
      <c r="GR24">
        <v>0</v>
      </c>
      <c r="GS24">
        <v>2</v>
      </c>
      <c r="GT24">
        <v>1</v>
      </c>
      <c r="GU24">
        <v>2</v>
      </c>
      <c r="GV24">
        <v>1</v>
      </c>
      <c r="GW24">
        <v>2</v>
      </c>
      <c r="GX24" t="s">
        <v>218</v>
      </c>
      <c r="GY24">
        <v>2173850</v>
      </c>
      <c r="GZ24">
        <v>1706750</v>
      </c>
      <c r="HA24">
        <v>0.51100000000000001</v>
      </c>
      <c r="HB24">
        <v>1.145</v>
      </c>
      <c r="HD24">
        <v>2.56</v>
      </c>
      <c r="HF24" s="2">
        <f t="shared" si="28"/>
        <v>0</v>
      </c>
      <c r="HG24" s="2">
        <f t="shared" si="29"/>
        <v>2.0317440941220344E-2</v>
      </c>
      <c r="HH24" s="2">
        <f t="shared" si="30"/>
        <v>0</v>
      </c>
      <c r="HI24" s="2">
        <f t="shared" si="31"/>
        <v>1.5315875555179437E-2</v>
      </c>
      <c r="HJ24" s="3">
        <f t="shared" si="32"/>
        <v>15.743498425099201</v>
      </c>
      <c r="HK24" t="str">
        <f t="shared" si="33"/>
        <v>APLE</v>
      </c>
    </row>
    <row r="25" spans="1:219" hidden="1" x14ac:dyDescent="0.3">
      <c r="A25">
        <v>16</v>
      </c>
      <c r="B25" t="s">
        <v>297</v>
      </c>
      <c r="C25">
        <v>9</v>
      </c>
      <c r="D25">
        <v>0</v>
      </c>
      <c r="E25">
        <v>6</v>
      </c>
      <c r="F25">
        <v>0</v>
      </c>
      <c r="G25" t="s">
        <v>218</v>
      </c>
      <c r="H25" t="s">
        <v>218</v>
      </c>
      <c r="I25">
        <v>6</v>
      </c>
      <c r="J25">
        <v>0</v>
      </c>
      <c r="K25" t="s">
        <v>218</v>
      </c>
      <c r="L25" t="s">
        <v>218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3</v>
      </c>
      <c r="Z25">
        <v>191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0</v>
      </c>
      <c r="AL25">
        <v>0</v>
      </c>
      <c r="AM25">
        <v>1</v>
      </c>
      <c r="AN25">
        <v>1</v>
      </c>
      <c r="AO25">
        <v>0</v>
      </c>
      <c r="AP25">
        <v>0</v>
      </c>
      <c r="AQ25">
        <v>1</v>
      </c>
      <c r="AR25">
        <v>1</v>
      </c>
      <c r="AS25">
        <v>0</v>
      </c>
      <c r="AT25">
        <v>0</v>
      </c>
      <c r="AU25" t="s">
        <v>298</v>
      </c>
      <c r="AV25">
        <v>131.75</v>
      </c>
      <c r="AW25">
        <v>133.49000549316409</v>
      </c>
      <c r="AX25">
        <v>135.16999816894531</v>
      </c>
      <c r="AY25">
        <v>132.75</v>
      </c>
      <c r="AZ25">
        <v>134.86000061035159</v>
      </c>
      <c r="BA25" s="2">
        <f t="shared" si="16"/>
        <v>1.3034724860006008E-2</v>
      </c>
      <c r="BB25" s="2">
        <f t="shared" si="17"/>
        <v>1.2428739354434559E-2</v>
      </c>
      <c r="BC25" s="2">
        <f t="shared" si="18"/>
        <v>5.5435273257365969E-3</v>
      </c>
      <c r="BD25" s="2">
        <f t="shared" si="19"/>
        <v>1.5645859415706065E-2</v>
      </c>
      <c r="BE25">
        <v>48</v>
      </c>
      <c r="BF25">
        <v>107</v>
      </c>
      <c r="BG25">
        <v>39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4</v>
      </c>
      <c r="BO25">
        <v>1</v>
      </c>
      <c r="BP25">
        <v>2</v>
      </c>
      <c r="BQ25">
        <v>2</v>
      </c>
      <c r="BR25">
        <v>1</v>
      </c>
      <c r="BS25">
        <v>1</v>
      </c>
      <c r="BT25">
        <v>10</v>
      </c>
      <c r="BU25">
        <v>0</v>
      </c>
      <c r="BV25">
        <v>0</v>
      </c>
      <c r="BW25">
        <v>0</v>
      </c>
      <c r="BX25">
        <v>0</v>
      </c>
      <c r="BY25">
        <v>1</v>
      </c>
      <c r="BZ25">
        <v>1</v>
      </c>
      <c r="CA25">
        <v>0</v>
      </c>
      <c r="CB25">
        <v>0</v>
      </c>
      <c r="CC25">
        <v>1</v>
      </c>
      <c r="CD25">
        <v>1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 t="s">
        <v>299</v>
      </c>
      <c r="CN25">
        <v>134.86000061035159</v>
      </c>
      <c r="CO25">
        <v>134.83000183105469</v>
      </c>
      <c r="CP25">
        <v>138.66999816894531</v>
      </c>
      <c r="CQ25">
        <v>134.19999694824219</v>
      </c>
      <c r="CR25">
        <v>137.30000305175781</v>
      </c>
      <c r="CS25" s="2">
        <f t="shared" si="20"/>
        <v>-2.2249335377511059E-4</v>
      </c>
      <c r="CT25" s="2">
        <f t="shared" si="21"/>
        <v>2.7691615984679396E-2</v>
      </c>
      <c r="CU25" s="2">
        <f t="shared" si="22"/>
        <v>4.6725867704274782E-3</v>
      </c>
      <c r="CV25" s="2">
        <f t="shared" si="23"/>
        <v>2.2578339654858004E-2</v>
      </c>
      <c r="CW25">
        <v>2</v>
      </c>
      <c r="CX25">
        <v>7</v>
      </c>
      <c r="CY25">
        <v>3</v>
      </c>
      <c r="CZ25">
        <v>95</v>
      </c>
      <c r="DA25">
        <v>88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1</v>
      </c>
      <c r="DH25">
        <v>0</v>
      </c>
      <c r="DI25">
        <v>1</v>
      </c>
      <c r="DJ25">
        <v>0</v>
      </c>
      <c r="DK25">
        <v>1</v>
      </c>
      <c r="DL25">
        <v>2</v>
      </c>
      <c r="DM25">
        <v>1</v>
      </c>
      <c r="DN25">
        <v>2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 t="s">
        <v>300</v>
      </c>
      <c r="EF25">
        <v>137.30000305175781</v>
      </c>
      <c r="EG25">
        <v>138.1499938964844</v>
      </c>
      <c r="EH25">
        <v>138.25</v>
      </c>
      <c r="EI25">
        <v>135.55000305175781</v>
      </c>
      <c r="EJ25">
        <v>136.7799987792969</v>
      </c>
      <c r="EK25" s="2">
        <f t="shared" si="24"/>
        <v>6.1526665383965229E-3</v>
      </c>
      <c r="EL25" s="2">
        <f t="shared" si="25"/>
        <v>7.2337145400069858E-4</v>
      </c>
      <c r="EM25" s="2">
        <f t="shared" si="26"/>
        <v>1.8820057615599795E-2</v>
      </c>
      <c r="EN25" s="2">
        <f t="shared" si="27"/>
        <v>8.9925116136589933E-3</v>
      </c>
      <c r="EO25">
        <v>1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1</v>
      </c>
      <c r="FA25">
        <v>0</v>
      </c>
      <c r="FB25">
        <v>194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1</v>
      </c>
      <c r="FP25">
        <v>0</v>
      </c>
      <c r="FQ25">
        <v>0</v>
      </c>
      <c r="FR25">
        <v>0</v>
      </c>
      <c r="FS25">
        <v>1</v>
      </c>
      <c r="FT25">
        <v>0</v>
      </c>
      <c r="FU25">
        <v>0</v>
      </c>
      <c r="FV25">
        <v>0</v>
      </c>
      <c r="FW25" t="s">
        <v>301</v>
      </c>
      <c r="FX25">
        <v>136.7799987792969</v>
      </c>
      <c r="FY25">
        <v>136.63999938964841</v>
      </c>
      <c r="FZ25">
        <v>136.91999816894531</v>
      </c>
      <c r="GA25">
        <v>134.57000732421881</v>
      </c>
      <c r="GB25">
        <v>135.69000244140619</v>
      </c>
      <c r="GC25">
        <v>391</v>
      </c>
      <c r="GD25">
        <v>402</v>
      </c>
      <c r="GE25">
        <v>196</v>
      </c>
      <c r="GF25">
        <v>197</v>
      </c>
      <c r="GG25">
        <v>0</v>
      </c>
      <c r="GH25">
        <v>183</v>
      </c>
      <c r="GI25">
        <v>0</v>
      </c>
      <c r="GJ25">
        <v>183</v>
      </c>
      <c r="GK25">
        <v>2</v>
      </c>
      <c r="GL25">
        <v>386</v>
      </c>
      <c r="GM25">
        <v>2</v>
      </c>
      <c r="GN25">
        <v>194</v>
      </c>
      <c r="GO25">
        <v>1</v>
      </c>
      <c r="GP25">
        <v>0</v>
      </c>
      <c r="GQ25">
        <v>1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1.9</v>
      </c>
      <c r="GX25" t="s">
        <v>218</v>
      </c>
      <c r="GY25">
        <v>5767364</v>
      </c>
      <c r="GZ25">
        <v>10000183</v>
      </c>
      <c r="HA25">
        <v>2.1840000000000002</v>
      </c>
      <c r="HB25">
        <v>3.1680000000000001</v>
      </c>
      <c r="HC25">
        <v>1.03</v>
      </c>
      <c r="HD25">
        <v>0.93</v>
      </c>
      <c r="HE25">
        <v>0.20809999000000001</v>
      </c>
      <c r="HF25" s="2">
        <f t="shared" si="28"/>
        <v>-1.0245857016528692E-3</v>
      </c>
      <c r="HG25" s="2">
        <f t="shared" si="29"/>
        <v>2.0449808869513753E-3</v>
      </c>
      <c r="HH25" s="2">
        <f t="shared" si="30"/>
        <v>1.5149239422394323E-2</v>
      </c>
      <c r="HI25" s="2">
        <f t="shared" si="31"/>
        <v>8.2540724963949819E-3</v>
      </c>
      <c r="HJ25" s="3">
        <f t="shared" si="32"/>
        <v>136.91942557679329</v>
      </c>
      <c r="HK25" t="str">
        <f t="shared" si="33"/>
        <v>AMAT</v>
      </c>
    </row>
    <row r="26" spans="1:219" hidden="1" x14ac:dyDescent="0.3">
      <c r="A26">
        <v>17</v>
      </c>
      <c r="B26" t="s">
        <v>302</v>
      </c>
      <c r="C26">
        <v>9</v>
      </c>
      <c r="D26">
        <v>0</v>
      </c>
      <c r="E26">
        <v>6</v>
      </c>
      <c r="F26">
        <v>0</v>
      </c>
      <c r="G26" t="s">
        <v>218</v>
      </c>
      <c r="H26" t="s">
        <v>218</v>
      </c>
      <c r="I26">
        <v>6</v>
      </c>
      <c r="J26">
        <v>0</v>
      </c>
      <c r="K26" t="s">
        <v>218</v>
      </c>
      <c r="L26" t="s">
        <v>218</v>
      </c>
      <c r="M26">
        <v>64</v>
      </c>
      <c r="N26">
        <v>43</v>
      </c>
      <c r="O26">
        <v>50</v>
      </c>
      <c r="P26">
        <v>0</v>
      </c>
      <c r="Q26">
        <v>0</v>
      </c>
      <c r="R26">
        <v>1</v>
      </c>
      <c r="S26">
        <v>50</v>
      </c>
      <c r="T26">
        <v>0</v>
      </c>
      <c r="U26">
        <v>0</v>
      </c>
      <c r="V26">
        <v>30</v>
      </c>
      <c r="W26">
        <v>16</v>
      </c>
      <c r="X26">
        <v>12</v>
      </c>
      <c r="Y26">
        <v>0</v>
      </c>
      <c r="Z26">
        <v>3</v>
      </c>
      <c r="AA26">
        <v>1</v>
      </c>
      <c r="AB26">
        <v>20</v>
      </c>
      <c r="AC26">
        <v>0</v>
      </c>
      <c r="AD26">
        <v>0</v>
      </c>
      <c r="AE26">
        <v>80</v>
      </c>
      <c r="AF26">
        <v>51</v>
      </c>
      <c r="AG26">
        <v>3</v>
      </c>
      <c r="AH26">
        <v>0</v>
      </c>
      <c r="AI26">
        <v>1</v>
      </c>
      <c r="AJ26">
        <v>1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 t="s">
        <v>269</v>
      </c>
      <c r="AV26">
        <v>39.150001525878913</v>
      </c>
      <c r="AW26">
        <v>39.560001373291023</v>
      </c>
      <c r="AX26">
        <v>39.680000305175781</v>
      </c>
      <c r="AY26">
        <v>38.950000762939453</v>
      </c>
      <c r="AZ26">
        <v>39.509998321533203</v>
      </c>
      <c r="BA26" s="2">
        <f t="shared" si="16"/>
        <v>1.0363999827586512E-2</v>
      </c>
      <c r="BB26" s="2">
        <f t="shared" si="17"/>
        <v>3.0241666069016349E-3</v>
      </c>
      <c r="BC26" s="2">
        <f t="shared" si="18"/>
        <v>1.5419630666732242E-2</v>
      </c>
      <c r="BD26" s="2">
        <f t="shared" si="19"/>
        <v>1.4173565739904026E-2</v>
      </c>
      <c r="BE26">
        <v>45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50</v>
      </c>
      <c r="BO26">
        <v>54</v>
      </c>
      <c r="BP26">
        <v>29</v>
      </c>
      <c r="BQ26">
        <v>11</v>
      </c>
      <c r="BR26">
        <v>24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1</v>
      </c>
      <c r="CF26">
        <v>0</v>
      </c>
      <c r="CG26">
        <v>16</v>
      </c>
      <c r="CH26">
        <v>0</v>
      </c>
      <c r="CI26">
        <v>1</v>
      </c>
      <c r="CJ26">
        <v>0</v>
      </c>
      <c r="CK26">
        <v>1</v>
      </c>
      <c r="CL26">
        <v>0</v>
      </c>
      <c r="CM26" t="s">
        <v>303</v>
      </c>
      <c r="CN26">
        <v>39.509998321533203</v>
      </c>
      <c r="CO26">
        <v>39.830001831054688</v>
      </c>
      <c r="CP26">
        <v>40.220001220703118</v>
      </c>
      <c r="CQ26">
        <v>39.479999542236328</v>
      </c>
      <c r="CR26">
        <v>39.849998474121087</v>
      </c>
      <c r="CS26" s="2">
        <f t="shared" si="20"/>
        <v>8.0342328599137813E-3</v>
      </c>
      <c r="CT26" s="2">
        <f t="shared" si="21"/>
        <v>9.6966528545920916E-3</v>
      </c>
      <c r="CU26" s="2">
        <f t="shared" si="22"/>
        <v>8.7874032821527726E-3</v>
      </c>
      <c r="CV26" s="2">
        <f t="shared" si="23"/>
        <v>9.2847916198801617E-3</v>
      </c>
      <c r="CW26">
        <v>31</v>
      </c>
      <c r="CX26">
        <v>19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58</v>
      </c>
      <c r="DG26">
        <v>34</v>
      </c>
      <c r="DH26">
        <v>24</v>
      </c>
      <c r="DI26">
        <v>12</v>
      </c>
      <c r="DJ26">
        <v>29</v>
      </c>
      <c r="DK26">
        <v>0</v>
      </c>
      <c r="DL26">
        <v>0</v>
      </c>
      <c r="DM26">
        <v>0</v>
      </c>
      <c r="DN26">
        <v>0</v>
      </c>
      <c r="DO26">
        <v>19</v>
      </c>
      <c r="DP26">
        <v>0</v>
      </c>
      <c r="DQ26">
        <v>0</v>
      </c>
      <c r="DR26">
        <v>0</v>
      </c>
      <c r="DS26">
        <v>1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 t="s">
        <v>289</v>
      </c>
      <c r="EF26">
        <v>39.849998474121087</v>
      </c>
      <c r="EG26">
        <v>39.849998474121087</v>
      </c>
      <c r="EH26">
        <v>40.279998779296882</v>
      </c>
      <c r="EI26">
        <v>39.610000610351563</v>
      </c>
      <c r="EJ26">
        <v>39.869998931884773</v>
      </c>
      <c r="EK26" s="2">
        <f t="shared" si="24"/>
        <v>0</v>
      </c>
      <c r="EL26" s="2">
        <f t="shared" si="25"/>
        <v>1.067528098826076E-2</v>
      </c>
      <c r="EM26" s="2">
        <f t="shared" si="26"/>
        <v>6.0225313164159466E-3</v>
      </c>
      <c r="EN26" s="2">
        <f t="shared" si="27"/>
        <v>6.5211519563218578E-3</v>
      </c>
      <c r="EO26">
        <v>105</v>
      </c>
      <c r="EP26">
        <v>77</v>
      </c>
      <c r="EQ26">
        <v>9</v>
      </c>
      <c r="ER26">
        <v>0</v>
      </c>
      <c r="ES26">
        <v>0</v>
      </c>
      <c r="ET26">
        <v>1</v>
      </c>
      <c r="EU26">
        <v>9</v>
      </c>
      <c r="EV26">
        <v>0</v>
      </c>
      <c r="EW26">
        <v>0</v>
      </c>
      <c r="EX26">
        <v>21</v>
      </c>
      <c r="EY26">
        <v>0</v>
      </c>
      <c r="EZ26">
        <v>2</v>
      </c>
      <c r="FA26">
        <v>0</v>
      </c>
      <c r="FB26">
        <v>1</v>
      </c>
      <c r="FC26">
        <v>1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1</v>
      </c>
      <c r="FJ26">
        <v>0</v>
      </c>
      <c r="FK26">
        <v>0</v>
      </c>
      <c r="FL26">
        <v>0</v>
      </c>
      <c r="FM26">
        <v>1</v>
      </c>
      <c r="FN26">
        <v>1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 t="s">
        <v>304</v>
      </c>
      <c r="FX26">
        <v>39.869998931884773</v>
      </c>
      <c r="FY26">
        <v>40.020000457763672</v>
      </c>
      <c r="FZ26">
        <v>40.439998626708977</v>
      </c>
      <c r="GA26">
        <v>39.709999084472663</v>
      </c>
      <c r="GB26">
        <v>40.029998779296882</v>
      </c>
      <c r="GC26">
        <v>443</v>
      </c>
      <c r="GD26">
        <v>410</v>
      </c>
      <c r="GE26">
        <v>241</v>
      </c>
      <c r="GF26">
        <v>181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57</v>
      </c>
      <c r="GM26">
        <v>0</v>
      </c>
      <c r="GN26">
        <v>30</v>
      </c>
      <c r="GO26">
        <v>2</v>
      </c>
      <c r="GP26">
        <v>1</v>
      </c>
      <c r="GQ26">
        <v>1</v>
      </c>
      <c r="GR26">
        <v>1</v>
      </c>
      <c r="GS26">
        <v>1</v>
      </c>
      <c r="GT26">
        <v>0</v>
      </c>
      <c r="GU26">
        <v>0</v>
      </c>
      <c r="GV26">
        <v>0</v>
      </c>
      <c r="GW26">
        <v>2.2999999999999998</v>
      </c>
      <c r="GX26" t="s">
        <v>218</v>
      </c>
      <c r="GY26">
        <v>2327752</v>
      </c>
      <c r="GZ26">
        <v>1745083</v>
      </c>
      <c r="HA26">
        <v>1.1759999999999999</v>
      </c>
      <c r="HB26">
        <v>1.5009999999999999</v>
      </c>
      <c r="HC26">
        <v>15.14</v>
      </c>
      <c r="HD26">
        <v>4.68</v>
      </c>
      <c r="HF26" s="2">
        <f t="shared" si="28"/>
        <v>3.7481640220671242E-3</v>
      </c>
      <c r="HG26" s="2">
        <f t="shared" si="29"/>
        <v>1.0385711750937388E-2</v>
      </c>
      <c r="HH26" s="2">
        <f t="shared" si="30"/>
        <v>7.7461611630459393E-3</v>
      </c>
      <c r="HI26" s="2">
        <f t="shared" si="31"/>
        <v>7.9939971167253265E-3</v>
      </c>
      <c r="HJ26" s="3">
        <f t="shared" si="32"/>
        <v>40.435636646790385</v>
      </c>
      <c r="HK26" t="str">
        <f t="shared" si="33"/>
        <v>ARMK</v>
      </c>
    </row>
    <row r="27" spans="1:219" hidden="1" x14ac:dyDescent="0.3">
      <c r="A27">
        <v>18</v>
      </c>
      <c r="B27" t="s">
        <v>305</v>
      </c>
      <c r="C27">
        <v>9</v>
      </c>
      <c r="D27">
        <v>0</v>
      </c>
      <c r="E27">
        <v>6</v>
      </c>
      <c r="F27">
        <v>0</v>
      </c>
      <c r="G27" t="s">
        <v>218</v>
      </c>
      <c r="H27" t="s">
        <v>218</v>
      </c>
      <c r="I27">
        <v>6</v>
      </c>
      <c r="J27">
        <v>0</v>
      </c>
      <c r="K27" t="s">
        <v>218</v>
      </c>
      <c r="L27" t="s">
        <v>218</v>
      </c>
      <c r="M27">
        <v>2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7</v>
      </c>
      <c r="W27">
        <v>21</v>
      </c>
      <c r="X27">
        <v>10</v>
      </c>
      <c r="Y27">
        <v>4</v>
      </c>
      <c r="Z27">
        <v>153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2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0</v>
      </c>
      <c r="AU27" t="s">
        <v>306</v>
      </c>
      <c r="AV27">
        <v>58.869998931884773</v>
      </c>
      <c r="AW27">
        <v>59.060001373291023</v>
      </c>
      <c r="AX27">
        <v>59.650001525878913</v>
      </c>
      <c r="AY27">
        <v>58.630001068115227</v>
      </c>
      <c r="AZ27">
        <v>59.409999847412109</v>
      </c>
      <c r="BA27" s="2">
        <f t="shared" si="16"/>
        <v>3.2171086520187409E-3</v>
      </c>
      <c r="BB27" s="2">
        <f t="shared" si="17"/>
        <v>9.8910333192853139E-3</v>
      </c>
      <c r="BC27" s="2">
        <f t="shared" si="18"/>
        <v>7.2807364574538624E-3</v>
      </c>
      <c r="BD27" s="2">
        <f t="shared" si="19"/>
        <v>1.3129082331261088E-2</v>
      </c>
      <c r="BE27">
        <v>91</v>
      </c>
      <c r="BF27">
        <v>77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14</v>
      </c>
      <c r="BO27">
        <v>5</v>
      </c>
      <c r="BP27">
        <v>3</v>
      </c>
      <c r="BQ27">
        <v>3</v>
      </c>
      <c r="BR27">
        <v>6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6</v>
      </c>
      <c r="BZ27">
        <v>0</v>
      </c>
      <c r="CA27">
        <v>0</v>
      </c>
      <c r="CB27">
        <v>0</v>
      </c>
      <c r="CC27">
        <v>1</v>
      </c>
      <c r="CD27">
        <v>1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 t="s">
        <v>303</v>
      </c>
      <c r="CN27">
        <v>59.409999847412109</v>
      </c>
      <c r="CO27">
        <v>59.630001068115227</v>
      </c>
      <c r="CP27">
        <v>60.709999084472663</v>
      </c>
      <c r="CQ27">
        <v>59.479999542236328</v>
      </c>
      <c r="CR27">
        <v>59.979999542236328</v>
      </c>
      <c r="CS27" s="2">
        <f t="shared" si="20"/>
        <v>3.6894384833535687E-3</v>
      </c>
      <c r="CT27" s="2">
        <f t="shared" si="21"/>
        <v>1.7789458617100462E-2</v>
      </c>
      <c r="CU27" s="2">
        <f t="shared" si="22"/>
        <v>2.5155378700656428E-3</v>
      </c>
      <c r="CV27" s="2">
        <f t="shared" si="23"/>
        <v>8.3361121009665196E-3</v>
      </c>
      <c r="CW27">
        <v>2</v>
      </c>
      <c r="CX27">
        <v>28</v>
      </c>
      <c r="CY27">
        <v>120</v>
      </c>
      <c r="CZ27">
        <v>44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1</v>
      </c>
      <c r="DG27">
        <v>1</v>
      </c>
      <c r="DH27">
        <v>0</v>
      </c>
      <c r="DI27">
        <v>0</v>
      </c>
      <c r="DJ27">
        <v>0</v>
      </c>
      <c r="DK27">
        <v>1</v>
      </c>
      <c r="DL27">
        <v>2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 t="s">
        <v>261</v>
      </c>
      <c r="EF27">
        <v>59.979999542236328</v>
      </c>
      <c r="EG27">
        <v>59.830001831054688</v>
      </c>
      <c r="EH27">
        <v>62.509998321533203</v>
      </c>
      <c r="EI27">
        <v>59.5</v>
      </c>
      <c r="EJ27">
        <v>61.819999694824219</v>
      </c>
      <c r="EK27" s="2">
        <f t="shared" si="24"/>
        <v>-2.5070651277130374E-3</v>
      </c>
      <c r="EL27" s="2">
        <f t="shared" si="25"/>
        <v>4.287308530538414E-2</v>
      </c>
      <c r="EM27" s="2">
        <f t="shared" si="26"/>
        <v>5.5156580470535621E-3</v>
      </c>
      <c r="EN27" s="2">
        <f t="shared" si="27"/>
        <v>3.7528303239678928E-2</v>
      </c>
      <c r="EO27">
        <v>0</v>
      </c>
      <c r="EP27">
        <v>0</v>
      </c>
      <c r="EQ27">
        <v>2</v>
      </c>
      <c r="ER27">
        <v>1</v>
      </c>
      <c r="ES27">
        <v>192</v>
      </c>
      <c r="ET27">
        <v>1</v>
      </c>
      <c r="EU27">
        <v>2</v>
      </c>
      <c r="EV27">
        <v>0</v>
      </c>
      <c r="EW27">
        <v>0</v>
      </c>
      <c r="EX27">
        <v>1</v>
      </c>
      <c r="EY27">
        <v>0</v>
      </c>
      <c r="EZ27">
        <v>1</v>
      </c>
      <c r="FA27">
        <v>0</v>
      </c>
      <c r="FB27">
        <v>1</v>
      </c>
      <c r="FC27">
        <v>2</v>
      </c>
      <c r="FD27">
        <v>3</v>
      </c>
      <c r="FE27">
        <v>1</v>
      </c>
      <c r="FF27">
        <v>3</v>
      </c>
      <c r="FG27">
        <v>1</v>
      </c>
      <c r="FH27">
        <v>1</v>
      </c>
      <c r="FI27">
        <v>1</v>
      </c>
      <c r="FJ27">
        <v>1</v>
      </c>
      <c r="FK27">
        <v>1</v>
      </c>
      <c r="FL27">
        <v>1</v>
      </c>
      <c r="FM27">
        <v>1</v>
      </c>
      <c r="FN27">
        <v>1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 t="s">
        <v>307</v>
      </c>
      <c r="FX27">
        <v>61.819999694824219</v>
      </c>
      <c r="FY27">
        <v>62.299999237060547</v>
      </c>
      <c r="FZ27">
        <v>63.310001373291023</v>
      </c>
      <c r="GA27">
        <v>61.900001525878913</v>
      </c>
      <c r="GB27">
        <v>63.099998474121087</v>
      </c>
      <c r="GC27">
        <v>559</v>
      </c>
      <c r="GD27">
        <v>231</v>
      </c>
      <c r="GE27">
        <v>389</v>
      </c>
      <c r="GF27">
        <v>5</v>
      </c>
      <c r="GG27">
        <v>0</v>
      </c>
      <c r="GH27">
        <v>237</v>
      </c>
      <c r="GI27">
        <v>0</v>
      </c>
      <c r="GJ27">
        <v>237</v>
      </c>
      <c r="GK27">
        <v>3</v>
      </c>
      <c r="GL27">
        <v>160</v>
      </c>
      <c r="GM27">
        <v>3</v>
      </c>
      <c r="GN27">
        <v>1</v>
      </c>
      <c r="GO27">
        <v>2</v>
      </c>
      <c r="GP27">
        <v>1</v>
      </c>
      <c r="GQ27">
        <v>2</v>
      </c>
      <c r="GR27">
        <v>1</v>
      </c>
      <c r="GS27">
        <v>0</v>
      </c>
      <c r="GT27">
        <v>0</v>
      </c>
      <c r="GU27">
        <v>0</v>
      </c>
      <c r="GV27">
        <v>0</v>
      </c>
      <c r="GW27">
        <v>1.7</v>
      </c>
      <c r="GX27" t="s">
        <v>218</v>
      </c>
      <c r="GY27">
        <v>4547295</v>
      </c>
      <c r="GZ27">
        <v>2270083</v>
      </c>
      <c r="HA27">
        <v>0.29799999999999999</v>
      </c>
      <c r="HB27">
        <v>1.5009999999999999</v>
      </c>
      <c r="HC27">
        <v>10.14</v>
      </c>
      <c r="HD27">
        <v>1.88</v>
      </c>
      <c r="HE27">
        <v>0.45710000000000001</v>
      </c>
      <c r="HF27" s="2">
        <f t="shared" si="28"/>
        <v>7.7046476422873988E-3</v>
      </c>
      <c r="HG27" s="2">
        <f t="shared" si="29"/>
        <v>1.5953279329047221E-2</v>
      </c>
      <c r="HH27" s="2">
        <f t="shared" si="30"/>
        <v>6.4205090863578285E-3</v>
      </c>
      <c r="HI27" s="2">
        <f t="shared" si="31"/>
        <v>1.9017384742637033E-2</v>
      </c>
      <c r="HJ27" s="3">
        <f t="shared" si="32"/>
        <v>63.293888527088804</v>
      </c>
      <c r="HK27" t="str">
        <f t="shared" si="33"/>
        <v>ADM</v>
      </c>
    </row>
    <row r="28" spans="1:219" hidden="1" x14ac:dyDescent="0.3">
      <c r="A28">
        <v>19</v>
      </c>
      <c r="B28" t="s">
        <v>308</v>
      </c>
      <c r="C28">
        <v>9</v>
      </c>
      <c r="D28">
        <v>0</v>
      </c>
      <c r="E28">
        <v>6</v>
      </c>
      <c r="F28">
        <v>0</v>
      </c>
      <c r="G28" t="s">
        <v>218</v>
      </c>
      <c r="H28" t="s">
        <v>218</v>
      </c>
      <c r="I28">
        <v>6</v>
      </c>
      <c r="J28">
        <v>0</v>
      </c>
      <c r="K28" t="s">
        <v>218</v>
      </c>
      <c r="L28" t="s">
        <v>218</v>
      </c>
      <c r="M28">
        <v>10</v>
      </c>
      <c r="N28">
        <v>11</v>
      </c>
      <c r="O28">
        <v>10</v>
      </c>
      <c r="P28">
        <v>12</v>
      </c>
      <c r="Q28">
        <v>143</v>
      </c>
      <c r="R28">
        <v>0</v>
      </c>
      <c r="S28">
        <v>0</v>
      </c>
      <c r="T28">
        <v>0</v>
      </c>
      <c r="U28">
        <v>0</v>
      </c>
      <c r="V28">
        <v>3</v>
      </c>
      <c r="W28">
        <v>2</v>
      </c>
      <c r="X28">
        <v>1</v>
      </c>
      <c r="Y28">
        <v>4</v>
      </c>
      <c r="Z28">
        <v>1</v>
      </c>
      <c r="AA28">
        <v>1</v>
      </c>
      <c r="AB28">
        <v>11</v>
      </c>
      <c r="AC28">
        <v>1</v>
      </c>
      <c r="AD28">
        <v>11</v>
      </c>
      <c r="AE28">
        <v>2</v>
      </c>
      <c r="AF28">
        <v>0</v>
      </c>
      <c r="AG28">
        <v>1</v>
      </c>
      <c r="AH28">
        <v>1</v>
      </c>
      <c r="AI28">
        <v>1</v>
      </c>
      <c r="AJ28">
        <v>0</v>
      </c>
      <c r="AK28">
        <v>1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 t="s">
        <v>309</v>
      </c>
      <c r="AV28">
        <v>27.440000534057621</v>
      </c>
      <c r="AW28">
        <v>27.819999694824219</v>
      </c>
      <c r="AX28">
        <v>28.180000305175781</v>
      </c>
      <c r="AY28">
        <v>27.10000038146973</v>
      </c>
      <c r="AZ28">
        <v>27.85000038146973</v>
      </c>
      <c r="BA28" s="2">
        <f t="shared" si="16"/>
        <v>1.3659207941590812E-2</v>
      </c>
      <c r="BB28" s="2">
        <f t="shared" si="17"/>
        <v>1.2775039263766108E-2</v>
      </c>
      <c r="BC28" s="2">
        <f t="shared" si="18"/>
        <v>2.5880636996859496E-2</v>
      </c>
      <c r="BD28" s="2">
        <f t="shared" si="19"/>
        <v>2.6929981677810688E-2</v>
      </c>
      <c r="BE28">
        <v>11</v>
      </c>
      <c r="BF28">
        <v>89</v>
      </c>
      <c r="BG28">
        <v>36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7</v>
      </c>
      <c r="BO28">
        <v>5</v>
      </c>
      <c r="BP28">
        <v>1</v>
      </c>
      <c r="BQ28">
        <v>0</v>
      </c>
      <c r="BR28">
        <v>47</v>
      </c>
      <c r="BS28">
        <v>1</v>
      </c>
      <c r="BT28">
        <v>60</v>
      </c>
      <c r="BU28">
        <v>0</v>
      </c>
      <c r="BV28">
        <v>0</v>
      </c>
      <c r="BW28">
        <v>0</v>
      </c>
      <c r="BX28">
        <v>0</v>
      </c>
      <c r="BY28">
        <v>47</v>
      </c>
      <c r="BZ28">
        <v>47</v>
      </c>
      <c r="CA28">
        <v>0</v>
      </c>
      <c r="CB28">
        <v>0</v>
      </c>
      <c r="CC28">
        <v>1</v>
      </c>
      <c r="CD28">
        <v>1</v>
      </c>
      <c r="CE28">
        <v>1</v>
      </c>
      <c r="CF28">
        <v>0</v>
      </c>
      <c r="CG28">
        <v>34</v>
      </c>
      <c r="CH28">
        <v>34</v>
      </c>
      <c r="CI28">
        <v>1</v>
      </c>
      <c r="CJ28">
        <v>0</v>
      </c>
      <c r="CK28">
        <v>1</v>
      </c>
      <c r="CL28">
        <v>1</v>
      </c>
      <c r="CM28" t="s">
        <v>310</v>
      </c>
      <c r="CN28">
        <v>27.85000038146973</v>
      </c>
      <c r="CO28">
        <v>28.059999465942379</v>
      </c>
      <c r="CP28">
        <v>28.79999923706055</v>
      </c>
      <c r="CQ28">
        <v>27.659999847412109</v>
      </c>
      <c r="CR28">
        <v>27.680000305175781</v>
      </c>
      <c r="CS28" s="2">
        <f t="shared" si="20"/>
        <v>7.483930451514631E-3</v>
      </c>
      <c r="CT28" s="2">
        <f t="shared" si="21"/>
        <v>2.5694437177828822E-2</v>
      </c>
      <c r="CU28" s="2">
        <f t="shared" si="22"/>
        <v>1.4255154174744988E-2</v>
      </c>
      <c r="CV28" s="2">
        <f t="shared" si="23"/>
        <v>7.225598823397128E-4</v>
      </c>
      <c r="CW28">
        <v>22</v>
      </c>
      <c r="CX28">
        <v>18</v>
      </c>
      <c r="CY28">
        <v>21</v>
      </c>
      <c r="CZ28">
        <v>17</v>
      </c>
      <c r="DA28">
        <v>26</v>
      </c>
      <c r="DB28">
        <v>1</v>
      </c>
      <c r="DC28">
        <v>64</v>
      </c>
      <c r="DD28">
        <v>1</v>
      </c>
      <c r="DE28">
        <v>26</v>
      </c>
      <c r="DF28">
        <v>7</v>
      </c>
      <c r="DG28">
        <v>1</v>
      </c>
      <c r="DH28">
        <v>3</v>
      </c>
      <c r="DI28">
        <v>4</v>
      </c>
      <c r="DJ28">
        <v>64</v>
      </c>
      <c r="DK28">
        <v>1</v>
      </c>
      <c r="DL28">
        <v>6</v>
      </c>
      <c r="DM28">
        <v>1</v>
      </c>
      <c r="DN28">
        <v>6</v>
      </c>
      <c r="DO28">
        <v>85</v>
      </c>
      <c r="DP28">
        <v>64</v>
      </c>
      <c r="DQ28">
        <v>1</v>
      </c>
      <c r="DR28">
        <v>1</v>
      </c>
      <c r="DS28">
        <v>1</v>
      </c>
      <c r="DT28">
        <v>1</v>
      </c>
      <c r="DU28">
        <v>1</v>
      </c>
      <c r="DV28">
        <v>1</v>
      </c>
      <c r="DW28">
        <v>107</v>
      </c>
      <c r="DX28">
        <v>85</v>
      </c>
      <c r="DY28">
        <v>1</v>
      </c>
      <c r="DZ28">
        <v>1</v>
      </c>
      <c r="EA28">
        <v>1</v>
      </c>
      <c r="EB28">
        <v>1</v>
      </c>
      <c r="EC28">
        <v>1</v>
      </c>
      <c r="ED28">
        <v>1</v>
      </c>
      <c r="EE28" t="s">
        <v>311</v>
      </c>
      <c r="EF28">
        <v>27.680000305175781</v>
      </c>
      <c r="EG28">
        <v>27.579999923706051</v>
      </c>
      <c r="EH28">
        <v>29.079999923706051</v>
      </c>
      <c r="EI28">
        <v>27.409999847412109</v>
      </c>
      <c r="EJ28">
        <v>29.059999465942379</v>
      </c>
      <c r="EK28" s="2">
        <f t="shared" si="24"/>
        <v>-3.6258296499767084E-3</v>
      </c>
      <c r="EL28" s="2">
        <f t="shared" si="25"/>
        <v>5.1581843326526267E-2</v>
      </c>
      <c r="EM28" s="2">
        <f t="shared" si="26"/>
        <v>6.1638896578756208E-3</v>
      </c>
      <c r="EN28" s="2">
        <f t="shared" si="27"/>
        <v>5.6779065686633268E-2</v>
      </c>
      <c r="EO28">
        <v>3</v>
      </c>
      <c r="EP28">
        <v>3</v>
      </c>
      <c r="EQ28">
        <v>1</v>
      </c>
      <c r="ER28">
        <v>2</v>
      </c>
      <c r="ES28">
        <v>180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2</v>
      </c>
      <c r="EZ28">
        <v>2</v>
      </c>
      <c r="FA28">
        <v>0</v>
      </c>
      <c r="FB28">
        <v>1</v>
      </c>
      <c r="FC28">
        <v>1</v>
      </c>
      <c r="FD28">
        <v>5</v>
      </c>
      <c r="FE28">
        <v>1</v>
      </c>
      <c r="FF28">
        <v>5</v>
      </c>
      <c r="FG28">
        <v>1</v>
      </c>
      <c r="FH28">
        <v>0</v>
      </c>
      <c r="FI28">
        <v>1</v>
      </c>
      <c r="FJ28">
        <v>1</v>
      </c>
      <c r="FK28">
        <v>1</v>
      </c>
      <c r="FL28">
        <v>0</v>
      </c>
      <c r="FM28">
        <v>1</v>
      </c>
      <c r="FN28">
        <v>1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 t="s">
        <v>312</v>
      </c>
      <c r="FX28">
        <v>29.059999465942379</v>
      </c>
      <c r="FY28">
        <v>29</v>
      </c>
      <c r="FZ28">
        <v>30.020000457763668</v>
      </c>
      <c r="GA28">
        <v>28.760000228881839</v>
      </c>
      <c r="GB28">
        <v>29.920000076293949</v>
      </c>
      <c r="GC28">
        <v>615</v>
      </c>
      <c r="GD28">
        <v>155</v>
      </c>
      <c r="GE28">
        <v>293</v>
      </c>
      <c r="GF28">
        <v>84</v>
      </c>
      <c r="GG28">
        <v>26</v>
      </c>
      <c r="GH28">
        <v>380</v>
      </c>
      <c r="GI28">
        <v>26</v>
      </c>
      <c r="GJ28">
        <v>225</v>
      </c>
      <c r="GK28">
        <v>22</v>
      </c>
      <c r="GL28">
        <v>113</v>
      </c>
      <c r="GM28">
        <v>11</v>
      </c>
      <c r="GN28">
        <v>65</v>
      </c>
      <c r="GO28">
        <v>4</v>
      </c>
      <c r="GP28">
        <v>2</v>
      </c>
      <c r="GQ28">
        <v>4</v>
      </c>
      <c r="GR28">
        <v>2</v>
      </c>
      <c r="GS28">
        <v>2</v>
      </c>
      <c r="GT28">
        <v>1</v>
      </c>
      <c r="GU28">
        <v>2</v>
      </c>
      <c r="GV28">
        <v>1</v>
      </c>
      <c r="GW28">
        <v>2.2000000000000002</v>
      </c>
      <c r="GX28" t="s">
        <v>218</v>
      </c>
      <c r="GY28">
        <v>546583</v>
      </c>
      <c r="GZ28">
        <v>922383</v>
      </c>
      <c r="HA28">
        <v>1.05</v>
      </c>
      <c r="HB28">
        <v>1.794</v>
      </c>
      <c r="HC28">
        <v>1.18</v>
      </c>
      <c r="HD28">
        <v>4.78</v>
      </c>
      <c r="HE28">
        <v>0</v>
      </c>
      <c r="HF28" s="2">
        <f t="shared" si="28"/>
        <v>-2.068947101461438E-3</v>
      </c>
      <c r="HG28" s="2">
        <f t="shared" si="29"/>
        <v>3.3977363164892305E-2</v>
      </c>
      <c r="HH28" s="2">
        <f t="shared" si="30"/>
        <v>8.2758541764882398E-3</v>
      </c>
      <c r="HI28" s="2">
        <f t="shared" si="31"/>
        <v>3.8770048277212199E-2</v>
      </c>
      <c r="HJ28" s="3">
        <f t="shared" si="32"/>
        <v>29.985343531781876</v>
      </c>
      <c r="HK28" t="str">
        <f t="shared" si="33"/>
        <v>ARNC</v>
      </c>
    </row>
    <row r="29" spans="1:219" hidden="1" x14ac:dyDescent="0.3">
      <c r="A29">
        <v>20</v>
      </c>
      <c r="B29" t="s">
        <v>313</v>
      </c>
      <c r="C29">
        <v>10</v>
      </c>
      <c r="D29">
        <v>1</v>
      </c>
      <c r="E29">
        <v>6</v>
      </c>
      <c r="F29">
        <v>0</v>
      </c>
      <c r="G29" t="s">
        <v>218</v>
      </c>
      <c r="H29" t="s">
        <v>218</v>
      </c>
      <c r="I29">
        <v>6</v>
      </c>
      <c r="J29">
        <v>0</v>
      </c>
      <c r="K29" t="s">
        <v>218</v>
      </c>
      <c r="L29" t="s">
        <v>218</v>
      </c>
      <c r="M29">
        <v>5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14</v>
      </c>
      <c r="W29">
        <v>14</v>
      </c>
      <c r="X29">
        <v>16</v>
      </c>
      <c r="Y29">
        <v>16</v>
      </c>
      <c r="Z29">
        <v>93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5</v>
      </c>
      <c r="AN29">
        <v>0</v>
      </c>
      <c r="AO29">
        <v>0</v>
      </c>
      <c r="AP29">
        <v>0</v>
      </c>
      <c r="AQ29">
        <v>2</v>
      </c>
      <c r="AR29">
        <v>0</v>
      </c>
      <c r="AS29">
        <v>1</v>
      </c>
      <c r="AT29">
        <v>0</v>
      </c>
      <c r="AU29" t="s">
        <v>314</v>
      </c>
      <c r="AV29">
        <v>312.82998657226563</v>
      </c>
      <c r="AW29">
        <v>315</v>
      </c>
      <c r="AX29">
        <v>319.6199951171875</v>
      </c>
      <c r="AY29">
        <v>314.43499755859369</v>
      </c>
      <c r="AZ29">
        <v>318.6400146484375</v>
      </c>
      <c r="BA29" s="2">
        <f t="shared" si="16"/>
        <v>6.8889315166170695E-3</v>
      </c>
      <c r="BB29" s="2">
        <f t="shared" si="17"/>
        <v>1.445464985847833E-2</v>
      </c>
      <c r="BC29" s="2">
        <f t="shared" si="18"/>
        <v>1.7936585441470365E-3</v>
      </c>
      <c r="BD29" s="2">
        <f t="shared" si="19"/>
        <v>1.3196764048869714E-2</v>
      </c>
      <c r="BE29">
        <v>12</v>
      </c>
      <c r="BF29">
        <v>30</v>
      </c>
      <c r="BG29">
        <v>114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4</v>
      </c>
      <c r="BO29">
        <v>0</v>
      </c>
      <c r="BP29">
        <v>0</v>
      </c>
      <c r="BQ29">
        <v>0</v>
      </c>
      <c r="BR29">
        <v>0</v>
      </c>
      <c r="BS29">
        <v>1</v>
      </c>
      <c r="BT29">
        <v>4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 t="s">
        <v>315</v>
      </c>
      <c r="CN29">
        <v>318.6400146484375</v>
      </c>
      <c r="CO29">
        <v>318.6099853515625</v>
      </c>
      <c r="CP29">
        <v>322.74700927734369</v>
      </c>
      <c r="CQ29">
        <v>318.20999145507813</v>
      </c>
      <c r="CR29">
        <v>321.07000732421881</v>
      </c>
      <c r="CS29" s="2">
        <f t="shared" si="20"/>
        <v>-9.4250959654873512E-5</v>
      </c>
      <c r="CT29" s="2">
        <f t="shared" si="21"/>
        <v>1.2818163474370592E-2</v>
      </c>
      <c r="CU29" s="2">
        <f t="shared" si="22"/>
        <v>1.2554342766220028E-3</v>
      </c>
      <c r="CV29" s="2">
        <f t="shared" si="23"/>
        <v>8.9077640511361356E-3</v>
      </c>
      <c r="CW29">
        <v>8</v>
      </c>
      <c r="CX29">
        <v>68</v>
      </c>
      <c r="CY29">
        <v>82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2</v>
      </c>
      <c r="DG29">
        <v>0</v>
      </c>
      <c r="DH29">
        <v>0</v>
      </c>
      <c r="DI29">
        <v>0</v>
      </c>
      <c r="DJ29">
        <v>0</v>
      </c>
      <c r="DK29">
        <v>1</v>
      </c>
      <c r="DL29">
        <v>2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 t="s">
        <v>316</v>
      </c>
      <c r="EF29">
        <v>321.07000732421881</v>
      </c>
      <c r="EG29">
        <v>322.26998901367188</v>
      </c>
      <c r="EH29">
        <v>322.26998901367188</v>
      </c>
      <c r="EI29">
        <v>317.29998779296881</v>
      </c>
      <c r="EJ29">
        <v>319.01998901367188</v>
      </c>
      <c r="EK29" s="2">
        <f t="shared" si="24"/>
        <v>3.7235291226641598E-3</v>
      </c>
      <c r="EL29" s="2">
        <f t="shared" si="25"/>
        <v>0</v>
      </c>
      <c r="EM29" s="2">
        <f t="shared" si="26"/>
        <v>1.5421855556311925E-2</v>
      </c>
      <c r="EN29" s="2">
        <f t="shared" si="27"/>
        <v>5.3915155160680905E-3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8</v>
      </c>
      <c r="EY29">
        <v>14</v>
      </c>
      <c r="EZ29">
        <v>31</v>
      </c>
      <c r="FA29">
        <v>14</v>
      </c>
      <c r="FB29">
        <v>110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1</v>
      </c>
      <c r="FP29">
        <v>0</v>
      </c>
      <c r="FQ29">
        <v>0</v>
      </c>
      <c r="FR29">
        <v>0</v>
      </c>
      <c r="FS29">
        <v>1</v>
      </c>
      <c r="FT29">
        <v>0</v>
      </c>
      <c r="FU29">
        <v>0</v>
      </c>
      <c r="FV29">
        <v>0</v>
      </c>
      <c r="FW29" t="s">
        <v>271</v>
      </c>
      <c r="FX29">
        <v>319.01998901367188</v>
      </c>
      <c r="FY29">
        <v>319.98001098632813</v>
      </c>
      <c r="FZ29">
        <v>320.8699951171875</v>
      </c>
      <c r="GA29">
        <v>317.29998779296881</v>
      </c>
      <c r="GB29">
        <v>320.760009765625</v>
      </c>
      <c r="GC29">
        <v>319</v>
      </c>
      <c r="GD29">
        <v>336</v>
      </c>
      <c r="GE29">
        <v>158</v>
      </c>
      <c r="GF29">
        <v>179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203</v>
      </c>
      <c r="GM29">
        <v>0</v>
      </c>
      <c r="GN29">
        <v>110</v>
      </c>
      <c r="GO29">
        <v>0</v>
      </c>
      <c r="GP29">
        <v>0</v>
      </c>
      <c r="GQ29">
        <v>0</v>
      </c>
      <c r="GR29">
        <v>0</v>
      </c>
      <c r="GS29">
        <v>1</v>
      </c>
      <c r="GT29">
        <v>0</v>
      </c>
      <c r="GU29">
        <v>0</v>
      </c>
      <c r="GV29">
        <v>0</v>
      </c>
      <c r="GW29">
        <v>2.2999999999999998</v>
      </c>
      <c r="GX29" t="s">
        <v>218</v>
      </c>
      <c r="GY29">
        <v>300688</v>
      </c>
      <c r="GZ29">
        <v>303450</v>
      </c>
      <c r="HA29">
        <v>4.2469999999999999</v>
      </c>
      <c r="HB29">
        <v>4.9950000000000001</v>
      </c>
      <c r="HC29">
        <v>4.2699999999999996</v>
      </c>
      <c r="HD29">
        <v>4.22</v>
      </c>
      <c r="HE29">
        <v>0</v>
      </c>
      <c r="HF29" s="2">
        <f t="shared" si="28"/>
        <v>3.0002560775500564E-3</v>
      </c>
      <c r="HG29" s="2">
        <f t="shared" si="29"/>
        <v>2.7736595643177431E-3</v>
      </c>
      <c r="HH29" s="2">
        <f t="shared" si="30"/>
        <v>8.375595666423763E-3</v>
      </c>
      <c r="HI29" s="2">
        <f t="shared" si="31"/>
        <v>1.0786949330698681E-2</v>
      </c>
      <c r="HJ29" s="3">
        <f t="shared" si="32"/>
        <v>320.86752660419086</v>
      </c>
      <c r="HK29" t="str">
        <f t="shared" si="33"/>
        <v>ANET</v>
      </c>
    </row>
    <row r="30" spans="1:219" hidden="1" x14ac:dyDescent="0.3">
      <c r="A30">
        <v>21</v>
      </c>
      <c r="B30" t="s">
        <v>317</v>
      </c>
      <c r="C30">
        <v>10</v>
      </c>
      <c r="D30">
        <v>0</v>
      </c>
      <c r="E30">
        <v>6</v>
      </c>
      <c r="F30">
        <v>0</v>
      </c>
      <c r="G30" t="s">
        <v>218</v>
      </c>
      <c r="H30" t="s">
        <v>218</v>
      </c>
      <c r="I30">
        <v>6</v>
      </c>
      <c r="J30">
        <v>0</v>
      </c>
      <c r="K30" t="s">
        <v>218</v>
      </c>
      <c r="L30" t="s">
        <v>218</v>
      </c>
      <c r="M30">
        <v>48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31</v>
      </c>
      <c r="W30">
        <v>9</v>
      </c>
      <c r="X30">
        <v>6</v>
      </c>
      <c r="Y30">
        <v>16</v>
      </c>
      <c r="Z30">
        <v>52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1</v>
      </c>
      <c r="AJ30">
        <v>0</v>
      </c>
      <c r="AK30">
        <v>0</v>
      </c>
      <c r="AL30">
        <v>0</v>
      </c>
      <c r="AM30">
        <v>51</v>
      </c>
      <c r="AN30">
        <v>1</v>
      </c>
      <c r="AO30">
        <v>0</v>
      </c>
      <c r="AP30">
        <v>0</v>
      </c>
      <c r="AQ30">
        <v>1</v>
      </c>
      <c r="AR30">
        <v>1</v>
      </c>
      <c r="AS30">
        <v>0</v>
      </c>
      <c r="AT30">
        <v>0</v>
      </c>
      <c r="AU30" t="s">
        <v>318</v>
      </c>
      <c r="AV30">
        <v>97.760002136230483</v>
      </c>
      <c r="AW30">
        <v>98.489997863769517</v>
      </c>
      <c r="AX30">
        <v>99.639999389648438</v>
      </c>
      <c r="AY30">
        <v>97.779998779296875</v>
      </c>
      <c r="AZ30">
        <v>99.599998474121094</v>
      </c>
      <c r="BA30" s="2">
        <f t="shared" si="16"/>
        <v>7.4118767729973722E-3</v>
      </c>
      <c r="BB30" s="2">
        <f t="shared" si="17"/>
        <v>1.1541564963100437E-2</v>
      </c>
      <c r="BC30" s="2">
        <f t="shared" si="18"/>
        <v>7.208844551450877E-3</v>
      </c>
      <c r="BD30" s="2">
        <f t="shared" si="19"/>
        <v>1.8273089585409075E-2</v>
      </c>
      <c r="BE30">
        <v>22</v>
      </c>
      <c r="BF30">
        <v>82</v>
      </c>
      <c r="BG30">
        <v>34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4</v>
      </c>
      <c r="BO30">
        <v>1</v>
      </c>
      <c r="BP30">
        <v>1</v>
      </c>
      <c r="BQ30">
        <v>0</v>
      </c>
      <c r="BR30">
        <v>1</v>
      </c>
      <c r="BS30">
        <v>1</v>
      </c>
      <c r="BT30">
        <v>7</v>
      </c>
      <c r="BU30">
        <v>0</v>
      </c>
      <c r="BV30">
        <v>0</v>
      </c>
      <c r="BW30">
        <v>0</v>
      </c>
      <c r="BX30">
        <v>0</v>
      </c>
      <c r="BY30">
        <v>1</v>
      </c>
      <c r="BZ30">
        <v>1</v>
      </c>
      <c r="CA30">
        <v>0</v>
      </c>
      <c r="CB30">
        <v>0</v>
      </c>
      <c r="CC30">
        <v>1</v>
      </c>
      <c r="CD30">
        <v>1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 t="s">
        <v>319</v>
      </c>
      <c r="CN30">
        <v>99.599998474121094</v>
      </c>
      <c r="CO30">
        <v>100.36000061035161</v>
      </c>
      <c r="CP30">
        <v>101.6800003051758</v>
      </c>
      <c r="CQ30">
        <v>100.36000061035161</v>
      </c>
      <c r="CR30">
        <v>100.5</v>
      </c>
      <c r="CS30" s="2">
        <f t="shared" si="20"/>
        <v>7.5727593823083916E-3</v>
      </c>
      <c r="CT30" s="2">
        <f t="shared" si="21"/>
        <v>1.2981900972289795E-2</v>
      </c>
      <c r="CU30" s="2">
        <f t="shared" si="22"/>
        <v>0</v>
      </c>
      <c r="CV30" s="2">
        <f t="shared" si="23"/>
        <v>1.3930287527202934E-3</v>
      </c>
      <c r="CW30">
        <v>34</v>
      </c>
      <c r="CX30">
        <v>114</v>
      </c>
      <c r="CY30">
        <v>18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 t="s">
        <v>320</v>
      </c>
      <c r="EF30">
        <v>100.5</v>
      </c>
      <c r="EG30">
        <v>94.489997863769517</v>
      </c>
      <c r="EH30">
        <v>102.9100036621094</v>
      </c>
      <c r="EI30">
        <v>94.480003356933594</v>
      </c>
      <c r="EJ30">
        <v>100.88999938964839</v>
      </c>
      <c r="EK30" s="2">
        <f t="shared" si="24"/>
        <v>-6.3604638290873705E-2</v>
      </c>
      <c r="EL30" s="2">
        <f t="shared" si="25"/>
        <v>8.1819118634819943E-2</v>
      </c>
      <c r="EM30" s="2">
        <f t="shared" si="26"/>
        <v>1.0577317241911022E-4</v>
      </c>
      <c r="EN30" s="2">
        <f t="shared" si="27"/>
        <v>6.3534503632601713E-2</v>
      </c>
      <c r="EO30">
        <v>0</v>
      </c>
      <c r="EP30">
        <v>0</v>
      </c>
      <c r="EQ30">
        <v>0</v>
      </c>
      <c r="ER30">
        <v>1</v>
      </c>
      <c r="ES30">
        <v>180</v>
      </c>
      <c r="ET30">
        <v>0</v>
      </c>
      <c r="EU30">
        <v>0</v>
      </c>
      <c r="EV30">
        <v>0</v>
      </c>
      <c r="EW30">
        <v>0</v>
      </c>
      <c r="EX30">
        <v>1</v>
      </c>
      <c r="EY30">
        <v>0</v>
      </c>
      <c r="EZ30">
        <v>0</v>
      </c>
      <c r="FA30">
        <v>0</v>
      </c>
      <c r="FB30">
        <v>0</v>
      </c>
      <c r="FC30">
        <v>1</v>
      </c>
      <c r="FD30">
        <v>1</v>
      </c>
      <c r="FE30">
        <v>1</v>
      </c>
      <c r="FF30">
        <v>1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 t="s">
        <v>321</v>
      </c>
      <c r="FX30">
        <v>100.88999938964839</v>
      </c>
      <c r="FY30">
        <v>102.61000061035161</v>
      </c>
      <c r="FZ30">
        <v>104.5</v>
      </c>
      <c r="GA30">
        <v>101.05999755859381</v>
      </c>
      <c r="GB30">
        <v>104.0299987792969</v>
      </c>
      <c r="GC30">
        <v>534</v>
      </c>
      <c r="GD30">
        <v>122</v>
      </c>
      <c r="GE30">
        <v>347</v>
      </c>
      <c r="GF30">
        <v>1</v>
      </c>
      <c r="GG30">
        <v>0</v>
      </c>
      <c r="GH30">
        <v>181</v>
      </c>
      <c r="GI30">
        <v>0</v>
      </c>
      <c r="GJ30">
        <v>181</v>
      </c>
      <c r="GK30">
        <v>1</v>
      </c>
      <c r="GL30">
        <v>53</v>
      </c>
      <c r="GM30">
        <v>1</v>
      </c>
      <c r="GN30">
        <v>0</v>
      </c>
      <c r="GO30">
        <v>1</v>
      </c>
      <c r="GP30">
        <v>0</v>
      </c>
      <c r="GQ30">
        <v>1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2.7</v>
      </c>
      <c r="GX30" t="s">
        <v>238</v>
      </c>
      <c r="GY30">
        <v>530279</v>
      </c>
      <c r="GZ30">
        <v>251183</v>
      </c>
      <c r="HA30">
        <v>1.262</v>
      </c>
      <c r="HB30">
        <v>1.81</v>
      </c>
      <c r="HC30">
        <v>1.82</v>
      </c>
      <c r="HD30">
        <v>3.43</v>
      </c>
      <c r="HF30" s="2">
        <f t="shared" si="28"/>
        <v>1.6762510578619882E-2</v>
      </c>
      <c r="HG30" s="2">
        <f t="shared" si="29"/>
        <v>1.8086118561228659E-2</v>
      </c>
      <c r="HH30" s="2">
        <f t="shared" si="30"/>
        <v>1.5105769832745031E-2</v>
      </c>
      <c r="HI30" s="2">
        <f t="shared" si="31"/>
        <v>2.8549468956584834E-2</v>
      </c>
      <c r="HJ30" s="3">
        <f t="shared" si="32"/>
        <v>104.46581724695817</v>
      </c>
      <c r="HK30" t="str">
        <f t="shared" si="33"/>
        <v>AWI</v>
      </c>
    </row>
    <row r="31" spans="1:219" hidden="1" x14ac:dyDescent="0.3">
      <c r="A31">
        <v>22</v>
      </c>
      <c r="B31" t="s">
        <v>322</v>
      </c>
      <c r="C31">
        <v>10</v>
      </c>
      <c r="D31">
        <v>0</v>
      </c>
      <c r="E31">
        <v>6</v>
      </c>
      <c r="F31">
        <v>0</v>
      </c>
      <c r="G31" t="s">
        <v>218</v>
      </c>
      <c r="H31" t="s">
        <v>218</v>
      </c>
      <c r="I31">
        <v>6</v>
      </c>
      <c r="J31">
        <v>0</v>
      </c>
      <c r="K31" t="s">
        <v>218</v>
      </c>
      <c r="L31" t="s">
        <v>218</v>
      </c>
      <c r="M31">
        <v>20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45</v>
      </c>
      <c r="W31">
        <v>13</v>
      </c>
      <c r="X31">
        <v>29</v>
      </c>
      <c r="Y31">
        <v>20</v>
      </c>
      <c r="Z31">
        <v>66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 t="s">
        <v>323</v>
      </c>
      <c r="AV31">
        <v>136.25</v>
      </c>
      <c r="AW31">
        <v>136.5</v>
      </c>
      <c r="AX31">
        <v>138.30000305175781</v>
      </c>
      <c r="AY31">
        <v>136.27000427246091</v>
      </c>
      <c r="AZ31">
        <v>137.94000244140619</v>
      </c>
      <c r="BA31" s="2">
        <f t="shared" si="16"/>
        <v>1.831501831501825E-3</v>
      </c>
      <c r="BB31" s="2">
        <f t="shared" si="17"/>
        <v>1.3015206160799431E-2</v>
      </c>
      <c r="BC31" s="2">
        <f t="shared" si="18"/>
        <v>1.6849503849017955E-3</v>
      </c>
      <c r="BD31" s="2">
        <f t="shared" si="19"/>
        <v>1.210669957509003E-2</v>
      </c>
      <c r="BE31">
        <v>37</v>
      </c>
      <c r="BF31">
        <v>111</v>
      </c>
      <c r="BG31">
        <v>37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7</v>
      </c>
      <c r="BO31">
        <v>0</v>
      </c>
      <c r="BP31">
        <v>0</v>
      </c>
      <c r="BQ31">
        <v>0</v>
      </c>
      <c r="BR31">
        <v>0</v>
      </c>
      <c r="BS31">
        <v>1</v>
      </c>
      <c r="BT31">
        <v>7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 t="s">
        <v>324</v>
      </c>
      <c r="CN31">
        <v>137.94000244140619</v>
      </c>
      <c r="CO31">
        <v>138.21000671386719</v>
      </c>
      <c r="CP31">
        <v>138.21000671386719</v>
      </c>
      <c r="CQ31">
        <v>135.69000244140619</v>
      </c>
      <c r="CR31">
        <v>135.83000183105469</v>
      </c>
      <c r="CS31" s="2">
        <f t="shared" si="20"/>
        <v>1.9535797651756281E-3</v>
      </c>
      <c r="CT31" s="2">
        <f t="shared" si="21"/>
        <v>0</v>
      </c>
      <c r="CU31" s="2">
        <f t="shared" si="22"/>
        <v>1.8233153534809476E-2</v>
      </c>
      <c r="CV31" s="2">
        <f t="shared" si="23"/>
        <v>1.0306956324909189E-3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6</v>
      </c>
      <c r="DH31">
        <v>5</v>
      </c>
      <c r="DI31">
        <v>19</v>
      </c>
      <c r="DJ31">
        <v>161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>
        <v>0</v>
      </c>
      <c r="EA31">
        <v>1</v>
      </c>
      <c r="EB31">
        <v>0</v>
      </c>
      <c r="EC31">
        <v>0</v>
      </c>
      <c r="ED31">
        <v>0</v>
      </c>
      <c r="EE31" t="s">
        <v>325</v>
      </c>
      <c r="EF31">
        <v>135.83000183105469</v>
      </c>
      <c r="EG31">
        <v>136.22999572753909</v>
      </c>
      <c r="EH31">
        <v>138.7200012207031</v>
      </c>
      <c r="EI31">
        <v>135.9700012207031</v>
      </c>
      <c r="EJ31">
        <v>138.5899963378906</v>
      </c>
      <c r="EK31" s="2">
        <f t="shared" si="24"/>
        <v>2.936166108999938E-3</v>
      </c>
      <c r="EL31" s="2">
        <f t="shared" si="25"/>
        <v>1.7949866430597927E-2</v>
      </c>
      <c r="EM31" s="2">
        <f t="shared" si="26"/>
        <v>1.9084967700945255E-3</v>
      </c>
      <c r="EN31" s="2">
        <f t="shared" si="27"/>
        <v>1.8904648145020464E-2</v>
      </c>
      <c r="EO31">
        <v>0</v>
      </c>
      <c r="EP31">
        <v>1</v>
      </c>
      <c r="EQ31">
        <v>80</v>
      </c>
      <c r="ER31">
        <v>113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1</v>
      </c>
      <c r="EY31">
        <v>0</v>
      </c>
      <c r="EZ31">
        <v>0</v>
      </c>
      <c r="FA31">
        <v>0</v>
      </c>
      <c r="FB31">
        <v>0</v>
      </c>
      <c r="FC31">
        <v>1</v>
      </c>
      <c r="FD31">
        <v>1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 t="s">
        <v>278</v>
      </c>
      <c r="FX31">
        <v>138.5899963378906</v>
      </c>
      <c r="FY31">
        <v>138.5899963378906</v>
      </c>
      <c r="FZ31">
        <v>140.30999755859381</v>
      </c>
      <c r="GA31">
        <v>138.41999816894531</v>
      </c>
      <c r="GB31">
        <v>140.05999755859381</v>
      </c>
      <c r="GC31">
        <v>399</v>
      </c>
      <c r="GD31">
        <v>372</v>
      </c>
      <c r="GE31">
        <v>194</v>
      </c>
      <c r="GF31">
        <v>192</v>
      </c>
      <c r="GG31">
        <v>0</v>
      </c>
      <c r="GH31">
        <v>113</v>
      </c>
      <c r="GI31">
        <v>0</v>
      </c>
      <c r="GJ31">
        <v>113</v>
      </c>
      <c r="GK31">
        <v>0</v>
      </c>
      <c r="GL31">
        <v>227</v>
      </c>
      <c r="GM31">
        <v>0</v>
      </c>
      <c r="GN31">
        <v>161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2.2000000000000002</v>
      </c>
      <c r="GX31" t="s">
        <v>218</v>
      </c>
      <c r="GY31">
        <v>742211</v>
      </c>
      <c r="GZ31">
        <v>559216</v>
      </c>
      <c r="HA31">
        <v>0.746</v>
      </c>
      <c r="HB31">
        <v>1.0980000000000001</v>
      </c>
      <c r="HC31">
        <v>2.41</v>
      </c>
      <c r="HD31">
        <v>2.2999999999999998</v>
      </c>
      <c r="HE31">
        <v>0.42859999999999998</v>
      </c>
      <c r="HF31" s="2">
        <f t="shared" si="28"/>
        <v>0</v>
      </c>
      <c r="HG31" s="2">
        <f t="shared" si="29"/>
        <v>1.2258579221946952E-2</v>
      </c>
      <c r="HH31" s="2">
        <f t="shared" si="30"/>
        <v>1.2266265490823436E-3</v>
      </c>
      <c r="HI31" s="2">
        <f t="shared" si="31"/>
        <v>1.1709263303124051E-2</v>
      </c>
      <c r="HJ31" s="3">
        <f t="shared" si="32"/>
        <v>140.28891278736796</v>
      </c>
      <c r="HK31" t="str">
        <f t="shared" si="33"/>
        <v>AJG</v>
      </c>
    </row>
    <row r="32" spans="1:219" hidden="1" x14ac:dyDescent="0.3">
      <c r="A32">
        <v>23</v>
      </c>
      <c r="B32" t="s">
        <v>326</v>
      </c>
      <c r="C32">
        <v>10</v>
      </c>
      <c r="D32">
        <v>1</v>
      </c>
      <c r="E32">
        <v>6</v>
      </c>
      <c r="F32">
        <v>0</v>
      </c>
      <c r="G32" t="s">
        <v>218</v>
      </c>
      <c r="H32" t="s">
        <v>218</v>
      </c>
      <c r="I32">
        <v>6</v>
      </c>
      <c r="J32">
        <v>0</v>
      </c>
      <c r="K32" t="s">
        <v>218</v>
      </c>
      <c r="L32" t="s">
        <v>218</v>
      </c>
      <c r="M32">
        <v>90</v>
      </c>
      <c r="N32">
        <v>31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28</v>
      </c>
      <c r="W32">
        <v>13</v>
      </c>
      <c r="X32">
        <v>13</v>
      </c>
      <c r="Y32">
        <v>9</v>
      </c>
      <c r="Z32">
        <v>2</v>
      </c>
      <c r="AA32">
        <v>0</v>
      </c>
      <c r="AB32">
        <v>0</v>
      </c>
      <c r="AC32">
        <v>0</v>
      </c>
      <c r="AD32">
        <v>0</v>
      </c>
      <c r="AE32">
        <v>31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 t="s">
        <v>327</v>
      </c>
      <c r="AV32">
        <v>91.410003662109375</v>
      </c>
      <c r="AW32">
        <v>91.480003356933594</v>
      </c>
      <c r="AX32">
        <v>92.970001220703125</v>
      </c>
      <c r="AY32">
        <v>91.120002746582045</v>
      </c>
      <c r="AZ32">
        <v>92.669998168945327</v>
      </c>
      <c r="BA32" s="2">
        <f t="shared" si="16"/>
        <v>7.6519121398688217E-4</v>
      </c>
      <c r="BB32" s="2">
        <f t="shared" si="17"/>
        <v>1.6026652083529602E-2</v>
      </c>
      <c r="BC32" s="2">
        <f t="shared" si="18"/>
        <v>3.9352929289574456E-3</v>
      </c>
      <c r="BD32" s="2">
        <f t="shared" si="19"/>
        <v>1.6725967983052148E-2</v>
      </c>
      <c r="BE32">
        <v>7</v>
      </c>
      <c r="BF32">
        <v>64</v>
      </c>
      <c r="BG32">
        <v>75</v>
      </c>
      <c r="BH32">
        <v>14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1</v>
      </c>
      <c r="BO32">
        <v>0</v>
      </c>
      <c r="BP32">
        <v>1</v>
      </c>
      <c r="BQ32">
        <v>0</v>
      </c>
      <c r="BR32">
        <v>0</v>
      </c>
      <c r="BS32">
        <v>1</v>
      </c>
      <c r="BT32">
        <v>2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 t="s">
        <v>328</v>
      </c>
      <c r="CN32">
        <v>92.669998168945327</v>
      </c>
      <c r="CO32">
        <v>93.309997558593764</v>
      </c>
      <c r="CP32">
        <v>95.199996948242202</v>
      </c>
      <c r="CQ32">
        <v>93.269996643066406</v>
      </c>
      <c r="CR32">
        <v>94.339996337890625</v>
      </c>
      <c r="CS32" s="2">
        <f t="shared" si="20"/>
        <v>6.8588512098776144E-3</v>
      </c>
      <c r="CT32" s="2">
        <f t="shared" si="21"/>
        <v>1.9852935401625915E-2</v>
      </c>
      <c r="CU32" s="2">
        <f t="shared" si="22"/>
        <v>4.2868842111198902E-4</v>
      </c>
      <c r="CV32" s="2">
        <f t="shared" si="23"/>
        <v>1.1341951837605335E-2</v>
      </c>
      <c r="CW32">
        <v>3</v>
      </c>
      <c r="CX32">
        <v>3</v>
      </c>
      <c r="CY32">
        <v>48</v>
      </c>
      <c r="CZ32">
        <v>131</v>
      </c>
      <c r="DA32">
        <v>2</v>
      </c>
      <c r="DB32">
        <v>0</v>
      </c>
      <c r="DC32">
        <v>0</v>
      </c>
      <c r="DD32">
        <v>0</v>
      </c>
      <c r="DE32">
        <v>0</v>
      </c>
      <c r="DF32">
        <v>1</v>
      </c>
      <c r="DG32">
        <v>0</v>
      </c>
      <c r="DH32">
        <v>0</v>
      </c>
      <c r="DI32">
        <v>0</v>
      </c>
      <c r="DJ32">
        <v>0</v>
      </c>
      <c r="DK32">
        <v>1</v>
      </c>
      <c r="DL32">
        <v>1</v>
      </c>
      <c r="DM32">
        <v>1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 t="s">
        <v>255</v>
      </c>
      <c r="EF32">
        <v>94.339996337890625</v>
      </c>
      <c r="EG32">
        <v>93.989997863769517</v>
      </c>
      <c r="EH32">
        <v>94.559997558593764</v>
      </c>
      <c r="EI32">
        <v>92.849998474121094</v>
      </c>
      <c r="EJ32">
        <v>93.669998168945327</v>
      </c>
      <c r="EK32" s="2">
        <f t="shared" si="24"/>
        <v>-3.7237842544521893E-3</v>
      </c>
      <c r="EL32" s="2">
        <f t="shared" si="25"/>
        <v>6.0279157100342484E-3</v>
      </c>
      <c r="EM32" s="2">
        <f t="shared" si="26"/>
        <v>1.2128943670163261E-2</v>
      </c>
      <c r="EN32" s="2">
        <f t="shared" si="27"/>
        <v>8.754133776593731E-3</v>
      </c>
      <c r="EO32">
        <v>38</v>
      </c>
      <c r="EP32">
        <v>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36</v>
      </c>
      <c r="EY32">
        <v>17</v>
      </c>
      <c r="EZ32">
        <v>32</v>
      </c>
      <c r="FA32">
        <v>27</v>
      </c>
      <c r="FB32">
        <v>56</v>
      </c>
      <c r="FC32">
        <v>0</v>
      </c>
      <c r="FD32">
        <v>0</v>
      </c>
      <c r="FE32">
        <v>0</v>
      </c>
      <c r="FF32">
        <v>0</v>
      </c>
      <c r="FG32">
        <v>2</v>
      </c>
      <c r="FH32">
        <v>0</v>
      </c>
      <c r="FI32">
        <v>0</v>
      </c>
      <c r="FJ32">
        <v>0</v>
      </c>
      <c r="FK32">
        <v>1</v>
      </c>
      <c r="FL32">
        <v>0</v>
      </c>
      <c r="FM32">
        <v>1</v>
      </c>
      <c r="FN32">
        <v>0</v>
      </c>
      <c r="FO32">
        <v>45</v>
      </c>
      <c r="FP32">
        <v>2</v>
      </c>
      <c r="FQ32">
        <v>0</v>
      </c>
      <c r="FR32">
        <v>0</v>
      </c>
      <c r="FS32">
        <v>1</v>
      </c>
      <c r="FT32">
        <v>1</v>
      </c>
      <c r="FU32">
        <v>0</v>
      </c>
      <c r="FV32">
        <v>0</v>
      </c>
      <c r="FW32" t="s">
        <v>329</v>
      </c>
      <c r="FX32">
        <v>93.669998168945327</v>
      </c>
      <c r="FY32">
        <v>93.879997253417969</v>
      </c>
      <c r="FZ32">
        <v>95.199996948242188</v>
      </c>
      <c r="GA32">
        <v>93.419998168945313</v>
      </c>
      <c r="GB32">
        <v>94.870002746582031</v>
      </c>
      <c r="GC32">
        <v>508</v>
      </c>
      <c r="GD32">
        <v>236</v>
      </c>
      <c r="GE32">
        <v>227</v>
      </c>
      <c r="GF32">
        <v>169</v>
      </c>
      <c r="GG32">
        <v>0</v>
      </c>
      <c r="GH32">
        <v>147</v>
      </c>
      <c r="GI32">
        <v>0</v>
      </c>
      <c r="GJ32">
        <v>133</v>
      </c>
      <c r="GK32">
        <v>0</v>
      </c>
      <c r="GL32">
        <v>58</v>
      </c>
      <c r="GM32">
        <v>0</v>
      </c>
      <c r="GN32">
        <v>56</v>
      </c>
      <c r="GO32">
        <v>1</v>
      </c>
      <c r="GP32">
        <v>1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2</v>
      </c>
      <c r="GX32" t="s">
        <v>218</v>
      </c>
      <c r="GY32">
        <v>553905</v>
      </c>
      <c r="GZ32">
        <v>409583</v>
      </c>
      <c r="HA32">
        <v>1.248</v>
      </c>
      <c r="HB32">
        <v>2.3610000000000002</v>
      </c>
      <c r="HC32">
        <v>1.88</v>
      </c>
      <c r="HD32">
        <v>5.56</v>
      </c>
      <c r="HF32" s="2">
        <f t="shared" si="28"/>
        <v>2.2368884812147272E-3</v>
      </c>
      <c r="HG32" s="2">
        <f t="shared" si="29"/>
        <v>1.3865543457337148E-2</v>
      </c>
      <c r="HH32" s="2">
        <f t="shared" si="30"/>
        <v>4.8998625684973929E-3</v>
      </c>
      <c r="HI32" s="2">
        <f t="shared" si="31"/>
        <v>1.5284120751108077E-2</v>
      </c>
      <c r="HJ32" s="3">
        <f t="shared" si="32"/>
        <v>95.181694435109932</v>
      </c>
      <c r="HK32" t="str">
        <f t="shared" si="33"/>
        <v>ASH</v>
      </c>
    </row>
    <row r="33" spans="1:219" hidden="1" x14ac:dyDescent="0.3">
      <c r="A33">
        <v>24</v>
      </c>
      <c r="B33" t="s">
        <v>330</v>
      </c>
      <c r="C33">
        <v>9</v>
      </c>
      <c r="D33">
        <v>0</v>
      </c>
      <c r="E33">
        <v>6</v>
      </c>
      <c r="F33">
        <v>0</v>
      </c>
      <c r="G33" t="s">
        <v>218</v>
      </c>
      <c r="H33" t="s">
        <v>218</v>
      </c>
      <c r="I33">
        <v>6</v>
      </c>
      <c r="J33">
        <v>0</v>
      </c>
      <c r="K33" t="s">
        <v>218</v>
      </c>
      <c r="L33" t="s">
        <v>218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148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0</v>
      </c>
      <c r="AO33">
        <v>0</v>
      </c>
      <c r="AP33">
        <v>0</v>
      </c>
      <c r="AQ33">
        <v>1</v>
      </c>
      <c r="AR33">
        <v>0</v>
      </c>
      <c r="AS33">
        <v>0</v>
      </c>
      <c r="AT33">
        <v>0</v>
      </c>
      <c r="AU33" t="s">
        <v>331</v>
      </c>
      <c r="AV33">
        <v>149.2200012207031</v>
      </c>
      <c r="AW33">
        <v>149</v>
      </c>
      <c r="AX33">
        <v>151.1499938964844</v>
      </c>
      <c r="AY33">
        <v>149</v>
      </c>
      <c r="AZ33">
        <v>150.8699951171875</v>
      </c>
      <c r="BA33" s="2">
        <f t="shared" si="16"/>
        <v>-1.4765182597522575E-3</v>
      </c>
      <c r="BB33" s="2">
        <f t="shared" si="17"/>
        <v>1.4224240709905911E-2</v>
      </c>
      <c r="BC33" s="2">
        <f t="shared" si="18"/>
        <v>0</v>
      </c>
      <c r="BD33" s="2">
        <f t="shared" si="19"/>
        <v>1.2394744997075047E-2</v>
      </c>
      <c r="BE33">
        <v>11</v>
      </c>
      <c r="BF33">
        <v>79</v>
      </c>
      <c r="BG33">
        <v>50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 t="s">
        <v>281</v>
      </c>
      <c r="CN33">
        <v>150.8699951171875</v>
      </c>
      <c r="CO33">
        <v>151.1300048828125</v>
      </c>
      <c r="CP33">
        <v>153.50999450683591</v>
      </c>
      <c r="CQ33">
        <v>150.3500061035156</v>
      </c>
      <c r="CR33">
        <v>153.3699951171875</v>
      </c>
      <c r="CS33" s="2">
        <f t="shared" si="20"/>
        <v>1.7204377504428381E-3</v>
      </c>
      <c r="CT33" s="2">
        <f t="shared" si="21"/>
        <v>1.5503808932241347E-2</v>
      </c>
      <c r="CU33" s="2">
        <f t="shared" si="22"/>
        <v>5.1611113220152438E-3</v>
      </c>
      <c r="CV33" s="2">
        <f t="shared" si="23"/>
        <v>1.9690872464098175E-2</v>
      </c>
      <c r="CW33">
        <v>14</v>
      </c>
      <c r="CX33">
        <v>87</v>
      </c>
      <c r="CY33">
        <v>24</v>
      </c>
      <c r="CZ33">
        <v>3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3</v>
      </c>
      <c r="DG33">
        <v>2</v>
      </c>
      <c r="DH33">
        <v>2</v>
      </c>
      <c r="DI33">
        <v>2</v>
      </c>
      <c r="DJ33">
        <v>1</v>
      </c>
      <c r="DK33">
        <v>1</v>
      </c>
      <c r="DL33">
        <v>10</v>
      </c>
      <c r="DM33">
        <v>0</v>
      </c>
      <c r="DN33">
        <v>0</v>
      </c>
      <c r="DO33">
        <v>0</v>
      </c>
      <c r="DP33">
        <v>0</v>
      </c>
      <c r="DQ33">
        <v>1</v>
      </c>
      <c r="DR33">
        <v>1</v>
      </c>
      <c r="DS33">
        <v>0</v>
      </c>
      <c r="DT33">
        <v>0</v>
      </c>
      <c r="DU33">
        <v>1</v>
      </c>
      <c r="DV33">
        <v>1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 t="s">
        <v>295</v>
      </c>
      <c r="EF33">
        <v>153.3699951171875</v>
      </c>
      <c r="EG33">
        <v>152.99000549316409</v>
      </c>
      <c r="EH33">
        <v>153.69999694824219</v>
      </c>
      <c r="EI33">
        <v>150.27000427246091</v>
      </c>
      <c r="EJ33">
        <v>152.53999328613281</v>
      </c>
      <c r="EK33" s="2">
        <f t="shared" si="24"/>
        <v>-2.4837545616036572E-3</v>
      </c>
      <c r="EL33" s="2">
        <f t="shared" si="25"/>
        <v>4.6193329159087693E-3</v>
      </c>
      <c r="EM33" s="2">
        <f t="shared" si="26"/>
        <v>1.7778947140600798E-2</v>
      </c>
      <c r="EN33" s="2">
        <f t="shared" si="27"/>
        <v>1.4881271231039661E-2</v>
      </c>
      <c r="EO33">
        <v>45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</v>
      </c>
      <c r="EY33">
        <v>9</v>
      </c>
      <c r="EZ33">
        <v>20</v>
      </c>
      <c r="FA33">
        <v>17</v>
      </c>
      <c r="FB33">
        <v>70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1</v>
      </c>
      <c r="FP33">
        <v>0</v>
      </c>
      <c r="FQ33">
        <v>23</v>
      </c>
      <c r="FR33">
        <v>0</v>
      </c>
      <c r="FS33">
        <v>1</v>
      </c>
      <c r="FT33">
        <v>0</v>
      </c>
      <c r="FU33">
        <v>1</v>
      </c>
      <c r="FV33">
        <v>0</v>
      </c>
      <c r="FW33" t="s">
        <v>332</v>
      </c>
      <c r="FX33">
        <v>152.53999328613281</v>
      </c>
      <c r="FY33">
        <v>153.33000183105469</v>
      </c>
      <c r="FZ33">
        <v>154.80999755859381</v>
      </c>
      <c r="GA33">
        <v>152.22999572753909</v>
      </c>
      <c r="GB33">
        <v>152.88999938964841</v>
      </c>
      <c r="GC33">
        <v>313</v>
      </c>
      <c r="GD33">
        <v>280</v>
      </c>
      <c r="GE33">
        <v>173</v>
      </c>
      <c r="GF33">
        <v>132</v>
      </c>
      <c r="GG33">
        <v>0</v>
      </c>
      <c r="GH33">
        <v>3</v>
      </c>
      <c r="GI33">
        <v>0</v>
      </c>
      <c r="GJ33">
        <v>3</v>
      </c>
      <c r="GK33">
        <v>0</v>
      </c>
      <c r="GL33">
        <v>219</v>
      </c>
      <c r="GM33">
        <v>0</v>
      </c>
      <c r="GN33">
        <v>71</v>
      </c>
      <c r="GO33">
        <v>1</v>
      </c>
      <c r="GP33">
        <v>1</v>
      </c>
      <c r="GQ33">
        <v>1</v>
      </c>
      <c r="GR33">
        <v>1</v>
      </c>
      <c r="GS33">
        <v>1</v>
      </c>
      <c r="GT33">
        <v>1</v>
      </c>
      <c r="GU33">
        <v>0</v>
      </c>
      <c r="GV33">
        <v>0</v>
      </c>
      <c r="GW33">
        <v>2.4</v>
      </c>
      <c r="GX33" t="s">
        <v>218</v>
      </c>
      <c r="GY33">
        <v>184366</v>
      </c>
      <c r="GZ33">
        <v>220616</v>
      </c>
      <c r="HA33">
        <v>4.8159999999999998</v>
      </c>
      <c r="HB33">
        <v>4.9409999999999998</v>
      </c>
      <c r="HC33">
        <v>1.75</v>
      </c>
      <c r="HD33">
        <v>2.68</v>
      </c>
      <c r="HE33">
        <v>0</v>
      </c>
      <c r="HF33" s="2">
        <f t="shared" si="28"/>
        <v>5.1523415866930877E-3</v>
      </c>
      <c r="HG33" s="2">
        <f t="shared" si="29"/>
        <v>9.5600784889809942E-3</v>
      </c>
      <c r="HH33" s="2">
        <f t="shared" si="30"/>
        <v>7.1741087222292332E-3</v>
      </c>
      <c r="HI33" s="2">
        <f t="shared" si="31"/>
        <v>4.3168530626209733E-3</v>
      </c>
      <c r="HJ33" s="3">
        <f t="shared" si="32"/>
        <v>154.79584868327518</v>
      </c>
      <c r="HK33" t="str">
        <f t="shared" si="33"/>
        <v>AZPN</v>
      </c>
    </row>
    <row r="34" spans="1:219" hidden="1" x14ac:dyDescent="0.3">
      <c r="A34">
        <v>25</v>
      </c>
      <c r="B34" t="s">
        <v>333</v>
      </c>
      <c r="C34">
        <v>9</v>
      </c>
      <c r="D34">
        <v>1</v>
      </c>
      <c r="E34">
        <v>6</v>
      </c>
      <c r="F34">
        <v>0</v>
      </c>
      <c r="G34" t="s">
        <v>218</v>
      </c>
      <c r="H34" t="s">
        <v>218</v>
      </c>
      <c r="I34">
        <v>6</v>
      </c>
      <c r="J34">
        <v>0</v>
      </c>
      <c r="K34" t="s">
        <v>218</v>
      </c>
      <c r="L34" t="s">
        <v>218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3</v>
      </c>
      <c r="W34">
        <v>6</v>
      </c>
      <c r="X34">
        <v>15</v>
      </c>
      <c r="Y34">
        <v>21</v>
      </c>
      <c r="Z34">
        <v>114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2</v>
      </c>
      <c r="AN34">
        <v>0</v>
      </c>
      <c r="AO34">
        <v>0</v>
      </c>
      <c r="AP34">
        <v>0</v>
      </c>
      <c r="AQ34">
        <v>1</v>
      </c>
      <c r="AR34">
        <v>0</v>
      </c>
      <c r="AS34">
        <v>0</v>
      </c>
      <c r="AT34">
        <v>0</v>
      </c>
      <c r="AU34" t="s">
        <v>334</v>
      </c>
      <c r="AV34">
        <v>153.8500061035156</v>
      </c>
      <c r="AW34">
        <v>154.38999938964841</v>
      </c>
      <c r="AX34">
        <v>156.25</v>
      </c>
      <c r="AY34">
        <v>154.17999267578119</v>
      </c>
      <c r="AZ34">
        <v>155.78999328613281</v>
      </c>
      <c r="BA34" s="2">
        <f t="shared" si="16"/>
        <v>3.4975923846594092E-3</v>
      </c>
      <c r="BB34" s="2">
        <f t="shared" si="17"/>
        <v>1.1904003906250127E-2</v>
      </c>
      <c r="BC34" s="2">
        <f t="shared" si="18"/>
        <v>1.3602352140517082E-3</v>
      </c>
      <c r="BD34" s="2">
        <f t="shared" si="19"/>
        <v>1.0334428909016036E-2</v>
      </c>
      <c r="BE34">
        <v>13</v>
      </c>
      <c r="BF34">
        <v>87</v>
      </c>
      <c r="BG34">
        <v>34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1</v>
      </c>
      <c r="BO34">
        <v>0</v>
      </c>
      <c r="BP34">
        <v>0</v>
      </c>
      <c r="BQ34">
        <v>0</v>
      </c>
      <c r="BR34">
        <v>0</v>
      </c>
      <c r="BS34">
        <v>1</v>
      </c>
      <c r="BT34">
        <v>1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 t="s">
        <v>335</v>
      </c>
      <c r="CN34">
        <v>155.78999328613281</v>
      </c>
      <c r="CO34">
        <v>156.1000061035156</v>
      </c>
      <c r="CP34">
        <v>157.3999938964844</v>
      </c>
      <c r="CQ34">
        <v>155.08000183105469</v>
      </c>
      <c r="CR34">
        <v>155.16999816894531</v>
      </c>
      <c r="CS34" s="2">
        <f t="shared" si="20"/>
        <v>1.9859885026346502E-3</v>
      </c>
      <c r="CT34" s="2">
        <f t="shared" si="21"/>
        <v>8.2591349642856526E-3</v>
      </c>
      <c r="CU34" s="2">
        <f t="shared" si="22"/>
        <v>6.5343000165195564E-3</v>
      </c>
      <c r="CV34" s="2">
        <f t="shared" si="23"/>
        <v>5.7998542857906621E-4</v>
      </c>
      <c r="CW34">
        <v>96</v>
      </c>
      <c r="CX34">
        <v>15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24</v>
      </c>
      <c r="DG34">
        <v>9</v>
      </c>
      <c r="DH34">
        <v>5</v>
      </c>
      <c r="DI34">
        <v>8</v>
      </c>
      <c r="DJ34">
        <v>4</v>
      </c>
      <c r="DK34">
        <v>0</v>
      </c>
      <c r="DL34">
        <v>0</v>
      </c>
      <c r="DM34">
        <v>0</v>
      </c>
      <c r="DN34">
        <v>0</v>
      </c>
      <c r="DO34">
        <v>15</v>
      </c>
      <c r="DP34">
        <v>0</v>
      </c>
      <c r="DQ34">
        <v>0</v>
      </c>
      <c r="DR34">
        <v>0</v>
      </c>
      <c r="DS34">
        <v>1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 t="s">
        <v>336</v>
      </c>
      <c r="EF34">
        <v>155.16999816894531</v>
      </c>
      <c r="EG34">
        <v>155.6300048828125</v>
      </c>
      <c r="EH34">
        <v>156.44999694824219</v>
      </c>
      <c r="EI34">
        <v>154.28999328613281</v>
      </c>
      <c r="EJ34">
        <v>156.3399963378906</v>
      </c>
      <c r="EK34" s="2">
        <f t="shared" si="24"/>
        <v>2.9557713772069283E-3</v>
      </c>
      <c r="EL34" s="2">
        <f t="shared" si="25"/>
        <v>5.2412405332354917E-3</v>
      </c>
      <c r="EM34" s="2">
        <f t="shared" si="26"/>
        <v>8.6102393795379761E-3</v>
      </c>
      <c r="EN34" s="2">
        <f t="shared" si="27"/>
        <v>1.3112467057548094E-2</v>
      </c>
      <c r="EO34">
        <v>82</v>
      </c>
      <c r="EP34">
        <v>1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67</v>
      </c>
      <c r="EY34">
        <v>7</v>
      </c>
      <c r="EZ34">
        <v>3</v>
      </c>
      <c r="FA34">
        <v>0</v>
      </c>
      <c r="FB34">
        <v>10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1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 t="s">
        <v>337</v>
      </c>
      <c r="FX34">
        <v>156.3399963378906</v>
      </c>
      <c r="FY34">
        <v>156.3399963378906</v>
      </c>
      <c r="FZ34">
        <v>156.47999572753909</v>
      </c>
      <c r="GA34">
        <v>154.3699951171875</v>
      </c>
      <c r="GB34">
        <v>154.5899963378906</v>
      </c>
      <c r="GC34">
        <v>329</v>
      </c>
      <c r="GD34">
        <v>297</v>
      </c>
      <c r="GE34">
        <v>194</v>
      </c>
      <c r="GF34">
        <v>137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128</v>
      </c>
      <c r="GM34">
        <v>0</v>
      </c>
      <c r="GN34">
        <v>14</v>
      </c>
      <c r="GO34">
        <v>1</v>
      </c>
      <c r="GP34">
        <v>1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1.8</v>
      </c>
      <c r="GX34" t="s">
        <v>218</v>
      </c>
      <c r="GY34">
        <v>243190</v>
      </c>
      <c r="GZ34">
        <v>339400</v>
      </c>
      <c r="HA34">
        <v>0.17199999999999999</v>
      </c>
      <c r="HB34">
        <v>0.58699999999999997</v>
      </c>
      <c r="HC34">
        <v>0.83</v>
      </c>
      <c r="HD34">
        <v>1.88</v>
      </c>
      <c r="HE34">
        <v>0.36480000000000001</v>
      </c>
      <c r="HF34" s="2">
        <f t="shared" si="28"/>
        <v>0</v>
      </c>
      <c r="HG34" s="2">
        <f t="shared" si="29"/>
        <v>8.9467915050467361E-4</v>
      </c>
      <c r="HH34" s="2">
        <f t="shared" si="30"/>
        <v>1.2600750075786205E-2</v>
      </c>
      <c r="HI34" s="2">
        <f t="shared" si="31"/>
        <v>1.4231271486819796E-3</v>
      </c>
      <c r="HJ34" s="3">
        <f t="shared" si="32"/>
        <v>156.4798704730041</v>
      </c>
      <c r="HK34" t="str">
        <f t="shared" si="33"/>
        <v>AIZ</v>
      </c>
    </row>
    <row r="35" spans="1:219" hidden="1" x14ac:dyDescent="0.3">
      <c r="A35">
        <v>26</v>
      </c>
      <c r="B35" t="s">
        <v>338</v>
      </c>
      <c r="C35">
        <v>9</v>
      </c>
      <c r="D35">
        <v>0</v>
      </c>
      <c r="E35">
        <v>6</v>
      </c>
      <c r="F35">
        <v>0</v>
      </c>
      <c r="G35" t="s">
        <v>218</v>
      </c>
      <c r="H35" t="s">
        <v>218</v>
      </c>
      <c r="I35">
        <v>6</v>
      </c>
      <c r="J35">
        <v>0</v>
      </c>
      <c r="K35" t="s">
        <v>218</v>
      </c>
      <c r="L35" t="s">
        <v>218</v>
      </c>
      <c r="M35">
        <v>94</v>
      </c>
      <c r="N35">
        <v>95</v>
      </c>
      <c r="O35">
        <v>3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5</v>
      </c>
      <c r="W35">
        <v>1</v>
      </c>
      <c r="X35">
        <v>2</v>
      </c>
      <c r="Y35">
        <v>0</v>
      </c>
      <c r="Z35">
        <v>0</v>
      </c>
      <c r="AA35">
        <v>1</v>
      </c>
      <c r="AB35">
        <v>8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 t="s">
        <v>339</v>
      </c>
      <c r="AV35">
        <v>194.83000183105469</v>
      </c>
      <c r="AW35">
        <v>195</v>
      </c>
      <c r="AX35">
        <v>197.2799987792969</v>
      </c>
      <c r="AY35">
        <v>193.6199951171875</v>
      </c>
      <c r="AZ35">
        <v>195.86000061035159</v>
      </c>
      <c r="BA35" s="2">
        <f t="shared" si="16"/>
        <v>8.7178548177080373E-4</v>
      </c>
      <c r="BB35" s="2">
        <f t="shared" si="17"/>
        <v>1.155717149941593E-2</v>
      </c>
      <c r="BC35" s="2">
        <f t="shared" si="18"/>
        <v>7.076948116987225E-3</v>
      </c>
      <c r="BD35" s="2">
        <f t="shared" si="19"/>
        <v>1.1436768539689779E-2</v>
      </c>
      <c r="BE35">
        <v>22</v>
      </c>
      <c r="BF35">
        <v>104</v>
      </c>
      <c r="BG35">
        <v>43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14</v>
      </c>
      <c r="BO35">
        <v>8</v>
      </c>
      <c r="BP35">
        <v>5</v>
      </c>
      <c r="BQ35">
        <v>1</v>
      </c>
      <c r="BR35">
        <v>3</v>
      </c>
      <c r="BS35">
        <v>1</v>
      </c>
      <c r="BT35">
        <v>31</v>
      </c>
      <c r="BU35">
        <v>0</v>
      </c>
      <c r="BV35">
        <v>0</v>
      </c>
      <c r="BW35">
        <v>0</v>
      </c>
      <c r="BX35">
        <v>0</v>
      </c>
      <c r="BY35">
        <v>3</v>
      </c>
      <c r="BZ35">
        <v>3</v>
      </c>
      <c r="CA35">
        <v>0</v>
      </c>
      <c r="CB35">
        <v>0</v>
      </c>
      <c r="CC35">
        <v>1</v>
      </c>
      <c r="CD35">
        <v>1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 t="s">
        <v>340</v>
      </c>
      <c r="CN35">
        <v>195.86000061035159</v>
      </c>
      <c r="CO35">
        <v>195.57000732421881</v>
      </c>
      <c r="CP35">
        <v>196.53999328613281</v>
      </c>
      <c r="CQ35">
        <v>194.69999694824219</v>
      </c>
      <c r="CR35">
        <v>195.13999938964841</v>
      </c>
      <c r="CS35" s="2">
        <f t="shared" si="20"/>
        <v>-1.4828106318574008E-3</v>
      </c>
      <c r="CT35" s="2">
        <f t="shared" si="21"/>
        <v>4.9353108530020284E-3</v>
      </c>
      <c r="CU35" s="2">
        <f t="shared" si="22"/>
        <v>4.4485879398383776E-3</v>
      </c>
      <c r="CV35" s="2">
        <f t="shared" si="23"/>
        <v>2.2548039498946348E-3</v>
      </c>
      <c r="CW35">
        <v>75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65</v>
      </c>
      <c r="DG35">
        <v>43</v>
      </c>
      <c r="DH35">
        <v>28</v>
      </c>
      <c r="DI35">
        <v>3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 t="s">
        <v>292</v>
      </c>
      <c r="EF35">
        <v>195.13999938964841</v>
      </c>
      <c r="EG35">
        <v>194.96000671386719</v>
      </c>
      <c r="EH35">
        <v>196</v>
      </c>
      <c r="EI35">
        <v>193.83999633789071</v>
      </c>
      <c r="EJ35">
        <v>195.88999938964841</v>
      </c>
      <c r="EK35" s="2">
        <f t="shared" si="24"/>
        <v>-9.2322871144223662E-4</v>
      </c>
      <c r="EL35" s="2">
        <f t="shared" si="25"/>
        <v>5.3060881945551364E-3</v>
      </c>
      <c r="EM35" s="2">
        <f t="shared" si="26"/>
        <v>5.7448211807884508E-3</v>
      </c>
      <c r="EN35" s="2">
        <f t="shared" si="27"/>
        <v>1.0465072531242403E-2</v>
      </c>
      <c r="EO35">
        <v>30</v>
      </c>
      <c r="EP35">
        <v>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115</v>
      </c>
      <c r="EY35">
        <v>29</v>
      </c>
      <c r="EZ35">
        <v>22</v>
      </c>
      <c r="FA35">
        <v>3</v>
      </c>
      <c r="FB35">
        <v>2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1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 t="s">
        <v>341</v>
      </c>
      <c r="FX35">
        <v>195.88999938964841</v>
      </c>
      <c r="FY35">
        <v>191.19000244140619</v>
      </c>
      <c r="FZ35">
        <v>191.5</v>
      </c>
      <c r="GA35">
        <v>186.0299987792969</v>
      </c>
      <c r="GB35">
        <v>186.6199951171875</v>
      </c>
      <c r="GC35">
        <v>468</v>
      </c>
      <c r="GD35">
        <v>349</v>
      </c>
      <c r="GE35">
        <v>107</v>
      </c>
      <c r="GF35">
        <v>310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5</v>
      </c>
      <c r="GM35">
        <v>0</v>
      </c>
      <c r="GN35">
        <v>2</v>
      </c>
      <c r="GO35">
        <v>2</v>
      </c>
      <c r="GP35">
        <v>1</v>
      </c>
      <c r="GQ35">
        <v>1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2.9</v>
      </c>
      <c r="GX35" t="s">
        <v>238</v>
      </c>
      <c r="GY35">
        <v>1589756</v>
      </c>
      <c r="GZ35">
        <v>1595500</v>
      </c>
      <c r="HA35">
        <v>0.105</v>
      </c>
      <c r="HB35">
        <v>1.0629999999999999</v>
      </c>
      <c r="HC35">
        <v>3.06</v>
      </c>
      <c r="HD35">
        <v>1.79</v>
      </c>
      <c r="HE35">
        <v>0.63429999999999997</v>
      </c>
      <c r="HF35" s="2">
        <f t="shared" si="28"/>
        <v>-2.4582859397591195E-2</v>
      </c>
      <c r="HG35" s="2">
        <f t="shared" si="29"/>
        <v>1.6187862067561509E-3</v>
      </c>
      <c r="HH35" s="2">
        <f t="shared" si="30"/>
        <v>2.6988878059618582E-2</v>
      </c>
      <c r="HI35" s="2">
        <f t="shared" si="31"/>
        <v>3.1614851212492523E-3</v>
      </c>
      <c r="HJ35" s="3">
        <f t="shared" si="32"/>
        <v>191.49949818022802</v>
      </c>
      <c r="HK35" t="str">
        <f t="shared" si="33"/>
        <v>ADP</v>
      </c>
    </row>
    <row r="36" spans="1:219" hidden="1" x14ac:dyDescent="0.3">
      <c r="A36">
        <v>27</v>
      </c>
      <c r="B36" t="s">
        <v>342</v>
      </c>
      <c r="C36">
        <v>10</v>
      </c>
      <c r="D36">
        <v>0</v>
      </c>
      <c r="E36">
        <v>6</v>
      </c>
      <c r="F36">
        <v>0</v>
      </c>
      <c r="G36" t="s">
        <v>218</v>
      </c>
      <c r="H36" t="s">
        <v>218</v>
      </c>
      <c r="I36">
        <v>6</v>
      </c>
      <c r="J36">
        <v>0</v>
      </c>
      <c r="K36" t="s">
        <v>218</v>
      </c>
      <c r="L36" t="s">
        <v>218</v>
      </c>
      <c r="M36">
        <v>44</v>
      </c>
      <c r="N36">
        <v>27</v>
      </c>
      <c r="O36">
        <v>25</v>
      </c>
      <c r="P36">
        <v>3</v>
      </c>
      <c r="Q36">
        <v>1</v>
      </c>
      <c r="R36">
        <v>2</v>
      </c>
      <c r="S36">
        <v>29</v>
      </c>
      <c r="T36">
        <v>1</v>
      </c>
      <c r="U36">
        <v>1</v>
      </c>
      <c r="V36">
        <v>17</v>
      </c>
      <c r="W36">
        <v>8</v>
      </c>
      <c r="X36">
        <v>9</v>
      </c>
      <c r="Y36">
        <v>8</v>
      </c>
      <c r="Z36">
        <v>65</v>
      </c>
      <c r="AA36">
        <v>2</v>
      </c>
      <c r="AB36">
        <v>28</v>
      </c>
      <c r="AC36">
        <v>1</v>
      </c>
      <c r="AD36">
        <v>0</v>
      </c>
      <c r="AE36">
        <v>57</v>
      </c>
      <c r="AF36">
        <v>29</v>
      </c>
      <c r="AG36">
        <v>4</v>
      </c>
      <c r="AH36">
        <v>4</v>
      </c>
      <c r="AI36">
        <v>2</v>
      </c>
      <c r="AJ36">
        <v>2</v>
      </c>
      <c r="AK36">
        <v>1</v>
      </c>
      <c r="AL36">
        <v>1</v>
      </c>
      <c r="AM36">
        <v>101</v>
      </c>
      <c r="AN36">
        <v>58</v>
      </c>
      <c r="AO36">
        <v>0</v>
      </c>
      <c r="AP36">
        <v>0</v>
      </c>
      <c r="AQ36">
        <v>1</v>
      </c>
      <c r="AR36">
        <v>1</v>
      </c>
      <c r="AS36">
        <v>0</v>
      </c>
      <c r="AT36">
        <v>0</v>
      </c>
      <c r="AU36" t="s">
        <v>343</v>
      </c>
      <c r="AV36">
        <v>96.199996948242202</v>
      </c>
      <c r="AW36">
        <v>97</v>
      </c>
      <c r="AX36">
        <v>102.4100036621094</v>
      </c>
      <c r="AY36">
        <v>96.599998474121094</v>
      </c>
      <c r="AZ36">
        <v>102.0100021362305</v>
      </c>
      <c r="BA36" s="2">
        <f t="shared" si="16"/>
        <v>8.2474541418329217E-3</v>
      </c>
      <c r="BB36" s="2">
        <f t="shared" si="17"/>
        <v>5.2826906245986627E-2</v>
      </c>
      <c r="BC36" s="2">
        <f t="shared" si="18"/>
        <v>4.1237270709165719E-3</v>
      </c>
      <c r="BD36" s="2">
        <f t="shared" si="19"/>
        <v>5.3034051061821796E-2</v>
      </c>
      <c r="BE36">
        <v>9</v>
      </c>
      <c r="BF36">
        <v>14</v>
      </c>
      <c r="BG36">
        <v>4</v>
      </c>
      <c r="BH36">
        <v>4</v>
      </c>
      <c r="BI36">
        <v>162</v>
      </c>
      <c r="BJ36">
        <v>0</v>
      </c>
      <c r="BK36">
        <v>0</v>
      </c>
      <c r="BL36">
        <v>0</v>
      </c>
      <c r="BM36">
        <v>0</v>
      </c>
      <c r="BN36">
        <v>4</v>
      </c>
      <c r="BO36">
        <v>2</v>
      </c>
      <c r="BP36">
        <v>0</v>
      </c>
      <c r="BQ36">
        <v>1</v>
      </c>
      <c r="BR36">
        <v>0</v>
      </c>
      <c r="BS36">
        <v>1</v>
      </c>
      <c r="BT36">
        <v>7</v>
      </c>
      <c r="BU36">
        <v>1</v>
      </c>
      <c r="BV36">
        <v>7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 t="s">
        <v>344</v>
      </c>
      <c r="CN36">
        <v>102.0100021362305</v>
      </c>
      <c r="CO36">
        <v>102.0100021362305</v>
      </c>
      <c r="CP36">
        <v>104.1600036621094</v>
      </c>
      <c r="CQ36">
        <v>101.38999938964839</v>
      </c>
      <c r="CR36">
        <v>101.5</v>
      </c>
      <c r="CS36" s="2">
        <f t="shared" si="20"/>
        <v>0</v>
      </c>
      <c r="CT36" s="2">
        <f t="shared" si="21"/>
        <v>2.0641334968203529E-2</v>
      </c>
      <c r="CU36" s="2">
        <f t="shared" si="22"/>
        <v>6.077862303679904E-3</v>
      </c>
      <c r="CV36" s="2">
        <f t="shared" si="23"/>
        <v>1.0837498556808267E-3</v>
      </c>
      <c r="CW36">
        <v>53</v>
      </c>
      <c r="CX36">
        <v>10</v>
      </c>
      <c r="CY36">
        <v>26</v>
      </c>
      <c r="CZ36">
        <v>41</v>
      </c>
      <c r="DA36">
        <v>1</v>
      </c>
      <c r="DB36">
        <v>1</v>
      </c>
      <c r="DC36">
        <v>68</v>
      </c>
      <c r="DD36">
        <v>1</v>
      </c>
      <c r="DE36">
        <v>1</v>
      </c>
      <c r="DF36">
        <v>45</v>
      </c>
      <c r="DG36">
        <v>13</v>
      </c>
      <c r="DH36">
        <v>16</v>
      </c>
      <c r="DI36">
        <v>11</v>
      </c>
      <c r="DJ36">
        <v>2</v>
      </c>
      <c r="DK36">
        <v>1</v>
      </c>
      <c r="DL36">
        <v>2</v>
      </c>
      <c r="DM36">
        <v>1</v>
      </c>
      <c r="DN36">
        <v>0</v>
      </c>
      <c r="DO36">
        <v>79</v>
      </c>
      <c r="DP36">
        <v>68</v>
      </c>
      <c r="DQ36">
        <v>0</v>
      </c>
      <c r="DR36">
        <v>0</v>
      </c>
      <c r="DS36">
        <v>1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 t="s">
        <v>345</v>
      </c>
      <c r="EF36">
        <v>101.5</v>
      </c>
      <c r="EG36">
        <v>102.09999847412109</v>
      </c>
      <c r="EH36">
        <v>103.0100021362305</v>
      </c>
      <c r="EI36">
        <v>100.9499969482422</v>
      </c>
      <c r="EJ36">
        <v>101.40000152587891</v>
      </c>
      <c r="EK36" s="2">
        <f t="shared" si="24"/>
        <v>5.8765767197652696E-3</v>
      </c>
      <c r="EL36" s="2">
        <f t="shared" si="25"/>
        <v>8.8341291451089488E-3</v>
      </c>
      <c r="EM36" s="2">
        <f t="shared" si="26"/>
        <v>1.1263482302307559E-2</v>
      </c>
      <c r="EN36" s="2">
        <f t="shared" si="27"/>
        <v>4.4379149000491891E-3</v>
      </c>
      <c r="EO36">
        <v>57</v>
      </c>
      <c r="EP36">
        <v>29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10</v>
      </c>
      <c r="EY36">
        <v>9</v>
      </c>
      <c r="EZ36">
        <v>8</v>
      </c>
      <c r="FA36">
        <v>11</v>
      </c>
      <c r="FB36">
        <v>85</v>
      </c>
      <c r="FC36">
        <v>0</v>
      </c>
      <c r="FD36">
        <v>0</v>
      </c>
      <c r="FE36">
        <v>0</v>
      </c>
      <c r="FF36">
        <v>0</v>
      </c>
      <c r="FG36">
        <v>30</v>
      </c>
      <c r="FH36">
        <v>0</v>
      </c>
      <c r="FI36">
        <v>5</v>
      </c>
      <c r="FJ36">
        <v>0</v>
      </c>
      <c r="FK36">
        <v>1</v>
      </c>
      <c r="FL36">
        <v>0</v>
      </c>
      <c r="FM36">
        <v>1</v>
      </c>
      <c r="FN36">
        <v>0</v>
      </c>
      <c r="FO36">
        <v>86</v>
      </c>
      <c r="FP36">
        <v>31</v>
      </c>
      <c r="FQ36">
        <v>0</v>
      </c>
      <c r="FR36">
        <v>0</v>
      </c>
      <c r="FS36">
        <v>1</v>
      </c>
      <c r="FT36">
        <v>1</v>
      </c>
      <c r="FU36">
        <v>0</v>
      </c>
      <c r="FV36">
        <v>0</v>
      </c>
      <c r="FW36" t="s">
        <v>346</v>
      </c>
      <c r="FX36">
        <v>101.40000152587891</v>
      </c>
      <c r="FY36">
        <v>100.7099990844727</v>
      </c>
      <c r="FZ36">
        <v>103.5299987792969</v>
      </c>
      <c r="GA36">
        <v>100.40000152587891</v>
      </c>
      <c r="GB36">
        <v>102.6800003051758</v>
      </c>
      <c r="GC36">
        <v>510</v>
      </c>
      <c r="GD36">
        <v>324</v>
      </c>
      <c r="GE36">
        <v>217</v>
      </c>
      <c r="GF36">
        <v>210</v>
      </c>
      <c r="GG36">
        <v>2</v>
      </c>
      <c r="GH36">
        <v>212</v>
      </c>
      <c r="GI36">
        <v>1</v>
      </c>
      <c r="GJ36">
        <v>42</v>
      </c>
      <c r="GK36">
        <v>7</v>
      </c>
      <c r="GL36">
        <v>152</v>
      </c>
      <c r="GM36">
        <v>0</v>
      </c>
      <c r="GN36">
        <v>87</v>
      </c>
      <c r="GO36">
        <v>2</v>
      </c>
      <c r="GP36">
        <v>1</v>
      </c>
      <c r="GQ36">
        <v>1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2.6</v>
      </c>
      <c r="GX36" t="s">
        <v>238</v>
      </c>
      <c r="GY36">
        <v>1193538</v>
      </c>
      <c r="GZ36">
        <v>708300</v>
      </c>
      <c r="HA36">
        <v>0.34699999999999998</v>
      </c>
      <c r="HB36">
        <v>1.016</v>
      </c>
      <c r="HC36">
        <v>0.8</v>
      </c>
      <c r="HD36">
        <v>3.15</v>
      </c>
      <c r="HE36">
        <v>0</v>
      </c>
      <c r="HF36" s="2">
        <f t="shared" si="28"/>
        <v>-6.8513796810527605E-3</v>
      </c>
      <c r="HG36" s="2">
        <f t="shared" si="29"/>
        <v>2.723847897299625E-2</v>
      </c>
      <c r="HH36" s="2">
        <f t="shared" si="30"/>
        <v>3.0781209553361055E-3</v>
      </c>
      <c r="HI36" s="2">
        <f t="shared" si="31"/>
        <v>2.2204896499030902E-2</v>
      </c>
      <c r="HJ36" s="3">
        <f t="shared" si="32"/>
        <v>103.45318627690558</v>
      </c>
      <c r="HK36" t="str">
        <f t="shared" si="33"/>
        <v>AN</v>
      </c>
    </row>
    <row r="37" spans="1:219" hidden="1" x14ac:dyDescent="0.3">
      <c r="A37">
        <v>28</v>
      </c>
      <c r="B37" t="s">
        <v>347</v>
      </c>
      <c r="C37">
        <v>9</v>
      </c>
      <c r="D37">
        <v>1</v>
      </c>
      <c r="E37">
        <v>6</v>
      </c>
      <c r="F37">
        <v>0</v>
      </c>
      <c r="G37" t="s">
        <v>218</v>
      </c>
      <c r="H37" t="s">
        <v>218</v>
      </c>
      <c r="I37">
        <v>6</v>
      </c>
      <c r="J37">
        <v>0</v>
      </c>
      <c r="K37" t="s">
        <v>218</v>
      </c>
      <c r="L37" t="s">
        <v>218</v>
      </c>
      <c r="M37">
        <v>86</v>
      </c>
      <c r="N37">
        <v>3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56</v>
      </c>
      <c r="W37">
        <v>10</v>
      </c>
      <c r="X37">
        <v>10</v>
      </c>
      <c r="Y37">
        <v>8</v>
      </c>
      <c r="Z37">
        <v>54</v>
      </c>
      <c r="AA37">
        <v>0</v>
      </c>
      <c r="AB37">
        <v>0</v>
      </c>
      <c r="AC37">
        <v>0</v>
      </c>
      <c r="AD37">
        <v>0</v>
      </c>
      <c r="AE37">
        <v>3</v>
      </c>
      <c r="AF37">
        <v>0</v>
      </c>
      <c r="AG37">
        <v>0</v>
      </c>
      <c r="AH37">
        <v>0</v>
      </c>
      <c r="AI37">
        <v>1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 t="s">
        <v>348</v>
      </c>
      <c r="AV37">
        <v>192.3999938964844</v>
      </c>
      <c r="AW37">
        <v>192.55000305175781</v>
      </c>
      <c r="AX37">
        <v>194.5299987792969</v>
      </c>
      <c r="AY37">
        <v>192.08000183105469</v>
      </c>
      <c r="AZ37">
        <v>193.8800048828125</v>
      </c>
      <c r="BA37" s="2">
        <f t="shared" si="16"/>
        <v>7.7906597193400096E-4</v>
      </c>
      <c r="BB37" s="2">
        <f t="shared" si="17"/>
        <v>1.0178356757126639E-2</v>
      </c>
      <c r="BC37" s="2">
        <f t="shared" si="18"/>
        <v>2.4409307361932253E-3</v>
      </c>
      <c r="BD37" s="2">
        <f t="shared" si="19"/>
        <v>9.2841087601880368E-3</v>
      </c>
      <c r="BE37">
        <v>50</v>
      </c>
      <c r="BF37">
        <v>125</v>
      </c>
      <c r="BG37">
        <v>2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5</v>
      </c>
      <c r="BO37">
        <v>1</v>
      </c>
      <c r="BP37">
        <v>0</v>
      </c>
      <c r="BQ37">
        <v>0</v>
      </c>
      <c r="BR37">
        <v>0</v>
      </c>
      <c r="BS37">
        <v>1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 t="s">
        <v>245</v>
      </c>
      <c r="CN37">
        <v>193.8800048828125</v>
      </c>
      <c r="CO37">
        <v>194.99000549316409</v>
      </c>
      <c r="CP37">
        <v>195.55000305175781</v>
      </c>
      <c r="CQ37">
        <v>194.19000244140619</v>
      </c>
      <c r="CR37">
        <v>194.77000427246091</v>
      </c>
      <c r="CS37" s="2">
        <f t="shared" si="20"/>
        <v>5.6926025902928057E-3</v>
      </c>
      <c r="CT37" s="2">
        <f t="shared" si="21"/>
        <v>2.8637051897437704E-3</v>
      </c>
      <c r="CU37" s="2">
        <f t="shared" si="22"/>
        <v>4.1027900365178116E-3</v>
      </c>
      <c r="CV37" s="2">
        <f t="shared" si="23"/>
        <v>2.9778806712114081E-3</v>
      </c>
      <c r="CW37">
        <v>91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100</v>
      </c>
      <c r="DG37">
        <v>20</v>
      </c>
      <c r="DH37">
        <v>5</v>
      </c>
      <c r="DI37">
        <v>2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 t="s">
        <v>349</v>
      </c>
      <c r="EF37">
        <v>194.77000427246091</v>
      </c>
      <c r="EG37">
        <v>195.52000427246091</v>
      </c>
      <c r="EH37">
        <v>196.44000244140619</v>
      </c>
      <c r="EI37">
        <v>193.69999694824219</v>
      </c>
      <c r="EJ37">
        <v>195.30999755859369</v>
      </c>
      <c r="EK37" s="2">
        <f t="shared" si="24"/>
        <v>3.835924629762455E-3</v>
      </c>
      <c r="EL37" s="2">
        <f t="shared" si="25"/>
        <v>4.683354497614145E-3</v>
      </c>
      <c r="EM37" s="2">
        <f t="shared" si="26"/>
        <v>9.3085478950916123E-3</v>
      </c>
      <c r="EN37" s="2">
        <f t="shared" si="27"/>
        <v>8.2433087423929852E-3</v>
      </c>
      <c r="EO37">
        <v>112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41</v>
      </c>
      <c r="EY37">
        <v>10</v>
      </c>
      <c r="EZ37">
        <v>7</v>
      </c>
      <c r="FA37">
        <v>12</v>
      </c>
      <c r="FB37">
        <v>20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 t="s">
        <v>350</v>
      </c>
      <c r="FX37">
        <v>195.30999755859369</v>
      </c>
      <c r="FY37">
        <v>195.22999572753909</v>
      </c>
      <c r="FZ37">
        <v>195.28999328613281</v>
      </c>
      <c r="GA37">
        <v>191.3500061035156</v>
      </c>
      <c r="GB37">
        <v>191.3500061035156</v>
      </c>
      <c r="GC37">
        <v>469</v>
      </c>
      <c r="GD37">
        <v>361</v>
      </c>
      <c r="GE37">
        <v>203</v>
      </c>
      <c r="GF37">
        <v>217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74</v>
      </c>
      <c r="GM37">
        <v>0</v>
      </c>
      <c r="GN37">
        <v>20</v>
      </c>
      <c r="GO37">
        <v>1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2.7</v>
      </c>
      <c r="GX37" t="s">
        <v>238</v>
      </c>
      <c r="GY37">
        <v>506868</v>
      </c>
      <c r="GZ37">
        <v>597775</v>
      </c>
      <c r="HA37">
        <v>0.33</v>
      </c>
      <c r="HB37">
        <v>0.83299999999999996</v>
      </c>
      <c r="HC37">
        <v>26.22</v>
      </c>
      <c r="HD37">
        <v>3.02</v>
      </c>
      <c r="HE37">
        <v>1.0798000000000001</v>
      </c>
      <c r="HF37" s="2">
        <f t="shared" si="28"/>
        <v>-4.097824760813662E-4</v>
      </c>
      <c r="HG37" s="2">
        <f t="shared" si="29"/>
        <v>3.0722290263907048E-4</v>
      </c>
      <c r="HH37" s="2">
        <f t="shared" si="30"/>
        <v>1.9873942062870076E-2</v>
      </c>
      <c r="HI37" s="2">
        <f t="shared" si="31"/>
        <v>0</v>
      </c>
      <c r="HJ37" s="3">
        <f t="shared" si="32"/>
        <v>195.28997485350871</v>
      </c>
      <c r="HK37" t="str">
        <f t="shared" si="33"/>
        <v>AVB</v>
      </c>
    </row>
    <row r="38" spans="1:219" hidden="1" x14ac:dyDescent="0.3">
      <c r="A38">
        <v>29</v>
      </c>
      <c r="B38" t="s">
        <v>351</v>
      </c>
      <c r="C38">
        <v>9</v>
      </c>
      <c r="D38">
        <v>1</v>
      </c>
      <c r="E38">
        <v>5</v>
      </c>
      <c r="F38">
        <v>1</v>
      </c>
      <c r="G38" t="s">
        <v>218</v>
      </c>
      <c r="H38" t="s">
        <v>265</v>
      </c>
      <c r="I38">
        <v>6</v>
      </c>
      <c r="J38">
        <v>0</v>
      </c>
      <c r="K38" t="s">
        <v>218</v>
      </c>
      <c r="L38" t="s">
        <v>218</v>
      </c>
      <c r="M38">
        <v>57</v>
      </c>
      <c r="N38">
        <v>18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9</v>
      </c>
      <c r="W38">
        <v>8</v>
      </c>
      <c r="X38">
        <v>11</v>
      </c>
      <c r="Y38">
        <v>6</v>
      </c>
      <c r="Z38">
        <v>31</v>
      </c>
      <c r="AA38">
        <v>0</v>
      </c>
      <c r="AB38">
        <v>0</v>
      </c>
      <c r="AC38">
        <v>0</v>
      </c>
      <c r="AD38">
        <v>0</v>
      </c>
      <c r="AE38">
        <v>18</v>
      </c>
      <c r="AF38">
        <v>0</v>
      </c>
      <c r="AG38">
        <v>0</v>
      </c>
      <c r="AH38">
        <v>0</v>
      </c>
      <c r="AI38">
        <v>1</v>
      </c>
      <c r="AJ38">
        <v>0</v>
      </c>
      <c r="AK38">
        <v>0</v>
      </c>
      <c r="AL38">
        <v>0</v>
      </c>
      <c r="AM38">
        <v>77</v>
      </c>
      <c r="AN38">
        <v>19</v>
      </c>
      <c r="AO38">
        <v>0</v>
      </c>
      <c r="AP38">
        <v>0</v>
      </c>
      <c r="AQ38">
        <v>1</v>
      </c>
      <c r="AR38">
        <v>1</v>
      </c>
      <c r="AS38">
        <v>0</v>
      </c>
      <c r="AT38">
        <v>0</v>
      </c>
      <c r="AU38" t="s">
        <v>352</v>
      </c>
      <c r="AV38">
        <v>44.880001068115227</v>
      </c>
      <c r="AW38">
        <v>44.979999542236328</v>
      </c>
      <c r="AX38">
        <v>45.430000305175781</v>
      </c>
      <c r="AY38">
        <v>44.810001373291023</v>
      </c>
      <c r="AZ38">
        <v>44.909999847412109</v>
      </c>
      <c r="BA38" s="2">
        <f t="shared" si="16"/>
        <v>2.2231764148241684E-3</v>
      </c>
      <c r="BB38" s="2">
        <f t="shared" si="17"/>
        <v>9.9053656155970726E-3</v>
      </c>
      <c r="BC38" s="2">
        <f t="shared" si="18"/>
        <v>3.7794168669493811E-3</v>
      </c>
      <c r="BD38" s="2">
        <f t="shared" si="19"/>
        <v>2.2266416045612081E-3</v>
      </c>
      <c r="BE38">
        <v>67</v>
      </c>
      <c r="BF38">
        <v>54</v>
      </c>
      <c r="BG38">
        <v>2</v>
      </c>
      <c r="BH38">
        <v>0</v>
      </c>
      <c r="BI38">
        <v>0</v>
      </c>
      <c r="BJ38">
        <v>1</v>
      </c>
      <c r="BK38">
        <v>2</v>
      </c>
      <c r="BL38">
        <v>0</v>
      </c>
      <c r="BM38">
        <v>0</v>
      </c>
      <c r="BN38">
        <v>4</v>
      </c>
      <c r="BO38">
        <v>5</v>
      </c>
      <c r="BP38">
        <v>1</v>
      </c>
      <c r="BQ38">
        <v>0</v>
      </c>
      <c r="BR38">
        <v>0</v>
      </c>
      <c r="BS38">
        <v>1</v>
      </c>
      <c r="BT38">
        <v>8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 t="s">
        <v>353</v>
      </c>
      <c r="CN38">
        <v>44.909999847412109</v>
      </c>
      <c r="CO38">
        <v>44.959999084472663</v>
      </c>
      <c r="CP38">
        <v>45.430000305175781</v>
      </c>
      <c r="CQ38">
        <v>44.830001831054688</v>
      </c>
      <c r="CR38">
        <v>45.279998779296882</v>
      </c>
      <c r="CS38" s="2">
        <f t="shared" si="20"/>
        <v>1.1120826974798659E-3</v>
      </c>
      <c r="CT38" s="2">
        <f t="shared" si="21"/>
        <v>1.0345613417254818E-2</v>
      </c>
      <c r="CU38" s="2">
        <f t="shared" si="22"/>
        <v>2.8913980441532816E-3</v>
      </c>
      <c r="CV38" s="2">
        <f t="shared" si="23"/>
        <v>9.9380954146126577E-3</v>
      </c>
      <c r="CW38">
        <v>43</v>
      </c>
      <c r="CX38">
        <v>82</v>
      </c>
      <c r="CY38">
        <v>7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8</v>
      </c>
      <c r="DG38">
        <v>3</v>
      </c>
      <c r="DH38">
        <v>0</v>
      </c>
      <c r="DI38">
        <v>0</v>
      </c>
      <c r="DJ38">
        <v>0</v>
      </c>
      <c r="DK38">
        <v>1</v>
      </c>
      <c r="DL38">
        <v>11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 t="s">
        <v>354</v>
      </c>
      <c r="EF38">
        <v>45.279998779296882</v>
      </c>
      <c r="EG38">
        <v>45.299999237060547</v>
      </c>
      <c r="EH38">
        <v>45.619998931884773</v>
      </c>
      <c r="EI38">
        <v>44.799999237060547</v>
      </c>
      <c r="EJ38">
        <v>45.459999084472663</v>
      </c>
      <c r="EK38" s="2">
        <f t="shared" si="24"/>
        <v>4.4151121634683488E-4</v>
      </c>
      <c r="EL38" s="2">
        <f t="shared" si="25"/>
        <v>7.01446081360102E-3</v>
      </c>
      <c r="EM38" s="2">
        <f t="shared" si="26"/>
        <v>1.1037527779712231E-2</v>
      </c>
      <c r="EN38" s="2">
        <f t="shared" si="27"/>
        <v>1.451825474491808E-2</v>
      </c>
      <c r="EO38">
        <v>40</v>
      </c>
      <c r="EP38">
        <v>10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17</v>
      </c>
      <c r="EY38">
        <v>11</v>
      </c>
      <c r="EZ38">
        <v>5</v>
      </c>
      <c r="FA38">
        <v>5</v>
      </c>
      <c r="FB38">
        <v>30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30</v>
      </c>
      <c r="FJ38">
        <v>0</v>
      </c>
      <c r="FK38">
        <v>0</v>
      </c>
      <c r="FL38">
        <v>0</v>
      </c>
      <c r="FM38">
        <v>1</v>
      </c>
      <c r="FN38">
        <v>0</v>
      </c>
      <c r="FO38">
        <v>1</v>
      </c>
      <c r="FP38">
        <v>0</v>
      </c>
      <c r="FQ38">
        <v>6</v>
      </c>
      <c r="FR38">
        <v>6</v>
      </c>
      <c r="FS38">
        <v>1</v>
      </c>
      <c r="FT38">
        <v>0</v>
      </c>
      <c r="FU38">
        <v>1</v>
      </c>
      <c r="FV38">
        <v>1</v>
      </c>
      <c r="FW38" t="s">
        <v>273</v>
      </c>
      <c r="FX38">
        <v>45.459999084472663</v>
      </c>
      <c r="FY38">
        <v>45.479999542236328</v>
      </c>
      <c r="FZ38">
        <v>45.819999694824219</v>
      </c>
      <c r="GA38">
        <v>45</v>
      </c>
      <c r="GB38">
        <v>45</v>
      </c>
      <c r="GC38">
        <v>380</v>
      </c>
      <c r="GD38">
        <v>154</v>
      </c>
      <c r="GE38">
        <v>182</v>
      </c>
      <c r="GF38">
        <v>79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61</v>
      </c>
      <c r="GM38">
        <v>0</v>
      </c>
      <c r="GN38">
        <v>30</v>
      </c>
      <c r="GO38">
        <v>1</v>
      </c>
      <c r="GP38">
        <v>1</v>
      </c>
      <c r="GQ38">
        <v>0</v>
      </c>
      <c r="GR38">
        <v>0</v>
      </c>
      <c r="GS38">
        <v>1</v>
      </c>
      <c r="GT38">
        <v>1</v>
      </c>
      <c r="GU38">
        <v>1</v>
      </c>
      <c r="GV38">
        <v>1</v>
      </c>
      <c r="GW38">
        <v>2.6</v>
      </c>
      <c r="GX38" t="s">
        <v>238</v>
      </c>
      <c r="GY38">
        <v>199311</v>
      </c>
      <c r="GZ38">
        <v>388875</v>
      </c>
      <c r="HA38">
        <v>1.68</v>
      </c>
      <c r="HB38">
        <v>2.8090000000000002</v>
      </c>
      <c r="HC38">
        <v>6</v>
      </c>
      <c r="HD38">
        <v>4.45</v>
      </c>
      <c r="HE38">
        <v>0</v>
      </c>
      <c r="HF38" s="2">
        <f t="shared" si="28"/>
        <v>4.3976380749721766E-4</v>
      </c>
      <c r="HG38" s="2">
        <f t="shared" si="29"/>
        <v>7.4203438422609791E-3</v>
      </c>
      <c r="HH38" s="2">
        <f t="shared" si="30"/>
        <v>1.0554079750826784E-2</v>
      </c>
      <c r="HI38" s="2">
        <f t="shared" si="31"/>
        <v>0</v>
      </c>
      <c r="HJ38" s="3">
        <f t="shared" si="32"/>
        <v>45.817476776785597</v>
      </c>
      <c r="HK38" t="str">
        <f t="shared" si="33"/>
        <v>AVNS</v>
      </c>
    </row>
    <row r="39" spans="1:219" hidden="1" x14ac:dyDescent="0.3">
      <c r="A39">
        <v>30</v>
      </c>
      <c r="B39" t="s">
        <v>355</v>
      </c>
      <c r="C39">
        <v>10</v>
      </c>
      <c r="D39">
        <v>0</v>
      </c>
      <c r="E39">
        <v>6</v>
      </c>
      <c r="F39">
        <v>0</v>
      </c>
      <c r="G39" t="s">
        <v>218</v>
      </c>
      <c r="H39" t="s">
        <v>218</v>
      </c>
      <c r="I39">
        <v>6</v>
      </c>
      <c r="J39">
        <v>0</v>
      </c>
      <c r="K39" t="s">
        <v>218</v>
      </c>
      <c r="L39" t="s">
        <v>218</v>
      </c>
      <c r="M39">
        <v>57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72</v>
      </c>
      <c r="W39">
        <v>13</v>
      </c>
      <c r="X39">
        <v>2</v>
      </c>
      <c r="Y39">
        <v>1</v>
      </c>
      <c r="Z39">
        <v>60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13</v>
      </c>
      <c r="AP39">
        <v>0</v>
      </c>
      <c r="AQ39">
        <v>1</v>
      </c>
      <c r="AR39">
        <v>0</v>
      </c>
      <c r="AS39">
        <v>1</v>
      </c>
      <c r="AT39">
        <v>0</v>
      </c>
      <c r="AU39" t="s">
        <v>321</v>
      </c>
      <c r="AV39">
        <v>200</v>
      </c>
      <c r="AW39">
        <v>201.0299987792969</v>
      </c>
      <c r="AX39">
        <v>202.91000366210929</v>
      </c>
      <c r="AY39">
        <v>200.44000244140619</v>
      </c>
      <c r="AZ39">
        <v>202.16000366210929</v>
      </c>
      <c r="BA39" s="2">
        <f t="shared" si="16"/>
        <v>5.1236073499045798E-3</v>
      </c>
      <c r="BB39" s="2">
        <f t="shared" si="17"/>
        <v>9.2652153609095178E-3</v>
      </c>
      <c r="BC39" s="2">
        <f t="shared" si="18"/>
        <v>2.9348671415874161E-3</v>
      </c>
      <c r="BD39" s="2">
        <f t="shared" si="19"/>
        <v>8.5081182704067615E-3</v>
      </c>
      <c r="BE39">
        <v>69</v>
      </c>
      <c r="BF39">
        <v>98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5</v>
      </c>
      <c r="BO39">
        <v>5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 t="s">
        <v>356</v>
      </c>
      <c r="CN39">
        <v>202.16000366210929</v>
      </c>
      <c r="CO39">
        <v>202.58999633789071</v>
      </c>
      <c r="CP39">
        <v>203.49000549316409</v>
      </c>
      <c r="CQ39">
        <v>200.44000244140619</v>
      </c>
      <c r="CR39">
        <v>200.78999328613281</v>
      </c>
      <c r="CS39" s="2">
        <f t="shared" si="20"/>
        <v>2.1224773362661375E-3</v>
      </c>
      <c r="CT39" s="2">
        <f t="shared" si="21"/>
        <v>4.4228666321580734E-3</v>
      </c>
      <c r="CU39" s="2">
        <f t="shared" si="22"/>
        <v>1.0612537318469784E-2</v>
      </c>
      <c r="CV39" s="2">
        <f t="shared" si="23"/>
        <v>1.7430691589688241E-3</v>
      </c>
      <c r="CW39">
        <v>19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29</v>
      </c>
      <c r="DG39">
        <v>18</v>
      </c>
      <c r="DH39">
        <v>6</v>
      </c>
      <c r="DI39">
        <v>11</v>
      </c>
      <c r="DJ39">
        <v>107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24</v>
      </c>
      <c r="DX39">
        <v>0</v>
      </c>
      <c r="DY39">
        <v>0</v>
      </c>
      <c r="DZ39">
        <v>0</v>
      </c>
      <c r="EA39">
        <v>1</v>
      </c>
      <c r="EB39">
        <v>0</v>
      </c>
      <c r="EC39">
        <v>0</v>
      </c>
      <c r="ED39">
        <v>0</v>
      </c>
      <c r="EE39" t="s">
        <v>224</v>
      </c>
      <c r="EF39">
        <v>200.78999328613281</v>
      </c>
      <c r="EG39">
        <v>200.00999450683599</v>
      </c>
      <c r="EH39">
        <v>205.49000549316409</v>
      </c>
      <c r="EI39">
        <v>199.83999633789071</v>
      </c>
      <c r="EJ39">
        <v>204.24000549316409</v>
      </c>
      <c r="EK39" s="2">
        <f t="shared" si="24"/>
        <v>-3.8997990136446781E-3</v>
      </c>
      <c r="EL39" s="2">
        <f t="shared" si="25"/>
        <v>2.6668017128990695E-2</v>
      </c>
      <c r="EM39" s="2">
        <f t="shared" si="26"/>
        <v>8.4994837065244244E-4</v>
      </c>
      <c r="EN39" s="2">
        <f t="shared" si="27"/>
        <v>2.1543326659480777E-2</v>
      </c>
      <c r="EO39">
        <v>1</v>
      </c>
      <c r="EP39">
        <v>6</v>
      </c>
      <c r="EQ39">
        <v>22</v>
      </c>
      <c r="ER39">
        <v>12</v>
      </c>
      <c r="ES39">
        <v>151</v>
      </c>
      <c r="ET39">
        <v>0</v>
      </c>
      <c r="EU39">
        <v>0</v>
      </c>
      <c r="EV39">
        <v>0</v>
      </c>
      <c r="EW39">
        <v>0</v>
      </c>
      <c r="EX39">
        <v>1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1</v>
      </c>
      <c r="FE39">
        <v>1</v>
      </c>
      <c r="FF39">
        <v>1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 t="s">
        <v>357</v>
      </c>
      <c r="FX39">
        <v>204.24000549316409</v>
      </c>
      <c r="FY39">
        <v>205.1499938964844</v>
      </c>
      <c r="FZ39">
        <v>216.97999572753909</v>
      </c>
      <c r="GA39">
        <v>205.1499938964844</v>
      </c>
      <c r="GB39">
        <v>211.4100036621094</v>
      </c>
      <c r="GC39">
        <v>435</v>
      </c>
      <c r="GD39">
        <v>330</v>
      </c>
      <c r="GE39">
        <v>211</v>
      </c>
      <c r="GF39">
        <v>172</v>
      </c>
      <c r="GG39">
        <v>0</v>
      </c>
      <c r="GH39">
        <v>163</v>
      </c>
      <c r="GI39">
        <v>0</v>
      </c>
      <c r="GJ39">
        <v>163</v>
      </c>
      <c r="GK39">
        <v>1</v>
      </c>
      <c r="GL39">
        <v>167</v>
      </c>
      <c r="GM39">
        <v>1</v>
      </c>
      <c r="GN39">
        <v>107</v>
      </c>
      <c r="GO39">
        <v>0</v>
      </c>
      <c r="GP39">
        <v>0</v>
      </c>
      <c r="GQ39">
        <v>0</v>
      </c>
      <c r="GR39">
        <v>0</v>
      </c>
      <c r="GS39">
        <v>1</v>
      </c>
      <c r="GT39">
        <v>0</v>
      </c>
      <c r="GU39">
        <v>0</v>
      </c>
      <c r="GV39">
        <v>0</v>
      </c>
      <c r="GW39">
        <v>2.1</v>
      </c>
      <c r="GX39" t="s">
        <v>218</v>
      </c>
      <c r="GY39">
        <v>1075753</v>
      </c>
      <c r="GZ39">
        <v>561375</v>
      </c>
      <c r="HA39">
        <v>0.78900000000000003</v>
      </c>
      <c r="HB39">
        <v>1.2549999999999999</v>
      </c>
      <c r="HC39">
        <v>3.17</v>
      </c>
      <c r="HD39">
        <v>1.74</v>
      </c>
      <c r="HE39">
        <v>0.35699999999999998</v>
      </c>
      <c r="HF39" s="2">
        <f t="shared" si="28"/>
        <v>4.4357223026751935E-3</v>
      </c>
      <c r="HG39" s="2">
        <f t="shared" si="29"/>
        <v>5.4521163535783179E-2</v>
      </c>
      <c r="HH39" s="2">
        <f t="shared" si="30"/>
        <v>0</v>
      </c>
      <c r="HI39" s="2">
        <f t="shared" si="31"/>
        <v>2.9610754728665478E-2</v>
      </c>
      <c r="HJ39" s="3">
        <f t="shared" si="32"/>
        <v>216.33501026307954</v>
      </c>
      <c r="HK39" t="str">
        <f t="shared" si="33"/>
        <v>AVY</v>
      </c>
    </row>
    <row r="40" spans="1:219" hidden="1" x14ac:dyDescent="0.3">
      <c r="A40">
        <v>31</v>
      </c>
      <c r="B40" t="s">
        <v>358</v>
      </c>
      <c r="C40">
        <v>9</v>
      </c>
      <c r="D40">
        <v>0</v>
      </c>
      <c r="E40">
        <v>6</v>
      </c>
      <c r="F40">
        <v>0</v>
      </c>
      <c r="G40" t="s">
        <v>218</v>
      </c>
      <c r="H40" t="s">
        <v>218</v>
      </c>
      <c r="I40">
        <v>6</v>
      </c>
      <c r="J40">
        <v>0</v>
      </c>
      <c r="K40" t="s">
        <v>218</v>
      </c>
      <c r="L40" t="s">
        <v>218</v>
      </c>
      <c r="M40">
        <v>75</v>
      </c>
      <c r="N40">
        <v>12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9</v>
      </c>
      <c r="W40">
        <v>10</v>
      </c>
      <c r="X40">
        <v>21</v>
      </c>
      <c r="Y40">
        <v>17</v>
      </c>
      <c r="Z40">
        <v>57</v>
      </c>
      <c r="AA40">
        <v>0</v>
      </c>
      <c r="AB40">
        <v>0</v>
      </c>
      <c r="AC40">
        <v>0</v>
      </c>
      <c r="AD40">
        <v>0</v>
      </c>
      <c r="AE40">
        <v>12</v>
      </c>
      <c r="AF40">
        <v>0</v>
      </c>
      <c r="AG40">
        <v>18</v>
      </c>
      <c r="AH40">
        <v>0</v>
      </c>
      <c r="AI40">
        <v>1</v>
      </c>
      <c r="AJ40">
        <v>0</v>
      </c>
      <c r="AK40">
        <v>1</v>
      </c>
      <c r="AL40">
        <v>0</v>
      </c>
      <c r="AM40">
        <v>1</v>
      </c>
      <c r="AN40">
        <v>0</v>
      </c>
      <c r="AO40">
        <v>1</v>
      </c>
      <c r="AP40">
        <v>1</v>
      </c>
      <c r="AQ40">
        <v>1</v>
      </c>
      <c r="AR40">
        <v>0</v>
      </c>
      <c r="AS40">
        <v>1</v>
      </c>
      <c r="AT40">
        <v>1</v>
      </c>
      <c r="AU40" t="s">
        <v>359</v>
      </c>
      <c r="AV40">
        <v>46.549999237060547</v>
      </c>
      <c r="AW40">
        <v>46.549999237060547</v>
      </c>
      <c r="AX40">
        <v>47.889999389648438</v>
      </c>
      <c r="AY40">
        <v>46.25</v>
      </c>
      <c r="AZ40">
        <v>47.599998474121087</v>
      </c>
      <c r="BA40" s="2">
        <f t="shared" si="16"/>
        <v>0</v>
      </c>
      <c r="BB40" s="2">
        <f t="shared" si="17"/>
        <v>2.798079285166033E-2</v>
      </c>
      <c r="BC40" s="2">
        <f t="shared" si="18"/>
        <v>6.444666852361669E-3</v>
      </c>
      <c r="BD40" s="2">
        <f t="shared" si="19"/>
        <v>2.8361313390693588E-2</v>
      </c>
      <c r="BE40">
        <v>3</v>
      </c>
      <c r="BF40">
        <v>12</v>
      </c>
      <c r="BG40">
        <v>13</v>
      </c>
      <c r="BH40">
        <v>52</v>
      </c>
      <c r="BI40">
        <v>113</v>
      </c>
      <c r="BJ40">
        <v>0</v>
      </c>
      <c r="BK40">
        <v>0</v>
      </c>
      <c r="BL40">
        <v>0</v>
      </c>
      <c r="BM40">
        <v>0</v>
      </c>
      <c r="BN40">
        <v>1</v>
      </c>
      <c r="BO40">
        <v>0</v>
      </c>
      <c r="BP40">
        <v>0</v>
      </c>
      <c r="BQ40">
        <v>0</v>
      </c>
      <c r="BR40">
        <v>2</v>
      </c>
      <c r="BS40">
        <v>1</v>
      </c>
      <c r="BT40">
        <v>3</v>
      </c>
      <c r="BU40">
        <v>1</v>
      </c>
      <c r="BV40">
        <v>3</v>
      </c>
      <c r="BW40">
        <v>0</v>
      </c>
      <c r="BX40">
        <v>0</v>
      </c>
      <c r="BY40">
        <v>2</v>
      </c>
      <c r="BZ40">
        <v>2</v>
      </c>
      <c r="CA40">
        <v>0</v>
      </c>
      <c r="CB40">
        <v>0</v>
      </c>
      <c r="CC40">
        <v>1</v>
      </c>
      <c r="CD40">
        <v>1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 t="s">
        <v>360</v>
      </c>
      <c r="CN40">
        <v>47.599998474121087</v>
      </c>
      <c r="CO40">
        <v>47.840000152587891</v>
      </c>
      <c r="CP40">
        <v>48.540000915527337</v>
      </c>
      <c r="CQ40">
        <v>47.75</v>
      </c>
      <c r="CR40">
        <v>48.110000610351563</v>
      </c>
      <c r="CS40" s="2">
        <f t="shared" si="20"/>
        <v>5.0167574770340062E-3</v>
      </c>
      <c r="CT40" s="2">
        <f t="shared" si="21"/>
        <v>1.4421111449042567E-2</v>
      </c>
      <c r="CU40" s="2">
        <f t="shared" si="22"/>
        <v>1.8812740865558064E-3</v>
      </c>
      <c r="CV40" s="2">
        <f t="shared" si="23"/>
        <v>7.4828643896150959E-3</v>
      </c>
      <c r="CW40">
        <v>1</v>
      </c>
      <c r="CX40">
        <v>49</v>
      </c>
      <c r="CY40">
        <v>145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1</v>
      </c>
      <c r="DG40">
        <v>0</v>
      </c>
      <c r="DH40">
        <v>0</v>
      </c>
      <c r="DI40">
        <v>0</v>
      </c>
      <c r="DJ40">
        <v>0</v>
      </c>
      <c r="DK40">
        <v>1</v>
      </c>
      <c r="DL40">
        <v>1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 t="s">
        <v>361</v>
      </c>
      <c r="EF40">
        <v>48.110000610351563</v>
      </c>
      <c r="EG40">
        <v>47.869998931884773</v>
      </c>
      <c r="EH40">
        <v>48.659999847412109</v>
      </c>
      <c r="EI40">
        <v>47.580001831054688</v>
      </c>
      <c r="EJ40">
        <v>48.549999237060547</v>
      </c>
      <c r="EK40" s="2">
        <f t="shared" si="24"/>
        <v>-5.0136136165011003E-3</v>
      </c>
      <c r="EL40" s="2">
        <f t="shared" si="25"/>
        <v>1.623511956441881E-2</v>
      </c>
      <c r="EM40" s="2">
        <f t="shared" si="26"/>
        <v>6.0580135220543729E-3</v>
      </c>
      <c r="EN40" s="2">
        <f t="shared" si="27"/>
        <v>1.9979349562284088E-2</v>
      </c>
      <c r="EO40">
        <v>24</v>
      </c>
      <c r="EP40">
        <v>93</v>
      </c>
      <c r="EQ40">
        <v>45</v>
      </c>
      <c r="ER40">
        <v>2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17</v>
      </c>
      <c r="EY40">
        <v>7</v>
      </c>
      <c r="EZ40">
        <v>4</v>
      </c>
      <c r="FA40">
        <v>6</v>
      </c>
      <c r="FB40">
        <v>2</v>
      </c>
      <c r="FC40">
        <v>1</v>
      </c>
      <c r="FD40">
        <v>36</v>
      </c>
      <c r="FE40">
        <v>0</v>
      </c>
      <c r="FF40">
        <v>0</v>
      </c>
      <c r="FG40">
        <v>0</v>
      </c>
      <c r="FH40">
        <v>0</v>
      </c>
      <c r="FI40">
        <v>2</v>
      </c>
      <c r="FJ40">
        <v>2</v>
      </c>
      <c r="FK40">
        <v>0</v>
      </c>
      <c r="FL40">
        <v>0</v>
      </c>
      <c r="FM40">
        <v>1</v>
      </c>
      <c r="FN40">
        <v>1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 t="s">
        <v>362</v>
      </c>
      <c r="FX40">
        <v>48.549999237060547</v>
      </c>
      <c r="FY40">
        <v>48.610000610351563</v>
      </c>
      <c r="FZ40">
        <v>49.240001678466797</v>
      </c>
      <c r="GA40">
        <v>48.610000610351563</v>
      </c>
      <c r="GB40">
        <v>49.180000305175781</v>
      </c>
      <c r="GC40">
        <v>639</v>
      </c>
      <c r="GD40">
        <v>154</v>
      </c>
      <c r="GE40">
        <v>359</v>
      </c>
      <c r="GF40">
        <v>37</v>
      </c>
      <c r="GG40">
        <v>0</v>
      </c>
      <c r="GH40">
        <v>167</v>
      </c>
      <c r="GI40">
        <v>0</v>
      </c>
      <c r="GJ40">
        <v>2</v>
      </c>
      <c r="GK40">
        <v>3</v>
      </c>
      <c r="GL40">
        <v>61</v>
      </c>
      <c r="GM40">
        <v>0</v>
      </c>
      <c r="GN40">
        <v>2</v>
      </c>
      <c r="GO40">
        <v>3</v>
      </c>
      <c r="GP40">
        <v>1</v>
      </c>
      <c r="GQ40">
        <v>2</v>
      </c>
      <c r="GR40">
        <v>1</v>
      </c>
      <c r="GS40">
        <v>1</v>
      </c>
      <c r="GT40">
        <v>0</v>
      </c>
      <c r="GU40">
        <v>1</v>
      </c>
      <c r="GV40">
        <v>0</v>
      </c>
      <c r="GW40">
        <v>2.2000000000000002</v>
      </c>
      <c r="GX40" t="s">
        <v>218</v>
      </c>
      <c r="GY40">
        <v>5566795</v>
      </c>
      <c r="GZ40">
        <v>4543475</v>
      </c>
      <c r="HC40">
        <v>0.89</v>
      </c>
      <c r="HD40">
        <v>1.41</v>
      </c>
      <c r="HE40">
        <v>0.33069999999999999</v>
      </c>
      <c r="HF40" s="2">
        <f t="shared" si="28"/>
        <v>1.2343421628807638E-3</v>
      </c>
      <c r="HG40" s="2">
        <f t="shared" si="29"/>
        <v>1.2794497291634732E-2</v>
      </c>
      <c r="HH40" s="2">
        <f t="shared" si="30"/>
        <v>0</v>
      </c>
      <c r="HI40" s="2">
        <f t="shared" si="31"/>
        <v>1.1590070989979884E-2</v>
      </c>
      <c r="HJ40" s="3">
        <f t="shared" si="32"/>
        <v>49.231941131507071</v>
      </c>
      <c r="HK40" t="str">
        <f t="shared" si="33"/>
        <v>BK</v>
      </c>
    </row>
    <row r="41" spans="1:219" hidden="1" x14ac:dyDescent="0.3">
      <c r="A41">
        <v>32</v>
      </c>
      <c r="B41" t="s">
        <v>363</v>
      </c>
      <c r="C41">
        <v>9</v>
      </c>
      <c r="D41">
        <v>0</v>
      </c>
      <c r="E41">
        <v>6</v>
      </c>
      <c r="F41">
        <v>0</v>
      </c>
      <c r="G41" t="s">
        <v>218</v>
      </c>
      <c r="H41" t="s">
        <v>218</v>
      </c>
      <c r="I41">
        <v>6</v>
      </c>
      <c r="J41">
        <v>0</v>
      </c>
      <c r="K41" t="s">
        <v>218</v>
      </c>
      <c r="L41" t="s">
        <v>218</v>
      </c>
      <c r="M41">
        <v>67</v>
      </c>
      <c r="N41">
        <v>16</v>
      </c>
      <c r="O41">
        <v>1</v>
      </c>
      <c r="P41">
        <v>0</v>
      </c>
      <c r="Q41">
        <v>0</v>
      </c>
      <c r="R41">
        <v>1</v>
      </c>
      <c r="S41">
        <v>1</v>
      </c>
      <c r="T41">
        <v>0</v>
      </c>
      <c r="U41">
        <v>0</v>
      </c>
      <c r="V41">
        <v>43</v>
      </c>
      <c r="W41">
        <v>8</v>
      </c>
      <c r="X41">
        <v>12</v>
      </c>
      <c r="Y41">
        <v>19</v>
      </c>
      <c r="Z41">
        <v>56</v>
      </c>
      <c r="AA41">
        <v>1</v>
      </c>
      <c r="AB41">
        <v>0</v>
      </c>
      <c r="AC41">
        <v>0</v>
      </c>
      <c r="AD41">
        <v>0</v>
      </c>
      <c r="AE41">
        <v>17</v>
      </c>
      <c r="AF41">
        <v>1</v>
      </c>
      <c r="AG41">
        <v>20</v>
      </c>
      <c r="AH41">
        <v>0</v>
      </c>
      <c r="AI41">
        <v>3</v>
      </c>
      <c r="AJ41">
        <v>1</v>
      </c>
      <c r="AK41">
        <v>2</v>
      </c>
      <c r="AL41">
        <v>0</v>
      </c>
      <c r="AM41">
        <v>80</v>
      </c>
      <c r="AN41">
        <v>17</v>
      </c>
      <c r="AO41">
        <v>3</v>
      </c>
      <c r="AP41">
        <v>2</v>
      </c>
      <c r="AQ41">
        <v>2</v>
      </c>
      <c r="AR41">
        <v>2</v>
      </c>
      <c r="AS41">
        <v>2</v>
      </c>
      <c r="AT41">
        <v>1</v>
      </c>
      <c r="AU41" t="s">
        <v>350</v>
      </c>
      <c r="AV41">
        <v>65.550003051757813</v>
      </c>
      <c r="AW41">
        <v>66.040000915527344</v>
      </c>
      <c r="AX41">
        <v>66.860000610351563</v>
      </c>
      <c r="AY41">
        <v>64.849998474121094</v>
      </c>
      <c r="AZ41">
        <v>65.980003356933594</v>
      </c>
      <c r="BA41" s="2">
        <f t="shared" si="16"/>
        <v>7.4197131583371156E-3</v>
      </c>
      <c r="BB41" s="2">
        <f t="shared" si="17"/>
        <v>1.2264428467523292E-2</v>
      </c>
      <c r="BC41" s="2">
        <f t="shared" si="18"/>
        <v>1.8019418911401908E-2</v>
      </c>
      <c r="BD41" s="2">
        <f t="shared" si="19"/>
        <v>1.7126475073053316E-2</v>
      </c>
      <c r="BE41">
        <v>82</v>
      </c>
      <c r="BF41">
        <v>61</v>
      </c>
      <c r="BG41">
        <v>11</v>
      </c>
      <c r="BH41">
        <v>0</v>
      </c>
      <c r="BI41">
        <v>0</v>
      </c>
      <c r="BJ41">
        <v>1</v>
      </c>
      <c r="BK41">
        <v>11</v>
      </c>
      <c r="BL41">
        <v>0</v>
      </c>
      <c r="BM41">
        <v>0</v>
      </c>
      <c r="BN41">
        <v>9</v>
      </c>
      <c r="BO41">
        <v>3</v>
      </c>
      <c r="BP41">
        <v>3</v>
      </c>
      <c r="BQ41">
        <v>6</v>
      </c>
      <c r="BR41">
        <v>24</v>
      </c>
      <c r="BS41">
        <v>1</v>
      </c>
      <c r="BT41">
        <v>43</v>
      </c>
      <c r="BU41">
        <v>0</v>
      </c>
      <c r="BV41">
        <v>0</v>
      </c>
      <c r="BW41">
        <v>0</v>
      </c>
      <c r="BX41">
        <v>0</v>
      </c>
      <c r="BY41">
        <v>24</v>
      </c>
      <c r="BZ41">
        <v>24</v>
      </c>
      <c r="CA41">
        <v>0</v>
      </c>
      <c r="CB41">
        <v>0</v>
      </c>
      <c r="CC41">
        <v>1</v>
      </c>
      <c r="CD41">
        <v>1</v>
      </c>
      <c r="CE41">
        <v>1</v>
      </c>
      <c r="CF41">
        <v>0</v>
      </c>
      <c r="CG41">
        <v>15</v>
      </c>
      <c r="CH41">
        <v>15</v>
      </c>
      <c r="CI41">
        <v>1</v>
      </c>
      <c r="CJ41">
        <v>0</v>
      </c>
      <c r="CK41">
        <v>1</v>
      </c>
      <c r="CL41">
        <v>1</v>
      </c>
      <c r="CM41" t="s">
        <v>364</v>
      </c>
      <c r="CN41">
        <v>65.980003356933594</v>
      </c>
      <c r="CO41">
        <v>66.580001831054688</v>
      </c>
      <c r="CP41">
        <v>68.230003356933594</v>
      </c>
      <c r="CQ41">
        <v>65.709999084472656</v>
      </c>
      <c r="CR41">
        <v>67.989997863769531</v>
      </c>
      <c r="CS41" s="2">
        <f t="shared" si="20"/>
        <v>9.0116920639861098E-3</v>
      </c>
      <c r="CT41" s="2">
        <f t="shared" si="21"/>
        <v>2.4182931917022032E-2</v>
      </c>
      <c r="CU41" s="2">
        <f t="shared" si="22"/>
        <v>1.306702797620285E-2</v>
      </c>
      <c r="CV41" s="2">
        <f t="shared" si="23"/>
        <v>3.3534326385261437E-2</v>
      </c>
      <c r="CW41">
        <v>34</v>
      </c>
      <c r="CX41">
        <v>44</v>
      </c>
      <c r="CY41">
        <v>34</v>
      </c>
      <c r="CZ41">
        <v>37</v>
      </c>
      <c r="DA41">
        <v>21</v>
      </c>
      <c r="DB41">
        <v>1</v>
      </c>
      <c r="DC41">
        <v>2</v>
      </c>
      <c r="DD41">
        <v>0</v>
      </c>
      <c r="DE41">
        <v>0</v>
      </c>
      <c r="DF41">
        <v>27</v>
      </c>
      <c r="DG41">
        <v>7</v>
      </c>
      <c r="DH41">
        <v>1</v>
      </c>
      <c r="DI41">
        <v>2</v>
      </c>
      <c r="DJ41">
        <v>2</v>
      </c>
      <c r="DK41">
        <v>2</v>
      </c>
      <c r="DL41">
        <v>39</v>
      </c>
      <c r="DM41">
        <v>1</v>
      </c>
      <c r="DN41">
        <v>39</v>
      </c>
      <c r="DO41">
        <v>0</v>
      </c>
      <c r="DP41">
        <v>0</v>
      </c>
      <c r="DQ41">
        <v>2</v>
      </c>
      <c r="DR41">
        <v>2</v>
      </c>
      <c r="DS41">
        <v>0</v>
      </c>
      <c r="DT41">
        <v>0</v>
      </c>
      <c r="DU41">
        <v>1</v>
      </c>
      <c r="DV41">
        <v>1</v>
      </c>
      <c r="DW41">
        <v>0</v>
      </c>
      <c r="DX41">
        <v>0</v>
      </c>
      <c r="DY41">
        <v>1</v>
      </c>
      <c r="DZ41">
        <v>1</v>
      </c>
      <c r="EA41">
        <v>0</v>
      </c>
      <c r="EB41">
        <v>0</v>
      </c>
      <c r="EC41">
        <v>1</v>
      </c>
      <c r="ED41">
        <v>1</v>
      </c>
      <c r="EE41" t="s">
        <v>365</v>
      </c>
      <c r="EF41">
        <v>67.989997863769531</v>
      </c>
      <c r="EG41">
        <v>68.660003662109375</v>
      </c>
      <c r="EH41">
        <v>70.480003356933594</v>
      </c>
      <c r="EI41">
        <v>68.400001525878906</v>
      </c>
      <c r="EJ41">
        <v>69.459999084472656</v>
      </c>
      <c r="EK41" s="2">
        <f t="shared" si="24"/>
        <v>9.7583128838309996E-3</v>
      </c>
      <c r="EL41" s="2">
        <f t="shared" si="25"/>
        <v>2.582292293045374E-2</v>
      </c>
      <c r="EM41" s="2">
        <f t="shared" si="26"/>
        <v>3.7868063262855856E-3</v>
      </c>
      <c r="EN41" s="2">
        <f t="shared" si="27"/>
        <v>1.5260546682482001E-2</v>
      </c>
      <c r="EO41">
        <v>5</v>
      </c>
      <c r="EP41">
        <v>8</v>
      </c>
      <c r="EQ41">
        <v>103</v>
      </c>
      <c r="ER41">
        <v>58</v>
      </c>
      <c r="ES41">
        <v>17</v>
      </c>
      <c r="ET41">
        <v>0</v>
      </c>
      <c r="EU41">
        <v>0</v>
      </c>
      <c r="EV41">
        <v>0</v>
      </c>
      <c r="EW41">
        <v>0</v>
      </c>
      <c r="EX41">
        <v>2</v>
      </c>
      <c r="EY41">
        <v>2</v>
      </c>
      <c r="EZ41">
        <v>1</v>
      </c>
      <c r="FA41">
        <v>0</v>
      </c>
      <c r="FB41">
        <v>0</v>
      </c>
      <c r="FC41">
        <v>1</v>
      </c>
      <c r="FD41">
        <v>5</v>
      </c>
      <c r="FE41">
        <v>1</v>
      </c>
      <c r="FF41">
        <v>5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 t="s">
        <v>366</v>
      </c>
      <c r="FX41">
        <v>69.459999084472656</v>
      </c>
      <c r="FY41">
        <v>69.589996337890625</v>
      </c>
      <c r="FZ41">
        <v>70.120002746582031</v>
      </c>
      <c r="GA41">
        <v>68.529998779296875</v>
      </c>
      <c r="GB41">
        <v>69.040000915527344</v>
      </c>
      <c r="GC41">
        <v>599</v>
      </c>
      <c r="GD41">
        <v>227</v>
      </c>
      <c r="GE41">
        <v>361</v>
      </c>
      <c r="GF41">
        <v>44</v>
      </c>
      <c r="GG41">
        <v>0</v>
      </c>
      <c r="GH41">
        <v>133</v>
      </c>
      <c r="GI41">
        <v>0</v>
      </c>
      <c r="GJ41">
        <v>133</v>
      </c>
      <c r="GK41">
        <v>44</v>
      </c>
      <c r="GL41">
        <v>82</v>
      </c>
      <c r="GM41">
        <v>44</v>
      </c>
      <c r="GN41">
        <v>2</v>
      </c>
      <c r="GO41">
        <v>4</v>
      </c>
      <c r="GP41">
        <v>1</v>
      </c>
      <c r="GQ41">
        <v>2</v>
      </c>
      <c r="GR41">
        <v>1</v>
      </c>
      <c r="GS41">
        <v>4</v>
      </c>
      <c r="GT41">
        <v>1</v>
      </c>
      <c r="GU41">
        <v>3</v>
      </c>
      <c r="GV41">
        <v>1</v>
      </c>
      <c r="GW41">
        <v>2.8</v>
      </c>
      <c r="GX41" t="s">
        <v>238</v>
      </c>
      <c r="GY41">
        <v>738283</v>
      </c>
      <c r="GZ41">
        <v>668450</v>
      </c>
      <c r="HA41">
        <v>0.55900000000000005</v>
      </c>
      <c r="HB41">
        <v>1.585</v>
      </c>
      <c r="HC41">
        <v>1.27</v>
      </c>
      <c r="HD41">
        <v>5.28</v>
      </c>
      <c r="HE41">
        <v>7.4499994999999999E-2</v>
      </c>
      <c r="HF41" s="2">
        <f t="shared" si="28"/>
        <v>1.8680451251466001E-3</v>
      </c>
      <c r="HG41" s="2">
        <f t="shared" si="29"/>
        <v>7.5585622922303974E-3</v>
      </c>
      <c r="HH41" s="2">
        <f t="shared" si="30"/>
        <v>1.5232039292644717E-2</v>
      </c>
      <c r="HI41" s="2">
        <f t="shared" si="31"/>
        <v>7.3870528601885921E-3</v>
      </c>
      <c r="HJ41" s="3">
        <f t="shared" si="32"/>
        <v>70.115996660126655</v>
      </c>
      <c r="HK41" t="str">
        <f t="shared" si="33"/>
        <v>BIG</v>
      </c>
    </row>
    <row r="42" spans="1:219" hidden="1" x14ac:dyDescent="0.3">
      <c r="A42">
        <v>33</v>
      </c>
      <c r="B42" t="s">
        <v>367</v>
      </c>
      <c r="C42">
        <v>11</v>
      </c>
      <c r="D42">
        <v>0</v>
      </c>
      <c r="E42">
        <v>5</v>
      </c>
      <c r="F42">
        <v>1</v>
      </c>
      <c r="G42" t="s">
        <v>218</v>
      </c>
      <c r="H42" t="s">
        <v>265</v>
      </c>
      <c r="I42">
        <v>6</v>
      </c>
      <c r="J42">
        <v>0</v>
      </c>
      <c r="K42" t="s">
        <v>218</v>
      </c>
      <c r="L42" t="s">
        <v>218</v>
      </c>
      <c r="M42">
        <v>34</v>
      </c>
      <c r="N42">
        <v>14</v>
      </c>
      <c r="O42">
        <v>10</v>
      </c>
      <c r="P42">
        <v>0</v>
      </c>
      <c r="Q42">
        <v>0</v>
      </c>
      <c r="R42">
        <v>1</v>
      </c>
      <c r="S42">
        <v>10</v>
      </c>
      <c r="T42">
        <v>0</v>
      </c>
      <c r="U42">
        <v>0</v>
      </c>
      <c r="V42">
        <v>11</v>
      </c>
      <c r="W42">
        <v>1</v>
      </c>
      <c r="X42">
        <v>6</v>
      </c>
      <c r="Y42">
        <v>4</v>
      </c>
      <c r="Z42">
        <v>102</v>
      </c>
      <c r="AA42">
        <v>1</v>
      </c>
      <c r="AB42">
        <v>60</v>
      </c>
      <c r="AC42">
        <v>0</v>
      </c>
      <c r="AD42">
        <v>0</v>
      </c>
      <c r="AE42">
        <v>25</v>
      </c>
      <c r="AF42">
        <v>11</v>
      </c>
      <c r="AG42">
        <v>54</v>
      </c>
      <c r="AH42">
        <v>54</v>
      </c>
      <c r="AI42">
        <v>1</v>
      </c>
      <c r="AJ42">
        <v>1</v>
      </c>
      <c r="AK42">
        <v>1</v>
      </c>
      <c r="AL42">
        <v>1</v>
      </c>
      <c r="AM42">
        <v>60</v>
      </c>
      <c r="AN42">
        <v>25</v>
      </c>
      <c r="AO42">
        <v>27</v>
      </c>
      <c r="AP42">
        <v>19</v>
      </c>
      <c r="AQ42">
        <v>3</v>
      </c>
      <c r="AR42">
        <v>1</v>
      </c>
      <c r="AS42">
        <v>2</v>
      </c>
      <c r="AT42">
        <v>1</v>
      </c>
      <c r="AU42" t="s">
        <v>368</v>
      </c>
      <c r="AV42">
        <v>94.400001525878906</v>
      </c>
      <c r="AW42">
        <v>94.879997253417955</v>
      </c>
      <c r="AX42">
        <v>97.680000305175781</v>
      </c>
      <c r="AY42">
        <v>93.959999084472656</v>
      </c>
      <c r="AZ42">
        <v>97</v>
      </c>
      <c r="BA42" s="2">
        <f t="shared" si="16"/>
        <v>5.0589770387220456E-3</v>
      </c>
      <c r="BB42" s="2">
        <f t="shared" si="17"/>
        <v>2.866505981787415E-2</v>
      </c>
      <c r="BC42" s="2">
        <f t="shared" si="18"/>
        <v>9.696439666709189E-3</v>
      </c>
      <c r="BD42" s="2">
        <f t="shared" si="19"/>
        <v>3.1340215623993251E-2</v>
      </c>
      <c r="BE42">
        <v>41</v>
      </c>
      <c r="BF42">
        <v>22</v>
      </c>
      <c r="BG42">
        <v>26</v>
      </c>
      <c r="BH42">
        <v>22</v>
      </c>
      <c r="BI42">
        <v>42</v>
      </c>
      <c r="BJ42">
        <v>1</v>
      </c>
      <c r="BK42">
        <v>19</v>
      </c>
      <c r="BL42">
        <v>0</v>
      </c>
      <c r="BM42">
        <v>0</v>
      </c>
      <c r="BN42">
        <v>7</v>
      </c>
      <c r="BO42">
        <v>0</v>
      </c>
      <c r="BP42">
        <v>0</v>
      </c>
      <c r="BQ42">
        <v>0</v>
      </c>
      <c r="BR42">
        <v>3</v>
      </c>
      <c r="BS42">
        <v>2</v>
      </c>
      <c r="BT42">
        <v>10</v>
      </c>
      <c r="BU42">
        <v>1</v>
      </c>
      <c r="BV42">
        <v>10</v>
      </c>
      <c r="BW42">
        <v>0</v>
      </c>
      <c r="BX42">
        <v>0</v>
      </c>
      <c r="BY42">
        <v>3</v>
      </c>
      <c r="BZ42">
        <v>3</v>
      </c>
      <c r="CA42">
        <v>0</v>
      </c>
      <c r="CB42">
        <v>0</v>
      </c>
      <c r="CC42">
        <v>1</v>
      </c>
      <c r="CD42">
        <v>1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 t="s">
        <v>369</v>
      </c>
      <c r="CN42">
        <v>97</v>
      </c>
      <c r="CO42">
        <v>98</v>
      </c>
      <c r="CP42">
        <v>101.4599990844727</v>
      </c>
      <c r="CQ42">
        <v>96.470001220703125</v>
      </c>
      <c r="CR42">
        <v>101</v>
      </c>
      <c r="CS42" s="2">
        <f t="shared" si="20"/>
        <v>1.0204081632653073E-2</v>
      </c>
      <c r="CT42" s="2">
        <f t="shared" si="21"/>
        <v>3.4102100489790121E-2</v>
      </c>
      <c r="CU42" s="2">
        <f t="shared" si="22"/>
        <v>1.5612232441804874E-2</v>
      </c>
      <c r="CV42" s="2">
        <f t="shared" si="23"/>
        <v>4.4851473062345271E-2</v>
      </c>
      <c r="CW42">
        <v>34</v>
      </c>
      <c r="CX42">
        <v>18</v>
      </c>
      <c r="CY42">
        <v>23</v>
      </c>
      <c r="CZ42">
        <v>3</v>
      </c>
      <c r="DA42">
        <v>54</v>
      </c>
      <c r="DB42">
        <v>0</v>
      </c>
      <c r="DC42">
        <v>0</v>
      </c>
      <c r="DD42">
        <v>0</v>
      </c>
      <c r="DE42">
        <v>0</v>
      </c>
      <c r="DF42">
        <v>5</v>
      </c>
      <c r="DG42">
        <v>2</v>
      </c>
      <c r="DH42">
        <v>2</v>
      </c>
      <c r="DI42">
        <v>0</v>
      </c>
      <c r="DJ42">
        <v>6</v>
      </c>
      <c r="DK42">
        <v>1</v>
      </c>
      <c r="DL42">
        <v>15</v>
      </c>
      <c r="DM42">
        <v>1</v>
      </c>
      <c r="DN42">
        <v>15</v>
      </c>
      <c r="DO42">
        <v>0</v>
      </c>
      <c r="DP42">
        <v>0</v>
      </c>
      <c r="DQ42">
        <v>6</v>
      </c>
      <c r="DR42">
        <v>6</v>
      </c>
      <c r="DS42">
        <v>0</v>
      </c>
      <c r="DT42">
        <v>0</v>
      </c>
      <c r="DU42">
        <v>1</v>
      </c>
      <c r="DV42">
        <v>1</v>
      </c>
      <c r="DW42">
        <v>1</v>
      </c>
      <c r="DX42">
        <v>0</v>
      </c>
      <c r="DY42">
        <v>5</v>
      </c>
      <c r="DZ42">
        <v>5</v>
      </c>
      <c r="EA42">
        <v>1</v>
      </c>
      <c r="EB42">
        <v>0</v>
      </c>
      <c r="EC42">
        <v>1</v>
      </c>
      <c r="ED42">
        <v>1</v>
      </c>
      <c r="EE42" t="s">
        <v>370</v>
      </c>
      <c r="EF42">
        <v>101</v>
      </c>
      <c r="EG42">
        <v>101.3300018310547</v>
      </c>
      <c r="EH42">
        <v>101.3300018310547</v>
      </c>
      <c r="EI42">
        <v>98.190002441406236</v>
      </c>
      <c r="EJ42">
        <v>99.199996948242202</v>
      </c>
      <c r="EK42" s="2">
        <f t="shared" si="24"/>
        <v>3.2567040865636443E-3</v>
      </c>
      <c r="EL42" s="2">
        <f t="shared" si="25"/>
        <v>0</v>
      </c>
      <c r="EM42" s="2">
        <f t="shared" si="26"/>
        <v>3.0987854859449437E-2</v>
      </c>
      <c r="EN42" s="2">
        <f t="shared" si="27"/>
        <v>1.0181396551483091E-2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1</v>
      </c>
      <c r="EZ42">
        <v>1</v>
      </c>
      <c r="FA42">
        <v>0</v>
      </c>
      <c r="FB42">
        <v>147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1</v>
      </c>
      <c r="FP42">
        <v>0</v>
      </c>
      <c r="FQ42">
        <v>0</v>
      </c>
      <c r="FR42">
        <v>0</v>
      </c>
      <c r="FS42">
        <v>1</v>
      </c>
      <c r="FT42">
        <v>0</v>
      </c>
      <c r="FU42">
        <v>0</v>
      </c>
      <c r="FV42">
        <v>0</v>
      </c>
      <c r="FW42" t="s">
        <v>371</v>
      </c>
      <c r="FX42">
        <v>99.199996948242202</v>
      </c>
      <c r="FY42">
        <v>99.029998779296875</v>
      </c>
      <c r="FZ42">
        <v>99.580001831054688</v>
      </c>
      <c r="GA42">
        <v>97.19000244140625</v>
      </c>
      <c r="GB42">
        <v>97.260002136230469</v>
      </c>
      <c r="GC42">
        <v>343</v>
      </c>
      <c r="GD42">
        <v>298</v>
      </c>
      <c r="GE42">
        <v>132</v>
      </c>
      <c r="GF42">
        <v>164</v>
      </c>
      <c r="GG42">
        <v>0</v>
      </c>
      <c r="GH42">
        <v>121</v>
      </c>
      <c r="GI42">
        <v>0</v>
      </c>
      <c r="GJ42">
        <v>57</v>
      </c>
      <c r="GK42">
        <v>25</v>
      </c>
      <c r="GL42">
        <v>258</v>
      </c>
      <c r="GM42">
        <v>15</v>
      </c>
      <c r="GN42">
        <v>153</v>
      </c>
      <c r="GO42">
        <v>3</v>
      </c>
      <c r="GP42">
        <v>1</v>
      </c>
      <c r="GQ42">
        <v>3</v>
      </c>
      <c r="GR42">
        <v>1</v>
      </c>
      <c r="GS42">
        <v>3</v>
      </c>
      <c r="GT42">
        <v>1</v>
      </c>
      <c r="GU42">
        <v>2</v>
      </c>
      <c r="GV42">
        <v>1</v>
      </c>
      <c r="GW42">
        <v>2</v>
      </c>
      <c r="GX42" t="s">
        <v>218</v>
      </c>
      <c r="GY42">
        <v>256326</v>
      </c>
      <c r="GZ42">
        <v>362783</v>
      </c>
      <c r="HA42">
        <v>6.859</v>
      </c>
      <c r="HB42">
        <v>7.093</v>
      </c>
      <c r="HC42">
        <v>0.19</v>
      </c>
      <c r="HD42">
        <v>8.52</v>
      </c>
      <c r="HE42">
        <v>0</v>
      </c>
      <c r="HF42" s="2">
        <f t="shared" si="28"/>
        <v>-1.7166330510030026E-3</v>
      </c>
      <c r="HG42" s="2">
        <f t="shared" si="29"/>
        <v>5.5232279739353407E-3</v>
      </c>
      <c r="HH42" s="2">
        <f t="shared" si="30"/>
        <v>1.858019146290546E-2</v>
      </c>
      <c r="HI42" s="2">
        <f t="shared" si="31"/>
        <v>7.1971718370078541E-4</v>
      </c>
      <c r="HJ42" s="3">
        <f t="shared" si="32"/>
        <v>99.576964038813472</v>
      </c>
      <c r="HK42" t="str">
        <f t="shared" si="33"/>
        <v>BPMC</v>
      </c>
    </row>
    <row r="43" spans="1:219" hidden="1" x14ac:dyDescent="0.3">
      <c r="A43">
        <v>34</v>
      </c>
      <c r="B43" t="s">
        <v>372</v>
      </c>
      <c r="C43">
        <v>10</v>
      </c>
      <c r="D43">
        <v>0</v>
      </c>
      <c r="E43">
        <v>6</v>
      </c>
      <c r="F43">
        <v>0</v>
      </c>
      <c r="G43" t="s">
        <v>218</v>
      </c>
      <c r="H43" t="s">
        <v>218</v>
      </c>
      <c r="I43">
        <v>6</v>
      </c>
      <c r="J43">
        <v>0</v>
      </c>
      <c r="K43" t="s">
        <v>218</v>
      </c>
      <c r="L43" t="s">
        <v>218</v>
      </c>
      <c r="M43">
        <v>28</v>
      </c>
      <c r="N43">
        <v>56</v>
      </c>
      <c r="O43">
        <v>24</v>
      </c>
      <c r="P43">
        <v>42</v>
      </c>
      <c r="Q43">
        <v>2</v>
      </c>
      <c r="R43">
        <v>4</v>
      </c>
      <c r="S43">
        <v>68</v>
      </c>
      <c r="T43">
        <v>1</v>
      </c>
      <c r="U43">
        <v>2</v>
      </c>
      <c r="V43">
        <v>11</v>
      </c>
      <c r="W43">
        <v>4</v>
      </c>
      <c r="X43">
        <v>5</v>
      </c>
      <c r="Y43">
        <v>0</v>
      </c>
      <c r="Z43">
        <v>1</v>
      </c>
      <c r="AA43">
        <v>3</v>
      </c>
      <c r="AB43">
        <v>6</v>
      </c>
      <c r="AC43">
        <v>1</v>
      </c>
      <c r="AD43">
        <v>0</v>
      </c>
      <c r="AE43">
        <v>95</v>
      </c>
      <c r="AF43">
        <v>68</v>
      </c>
      <c r="AG43">
        <v>1</v>
      </c>
      <c r="AH43">
        <v>0</v>
      </c>
      <c r="AI43">
        <v>1</v>
      </c>
      <c r="AJ43">
        <v>1</v>
      </c>
      <c r="AK43">
        <v>1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 t="s">
        <v>373</v>
      </c>
      <c r="AV43">
        <v>68.839996337890625</v>
      </c>
      <c r="AW43">
        <v>69.580001831054688</v>
      </c>
      <c r="AX43">
        <v>72.900001525878906</v>
      </c>
      <c r="AY43">
        <v>68.769996643066406</v>
      </c>
      <c r="AZ43">
        <v>72.349998474121094</v>
      </c>
      <c r="BA43" s="2">
        <f t="shared" si="16"/>
        <v>1.0635318679077521E-2</v>
      </c>
      <c r="BB43" s="2">
        <f t="shared" si="17"/>
        <v>4.5541832994964282E-2</v>
      </c>
      <c r="BC43" s="2">
        <f t="shared" si="18"/>
        <v>1.1641350483936885E-2</v>
      </c>
      <c r="BD43" s="2">
        <f t="shared" si="19"/>
        <v>4.948171259927836E-2</v>
      </c>
      <c r="BE43">
        <v>14</v>
      </c>
      <c r="BF43">
        <v>10</v>
      </c>
      <c r="BG43">
        <v>23</v>
      </c>
      <c r="BH43">
        <v>23</v>
      </c>
      <c r="BI43">
        <v>81</v>
      </c>
      <c r="BJ43">
        <v>0</v>
      </c>
      <c r="BK43">
        <v>0</v>
      </c>
      <c r="BL43">
        <v>0</v>
      </c>
      <c r="BM43">
        <v>0</v>
      </c>
      <c r="BN43">
        <v>15</v>
      </c>
      <c r="BO43">
        <v>4</v>
      </c>
      <c r="BP43">
        <v>2</v>
      </c>
      <c r="BQ43">
        <v>5</v>
      </c>
      <c r="BR43">
        <v>8</v>
      </c>
      <c r="BS43">
        <v>1</v>
      </c>
      <c r="BT43">
        <v>34</v>
      </c>
      <c r="BU43">
        <v>1</v>
      </c>
      <c r="BV43">
        <v>34</v>
      </c>
      <c r="BW43">
        <v>1</v>
      </c>
      <c r="BX43">
        <v>0</v>
      </c>
      <c r="BY43">
        <v>8</v>
      </c>
      <c r="BZ43">
        <v>8</v>
      </c>
      <c r="CA43">
        <v>1</v>
      </c>
      <c r="CB43">
        <v>0</v>
      </c>
      <c r="CC43">
        <v>1</v>
      </c>
      <c r="CD43">
        <v>1</v>
      </c>
      <c r="CE43">
        <v>3</v>
      </c>
      <c r="CF43">
        <v>1</v>
      </c>
      <c r="CG43">
        <v>2</v>
      </c>
      <c r="CH43">
        <v>2</v>
      </c>
      <c r="CI43">
        <v>1</v>
      </c>
      <c r="CJ43">
        <v>1</v>
      </c>
      <c r="CK43">
        <v>1</v>
      </c>
      <c r="CL43">
        <v>1</v>
      </c>
      <c r="CM43" t="s">
        <v>374</v>
      </c>
      <c r="CN43">
        <v>72.349998474121094</v>
      </c>
      <c r="CO43">
        <v>73.269996643066406</v>
      </c>
      <c r="CP43">
        <v>73.669998168945313</v>
      </c>
      <c r="CQ43">
        <v>69.019996643066406</v>
      </c>
      <c r="CR43">
        <v>69.980003356933594</v>
      </c>
      <c r="CS43" s="2">
        <f t="shared" si="20"/>
        <v>1.2556274206304008E-2</v>
      </c>
      <c r="CT43" s="2">
        <f t="shared" si="21"/>
        <v>5.4296394165993522E-3</v>
      </c>
      <c r="CU43" s="2">
        <f t="shared" si="22"/>
        <v>5.8004643028766734E-2</v>
      </c>
      <c r="CV43" s="2">
        <f t="shared" si="23"/>
        <v>1.3718300483220425E-2</v>
      </c>
      <c r="CW43">
        <v>3</v>
      </c>
      <c r="CX43">
        <v>1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1</v>
      </c>
      <c r="DG43">
        <v>0</v>
      </c>
      <c r="DH43">
        <v>0</v>
      </c>
      <c r="DI43">
        <v>2</v>
      </c>
      <c r="DJ43">
        <v>178</v>
      </c>
      <c r="DK43">
        <v>0</v>
      </c>
      <c r="DL43">
        <v>0</v>
      </c>
      <c r="DM43">
        <v>0</v>
      </c>
      <c r="DN43">
        <v>0</v>
      </c>
      <c r="DO43">
        <v>1</v>
      </c>
      <c r="DP43">
        <v>0</v>
      </c>
      <c r="DQ43">
        <v>0</v>
      </c>
      <c r="DR43">
        <v>0</v>
      </c>
      <c r="DS43">
        <v>1</v>
      </c>
      <c r="DT43">
        <v>0</v>
      </c>
      <c r="DU43">
        <v>0</v>
      </c>
      <c r="DV43">
        <v>0</v>
      </c>
      <c r="DW43">
        <v>4</v>
      </c>
      <c r="DX43">
        <v>1</v>
      </c>
      <c r="DY43">
        <v>0</v>
      </c>
      <c r="DZ43">
        <v>0</v>
      </c>
      <c r="EA43">
        <v>1</v>
      </c>
      <c r="EB43">
        <v>1</v>
      </c>
      <c r="EC43">
        <v>0</v>
      </c>
      <c r="ED43">
        <v>0</v>
      </c>
      <c r="EE43" t="s">
        <v>375</v>
      </c>
      <c r="EF43">
        <v>69.980003356933594</v>
      </c>
      <c r="EG43">
        <v>69.849998474121094</v>
      </c>
      <c r="EH43">
        <v>73.169998168945313</v>
      </c>
      <c r="EI43">
        <v>69.849998474121094</v>
      </c>
      <c r="EJ43">
        <v>71.919998168945313</v>
      </c>
      <c r="EK43" s="2">
        <f t="shared" si="24"/>
        <v>-1.8612009399063822E-3</v>
      </c>
      <c r="EL43" s="2">
        <f t="shared" si="25"/>
        <v>4.537378403589043E-2</v>
      </c>
      <c r="EM43" s="2">
        <f t="shared" si="26"/>
        <v>0</v>
      </c>
      <c r="EN43" s="2">
        <f t="shared" si="27"/>
        <v>2.8781976467263548E-2</v>
      </c>
      <c r="EO43">
        <v>2</v>
      </c>
      <c r="EP43">
        <v>0</v>
      </c>
      <c r="EQ43">
        <v>1</v>
      </c>
      <c r="ER43">
        <v>6</v>
      </c>
      <c r="ES43">
        <v>155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 t="s">
        <v>376</v>
      </c>
      <c r="FX43">
        <v>71.919998168945313</v>
      </c>
      <c r="FY43">
        <v>71.569999694824219</v>
      </c>
      <c r="FZ43">
        <v>72.260002136230469</v>
      </c>
      <c r="GA43">
        <v>70.330001831054688</v>
      </c>
      <c r="GB43">
        <v>72.129997253417969</v>
      </c>
      <c r="GC43">
        <v>471</v>
      </c>
      <c r="GD43">
        <v>236</v>
      </c>
      <c r="GE43">
        <v>168</v>
      </c>
      <c r="GF43">
        <v>181</v>
      </c>
      <c r="GG43">
        <v>2</v>
      </c>
      <c r="GH43">
        <v>309</v>
      </c>
      <c r="GI43">
        <v>0</v>
      </c>
      <c r="GJ43">
        <v>161</v>
      </c>
      <c r="GK43">
        <v>34</v>
      </c>
      <c r="GL43">
        <v>187</v>
      </c>
      <c r="GM43">
        <v>0</v>
      </c>
      <c r="GN43">
        <v>178</v>
      </c>
      <c r="GO43">
        <v>2</v>
      </c>
      <c r="GP43">
        <v>0</v>
      </c>
      <c r="GQ43">
        <v>1</v>
      </c>
      <c r="GR43">
        <v>0</v>
      </c>
      <c r="GS43">
        <v>1</v>
      </c>
      <c r="GT43">
        <v>0</v>
      </c>
      <c r="GU43">
        <v>1</v>
      </c>
      <c r="GV43">
        <v>0</v>
      </c>
      <c r="GW43">
        <v>2.2000000000000002</v>
      </c>
      <c r="GX43" t="s">
        <v>218</v>
      </c>
      <c r="GY43">
        <v>247590</v>
      </c>
      <c r="GZ43">
        <v>314516</v>
      </c>
      <c r="HA43">
        <v>0.38400000000000001</v>
      </c>
      <c r="HB43">
        <v>1.496</v>
      </c>
      <c r="HC43">
        <v>3.84</v>
      </c>
      <c r="HD43">
        <v>4.22</v>
      </c>
      <c r="HE43">
        <v>0</v>
      </c>
      <c r="HF43" s="2">
        <f t="shared" si="28"/>
        <v>-4.890295872760797E-3</v>
      </c>
      <c r="HG43" s="2">
        <f t="shared" si="29"/>
        <v>9.5488848741714927E-3</v>
      </c>
      <c r="HH43" s="2">
        <f t="shared" si="30"/>
        <v>1.7325665349404828E-2</v>
      </c>
      <c r="HI43" s="2">
        <f t="shared" si="31"/>
        <v>2.4954879951530673E-2</v>
      </c>
      <c r="HJ43" s="3">
        <f t="shared" si="32"/>
        <v>72.25341338235458</v>
      </c>
      <c r="HK43" t="str">
        <f t="shared" si="33"/>
        <v>BOOT</v>
      </c>
    </row>
    <row r="44" spans="1:219" hidden="1" x14ac:dyDescent="0.3">
      <c r="A44">
        <v>35</v>
      </c>
      <c r="B44" t="s">
        <v>377</v>
      </c>
      <c r="C44">
        <v>10</v>
      </c>
      <c r="D44">
        <v>0</v>
      </c>
      <c r="E44">
        <v>6</v>
      </c>
      <c r="F44">
        <v>0</v>
      </c>
      <c r="G44" t="s">
        <v>218</v>
      </c>
      <c r="H44" t="s">
        <v>218</v>
      </c>
      <c r="I44">
        <v>6</v>
      </c>
      <c r="J44">
        <v>0</v>
      </c>
      <c r="K44" t="s">
        <v>218</v>
      </c>
      <c r="L44" t="s">
        <v>218</v>
      </c>
      <c r="M44">
        <v>13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11</v>
      </c>
      <c r="W44">
        <v>8</v>
      </c>
      <c r="X44">
        <v>20</v>
      </c>
      <c r="Y44">
        <v>32</v>
      </c>
      <c r="Z44">
        <v>115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19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0</v>
      </c>
      <c r="AT44">
        <v>0</v>
      </c>
      <c r="AU44" t="s">
        <v>378</v>
      </c>
      <c r="AV44">
        <v>106</v>
      </c>
      <c r="AW44">
        <v>105.9599990844727</v>
      </c>
      <c r="AX44">
        <v>106.5899963378906</v>
      </c>
      <c r="AY44">
        <v>105.59999847412109</v>
      </c>
      <c r="AZ44">
        <v>106.0500030517578</v>
      </c>
      <c r="BA44" s="2">
        <f t="shared" si="16"/>
        <v>-3.7750958732463147E-4</v>
      </c>
      <c r="BB44" s="2">
        <f t="shared" si="17"/>
        <v>5.9104726058982759E-3</v>
      </c>
      <c r="BC44" s="2">
        <f t="shared" si="18"/>
        <v>3.3975142833344574E-3</v>
      </c>
      <c r="BD44" s="2">
        <f t="shared" si="19"/>
        <v>4.2433245137869502E-3</v>
      </c>
      <c r="BE44">
        <v>146</v>
      </c>
      <c r="BF44">
        <v>14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26</v>
      </c>
      <c r="BO44">
        <v>5</v>
      </c>
      <c r="BP44">
        <v>5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 t="s">
        <v>304</v>
      </c>
      <c r="CN44">
        <v>106.0500030517578</v>
      </c>
      <c r="CO44">
        <v>106.3199996948242</v>
      </c>
      <c r="CP44">
        <v>107.90000152587891</v>
      </c>
      <c r="CQ44">
        <v>106.3199996948242</v>
      </c>
      <c r="CR44">
        <v>107.3300018310547</v>
      </c>
      <c r="CS44" s="2">
        <f t="shared" si="20"/>
        <v>2.5394718194261534E-3</v>
      </c>
      <c r="CT44" s="2">
        <f t="shared" si="21"/>
        <v>1.4643204900008699E-2</v>
      </c>
      <c r="CU44" s="2">
        <f t="shared" si="22"/>
        <v>0</v>
      </c>
      <c r="CV44" s="2">
        <f t="shared" si="23"/>
        <v>9.410249874218013E-3</v>
      </c>
      <c r="CW44">
        <v>0</v>
      </c>
      <c r="CX44">
        <v>39</v>
      </c>
      <c r="CY44">
        <v>152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 t="s">
        <v>225</v>
      </c>
      <c r="EF44">
        <v>107.3300018310547</v>
      </c>
      <c r="EG44">
        <v>107.620002746582</v>
      </c>
      <c r="EH44">
        <v>108.7799987792969</v>
      </c>
      <c r="EI44">
        <v>106.63999938964839</v>
      </c>
      <c r="EJ44">
        <v>108.09999847412109</v>
      </c>
      <c r="EK44" s="2">
        <f t="shared" si="24"/>
        <v>2.694674857146917E-3</v>
      </c>
      <c r="EL44" s="2">
        <f t="shared" si="25"/>
        <v>1.0663688598382959E-2</v>
      </c>
      <c r="EM44" s="2">
        <f t="shared" si="26"/>
        <v>9.1061450652558662E-3</v>
      </c>
      <c r="EN44" s="2">
        <f t="shared" si="27"/>
        <v>1.3506004672351746E-2</v>
      </c>
      <c r="EO44">
        <v>53</v>
      </c>
      <c r="EP44">
        <v>114</v>
      </c>
      <c r="EQ44">
        <v>13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3</v>
      </c>
      <c r="EY44">
        <v>2</v>
      </c>
      <c r="EZ44">
        <v>1</v>
      </c>
      <c r="FA44">
        <v>2</v>
      </c>
      <c r="FB44">
        <v>7</v>
      </c>
      <c r="FC44">
        <v>1</v>
      </c>
      <c r="FD44">
        <v>15</v>
      </c>
      <c r="FE44">
        <v>0</v>
      </c>
      <c r="FF44">
        <v>0</v>
      </c>
      <c r="FG44">
        <v>0</v>
      </c>
      <c r="FH44">
        <v>0</v>
      </c>
      <c r="FI44">
        <v>7</v>
      </c>
      <c r="FJ44">
        <v>7</v>
      </c>
      <c r="FK44">
        <v>0</v>
      </c>
      <c r="FL44">
        <v>0</v>
      </c>
      <c r="FM44">
        <v>1</v>
      </c>
      <c r="FN44">
        <v>1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 t="s">
        <v>379</v>
      </c>
      <c r="FX44">
        <v>108.09999847412109</v>
      </c>
      <c r="FY44">
        <v>108.379997253418</v>
      </c>
      <c r="FZ44">
        <v>108.379997253418</v>
      </c>
      <c r="GA44">
        <v>106.9599990844727</v>
      </c>
      <c r="GB44">
        <v>107.5400009155273</v>
      </c>
      <c r="GC44">
        <v>544</v>
      </c>
      <c r="GD44">
        <v>237</v>
      </c>
      <c r="GE44">
        <v>371</v>
      </c>
      <c r="GF44">
        <v>15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122</v>
      </c>
      <c r="GM44">
        <v>0</v>
      </c>
      <c r="GN44">
        <v>7</v>
      </c>
      <c r="GO44">
        <v>1</v>
      </c>
      <c r="GP44">
        <v>1</v>
      </c>
      <c r="GQ44">
        <v>1</v>
      </c>
      <c r="GR44">
        <v>1</v>
      </c>
      <c r="GS44">
        <v>0</v>
      </c>
      <c r="GT44">
        <v>0</v>
      </c>
      <c r="GU44">
        <v>0</v>
      </c>
      <c r="GV44">
        <v>0</v>
      </c>
      <c r="GW44">
        <v>2.5</v>
      </c>
      <c r="GX44" t="s">
        <v>218</v>
      </c>
      <c r="GY44">
        <v>904446</v>
      </c>
      <c r="GZ44">
        <v>1196050</v>
      </c>
      <c r="HA44">
        <v>4.45</v>
      </c>
      <c r="HB44">
        <v>4.7300000000000004</v>
      </c>
      <c r="HC44">
        <v>5.79</v>
      </c>
      <c r="HD44">
        <v>3.99</v>
      </c>
      <c r="HE44">
        <v>0.70760000000000001</v>
      </c>
      <c r="HF44" s="2">
        <f t="shared" si="28"/>
        <v>2.5834912935289722E-3</v>
      </c>
      <c r="HG44" s="2">
        <f t="shared" si="29"/>
        <v>0</v>
      </c>
      <c r="HH44" s="2">
        <f t="shared" si="30"/>
        <v>1.3102031785671708E-2</v>
      </c>
      <c r="HI44" s="2">
        <f t="shared" si="31"/>
        <v>5.3933589930894588E-3</v>
      </c>
      <c r="HJ44" s="3">
        <f t="shared" si="32"/>
        <v>108.379997253418</v>
      </c>
      <c r="HK44" t="str">
        <f t="shared" si="33"/>
        <v>BXP</v>
      </c>
    </row>
    <row r="45" spans="1:219" hidden="1" x14ac:dyDescent="0.3">
      <c r="A45">
        <v>36</v>
      </c>
      <c r="B45" t="s">
        <v>380</v>
      </c>
      <c r="C45">
        <v>10</v>
      </c>
      <c r="D45">
        <v>0</v>
      </c>
      <c r="E45">
        <v>6</v>
      </c>
      <c r="F45">
        <v>0</v>
      </c>
      <c r="G45" t="s">
        <v>218</v>
      </c>
      <c r="H45" t="s">
        <v>218</v>
      </c>
      <c r="I45">
        <v>6</v>
      </c>
      <c r="J45">
        <v>0</v>
      </c>
      <c r="K45" t="s">
        <v>218</v>
      </c>
      <c r="L45" t="s">
        <v>218</v>
      </c>
      <c r="M45">
        <v>2</v>
      </c>
      <c r="N45">
        <v>7</v>
      </c>
      <c r="O45">
        <v>53</v>
      </c>
      <c r="P45">
        <v>42</v>
      </c>
      <c r="Q45">
        <v>55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 t="s">
        <v>381</v>
      </c>
      <c r="AV45">
        <v>48.349998474121087</v>
      </c>
      <c r="AW45">
        <v>48.580001831054688</v>
      </c>
      <c r="AX45">
        <v>49.569999694824219</v>
      </c>
      <c r="AY45">
        <v>48.049999237060547</v>
      </c>
      <c r="AZ45">
        <v>49.099998474121087</v>
      </c>
      <c r="BA45" s="2">
        <f t="shared" si="16"/>
        <v>4.7345275476414761E-3</v>
      </c>
      <c r="BB45" s="2">
        <f t="shared" si="17"/>
        <v>1.9971714138882657E-2</v>
      </c>
      <c r="BC45" s="2">
        <f t="shared" si="18"/>
        <v>1.0909892425227108E-2</v>
      </c>
      <c r="BD45" s="2">
        <f t="shared" si="19"/>
        <v>2.1384913843000564E-2</v>
      </c>
      <c r="BE45">
        <v>13</v>
      </c>
      <c r="BF45">
        <v>24</v>
      </c>
      <c r="BG45">
        <v>21</v>
      </c>
      <c r="BH45">
        <v>41</v>
      </c>
      <c r="BI45">
        <v>2</v>
      </c>
      <c r="BJ45">
        <v>1</v>
      </c>
      <c r="BK45">
        <v>1</v>
      </c>
      <c r="BL45">
        <v>0</v>
      </c>
      <c r="BM45">
        <v>0</v>
      </c>
      <c r="BN45">
        <v>6</v>
      </c>
      <c r="BO45">
        <v>5</v>
      </c>
      <c r="BP45">
        <v>2</v>
      </c>
      <c r="BQ45">
        <v>1</v>
      </c>
      <c r="BR45">
        <v>23</v>
      </c>
      <c r="BS45">
        <v>1</v>
      </c>
      <c r="BT45">
        <v>37</v>
      </c>
      <c r="BU45">
        <v>1</v>
      </c>
      <c r="BV45">
        <v>0</v>
      </c>
      <c r="BW45">
        <v>1</v>
      </c>
      <c r="BX45">
        <v>1</v>
      </c>
      <c r="BY45">
        <v>23</v>
      </c>
      <c r="BZ45">
        <v>23</v>
      </c>
      <c r="CA45">
        <v>1</v>
      </c>
      <c r="CB45">
        <v>1</v>
      </c>
      <c r="CC45">
        <v>1</v>
      </c>
      <c r="CD45">
        <v>1</v>
      </c>
      <c r="CE45">
        <v>8</v>
      </c>
      <c r="CF45">
        <v>1</v>
      </c>
      <c r="CG45">
        <v>2</v>
      </c>
      <c r="CH45">
        <v>2</v>
      </c>
      <c r="CI45">
        <v>1</v>
      </c>
      <c r="CJ45">
        <v>1</v>
      </c>
      <c r="CK45">
        <v>1</v>
      </c>
      <c r="CL45">
        <v>1</v>
      </c>
      <c r="CM45" t="s">
        <v>382</v>
      </c>
      <c r="CN45">
        <v>49.099998474121087</v>
      </c>
      <c r="CO45">
        <v>49.229999542236328</v>
      </c>
      <c r="CP45">
        <v>49.919998168945313</v>
      </c>
      <c r="CQ45">
        <v>49.229999542236328</v>
      </c>
      <c r="CR45">
        <v>49.490001678466797</v>
      </c>
      <c r="CS45" s="2">
        <f t="shared" si="20"/>
        <v>2.6406879813944961E-3</v>
      </c>
      <c r="CT45" s="2">
        <f t="shared" si="21"/>
        <v>1.382208838177057E-2</v>
      </c>
      <c r="CU45" s="2">
        <f t="shared" si="22"/>
        <v>0</v>
      </c>
      <c r="CV45" s="2">
        <f t="shared" si="23"/>
        <v>5.2536295698610846E-3</v>
      </c>
      <c r="CW45">
        <v>2</v>
      </c>
      <c r="CX45">
        <v>67</v>
      </c>
      <c r="CY45">
        <v>69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 t="s">
        <v>286</v>
      </c>
      <c r="EF45">
        <v>49.490001678466797</v>
      </c>
      <c r="EG45">
        <v>49.689998626708977</v>
      </c>
      <c r="EH45">
        <v>49.689998626708977</v>
      </c>
      <c r="EI45">
        <v>48.900001525878913</v>
      </c>
      <c r="EJ45">
        <v>49.130001068115227</v>
      </c>
      <c r="EK45" s="2">
        <f t="shared" si="24"/>
        <v>4.024893414560915E-3</v>
      </c>
      <c r="EL45" s="2">
        <f t="shared" si="25"/>
        <v>0</v>
      </c>
      <c r="EM45" s="2">
        <f t="shared" si="26"/>
        <v>1.5898513235325984E-2</v>
      </c>
      <c r="EN45" s="2">
        <f t="shared" si="27"/>
        <v>4.6814479388558317E-3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1</v>
      </c>
      <c r="EY45">
        <v>2</v>
      </c>
      <c r="EZ45">
        <v>21</v>
      </c>
      <c r="FA45">
        <v>9</v>
      </c>
      <c r="FB45">
        <v>101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1</v>
      </c>
      <c r="FP45">
        <v>0</v>
      </c>
      <c r="FQ45">
        <v>0</v>
      </c>
      <c r="FR45">
        <v>0</v>
      </c>
      <c r="FS45">
        <v>1</v>
      </c>
      <c r="FT45">
        <v>0</v>
      </c>
      <c r="FU45">
        <v>0</v>
      </c>
      <c r="FV45">
        <v>0</v>
      </c>
      <c r="FW45" t="s">
        <v>383</v>
      </c>
      <c r="FX45">
        <v>49.130001068115227</v>
      </c>
      <c r="FY45">
        <v>49.240001678466797</v>
      </c>
      <c r="FZ45">
        <v>49.970001220703118</v>
      </c>
      <c r="GA45">
        <v>49.009998321533203</v>
      </c>
      <c r="GB45">
        <v>49.770000457763672</v>
      </c>
      <c r="GC45">
        <v>398</v>
      </c>
      <c r="GD45">
        <v>171</v>
      </c>
      <c r="GE45">
        <v>138</v>
      </c>
      <c r="GF45">
        <v>134</v>
      </c>
      <c r="GG45">
        <v>0</v>
      </c>
      <c r="GH45">
        <v>140</v>
      </c>
      <c r="GI45">
        <v>0</v>
      </c>
      <c r="GJ45">
        <v>0</v>
      </c>
      <c r="GK45">
        <v>0</v>
      </c>
      <c r="GL45">
        <v>124</v>
      </c>
      <c r="GM45">
        <v>0</v>
      </c>
      <c r="GN45">
        <v>101</v>
      </c>
      <c r="GO45">
        <v>1</v>
      </c>
      <c r="GP45">
        <v>0</v>
      </c>
      <c r="GQ45">
        <v>1</v>
      </c>
      <c r="GR45">
        <v>0</v>
      </c>
      <c r="GS45">
        <v>1</v>
      </c>
      <c r="GT45">
        <v>0</v>
      </c>
      <c r="GU45">
        <v>1</v>
      </c>
      <c r="GV45">
        <v>0</v>
      </c>
      <c r="GW45">
        <v>2.2000000000000002</v>
      </c>
      <c r="GX45" t="s">
        <v>218</v>
      </c>
      <c r="GY45">
        <v>129873</v>
      </c>
      <c r="GZ45">
        <v>274783</v>
      </c>
      <c r="HA45">
        <v>1.536</v>
      </c>
      <c r="HB45">
        <v>1.8460000000000001</v>
      </c>
      <c r="HC45">
        <v>1</v>
      </c>
      <c r="HD45">
        <v>3.59</v>
      </c>
      <c r="HE45">
        <v>0</v>
      </c>
      <c r="HF45" s="2">
        <f t="shared" si="28"/>
        <v>2.2339684525167769E-3</v>
      </c>
      <c r="HG45" s="2">
        <f t="shared" si="29"/>
        <v>1.4608755741512214E-2</v>
      </c>
      <c r="HH45" s="2">
        <f t="shared" si="30"/>
        <v>4.6710672033583034E-3</v>
      </c>
      <c r="HI45" s="2">
        <f t="shared" si="31"/>
        <v>1.5270285899945502E-2</v>
      </c>
      <c r="HJ45" s="3">
        <f t="shared" si="32"/>
        <v>49.959336835699169</v>
      </c>
      <c r="HK45" t="str">
        <f t="shared" si="33"/>
        <v>EPAY</v>
      </c>
    </row>
    <row r="46" spans="1:219" hidden="1" x14ac:dyDescent="0.3">
      <c r="A46">
        <v>37</v>
      </c>
      <c r="B46" t="s">
        <v>384</v>
      </c>
      <c r="C46">
        <v>9</v>
      </c>
      <c r="D46">
        <v>1</v>
      </c>
      <c r="E46">
        <v>6</v>
      </c>
      <c r="F46">
        <v>0</v>
      </c>
      <c r="G46" t="s">
        <v>218</v>
      </c>
      <c r="H46" t="s">
        <v>218</v>
      </c>
      <c r="I46">
        <v>6</v>
      </c>
      <c r="J46">
        <v>0</v>
      </c>
      <c r="K46" t="s">
        <v>218</v>
      </c>
      <c r="L46" t="s">
        <v>218</v>
      </c>
      <c r="M46">
        <v>35</v>
      </c>
      <c r="N46">
        <v>17</v>
      </c>
      <c r="O46">
        <v>44</v>
      </c>
      <c r="P46">
        <v>12</v>
      </c>
      <c r="Q46">
        <v>3</v>
      </c>
      <c r="R46">
        <v>1</v>
      </c>
      <c r="S46">
        <v>59</v>
      </c>
      <c r="T46">
        <v>1</v>
      </c>
      <c r="U46">
        <v>3</v>
      </c>
      <c r="V46">
        <v>34</v>
      </c>
      <c r="W46">
        <v>9</v>
      </c>
      <c r="X46">
        <v>11</v>
      </c>
      <c r="Y46">
        <v>2</v>
      </c>
      <c r="Z46">
        <v>35</v>
      </c>
      <c r="AA46">
        <v>1</v>
      </c>
      <c r="AB46">
        <v>37</v>
      </c>
      <c r="AC46">
        <v>1</v>
      </c>
      <c r="AD46">
        <v>37</v>
      </c>
      <c r="AE46">
        <v>76</v>
      </c>
      <c r="AF46">
        <v>59</v>
      </c>
      <c r="AG46">
        <v>22</v>
      </c>
      <c r="AH46">
        <v>22</v>
      </c>
      <c r="AI46">
        <v>2</v>
      </c>
      <c r="AJ46">
        <v>1</v>
      </c>
      <c r="AK46">
        <v>1</v>
      </c>
      <c r="AL46">
        <v>1</v>
      </c>
      <c r="AM46">
        <v>83</v>
      </c>
      <c r="AN46">
        <v>76</v>
      </c>
      <c r="AO46">
        <v>7</v>
      </c>
      <c r="AP46">
        <v>5</v>
      </c>
      <c r="AQ46">
        <v>3</v>
      </c>
      <c r="AR46">
        <v>2</v>
      </c>
      <c r="AS46">
        <v>3</v>
      </c>
      <c r="AT46">
        <v>2</v>
      </c>
      <c r="AU46" t="s">
        <v>385</v>
      </c>
      <c r="AV46">
        <v>102.9100036621094</v>
      </c>
      <c r="AW46">
        <v>103.13999938964839</v>
      </c>
      <c r="AX46">
        <v>105.98000335693359</v>
      </c>
      <c r="AY46">
        <v>102.69000244140619</v>
      </c>
      <c r="AZ46">
        <v>104.51999664306641</v>
      </c>
      <c r="BA46" s="2">
        <f t="shared" si="16"/>
        <v>2.2299372590657285E-3</v>
      </c>
      <c r="BB46" s="2">
        <f t="shared" si="17"/>
        <v>2.679754554942082E-2</v>
      </c>
      <c r="BC46" s="2">
        <f t="shared" si="18"/>
        <v>4.3629721825203527E-3</v>
      </c>
      <c r="BD46" s="2">
        <f t="shared" si="19"/>
        <v>1.750855587863831E-2</v>
      </c>
      <c r="BE46">
        <v>4</v>
      </c>
      <c r="BF46">
        <v>11</v>
      </c>
      <c r="BG46">
        <v>38</v>
      </c>
      <c r="BH46">
        <v>73</v>
      </c>
      <c r="BI46">
        <v>61</v>
      </c>
      <c r="BJ46">
        <v>0</v>
      </c>
      <c r="BK46">
        <v>0</v>
      </c>
      <c r="BL46">
        <v>0</v>
      </c>
      <c r="BM46">
        <v>0</v>
      </c>
      <c r="BN46">
        <v>1</v>
      </c>
      <c r="BO46">
        <v>1</v>
      </c>
      <c r="BP46">
        <v>0</v>
      </c>
      <c r="BQ46">
        <v>1</v>
      </c>
      <c r="BR46">
        <v>0</v>
      </c>
      <c r="BS46">
        <v>1</v>
      </c>
      <c r="BT46">
        <v>3</v>
      </c>
      <c r="BU46">
        <v>1</v>
      </c>
      <c r="BV46">
        <v>3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 t="s">
        <v>386</v>
      </c>
      <c r="CN46">
        <v>104.51999664306641</v>
      </c>
      <c r="CO46">
        <v>108</v>
      </c>
      <c r="CP46">
        <v>108.1800003051758</v>
      </c>
      <c r="CQ46">
        <v>105.05999755859381</v>
      </c>
      <c r="CR46">
        <v>106.2200012207031</v>
      </c>
      <c r="CS46" s="2">
        <f t="shared" si="20"/>
        <v>3.2222253304940662E-2</v>
      </c>
      <c r="CT46" s="2">
        <f t="shared" si="21"/>
        <v>1.6638963271216056E-3</v>
      </c>
      <c r="CU46" s="2">
        <f t="shared" si="22"/>
        <v>2.7222244827835085E-2</v>
      </c>
      <c r="CV46" s="2">
        <f t="shared" si="23"/>
        <v>1.0920764910358538E-2</v>
      </c>
      <c r="CW46">
        <v>2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2</v>
      </c>
      <c r="DI46">
        <v>1</v>
      </c>
      <c r="DJ46">
        <v>190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2</v>
      </c>
      <c r="DX46">
        <v>0</v>
      </c>
      <c r="DY46">
        <v>0</v>
      </c>
      <c r="DZ46">
        <v>0</v>
      </c>
      <c r="EA46">
        <v>1</v>
      </c>
      <c r="EB46">
        <v>0</v>
      </c>
      <c r="EC46">
        <v>0</v>
      </c>
      <c r="ED46">
        <v>0</v>
      </c>
      <c r="EE46" t="s">
        <v>387</v>
      </c>
      <c r="EF46">
        <v>106.2200012207031</v>
      </c>
      <c r="EG46">
        <v>107.23000335693359</v>
      </c>
      <c r="EH46">
        <v>108.9499969482422</v>
      </c>
      <c r="EI46">
        <v>105.9199981689453</v>
      </c>
      <c r="EJ46">
        <v>107.0899963378906</v>
      </c>
      <c r="EK46" s="2">
        <f t="shared" si="24"/>
        <v>9.4190255022983393E-3</v>
      </c>
      <c r="EL46" s="2">
        <f t="shared" si="25"/>
        <v>1.5786999903503518E-2</v>
      </c>
      <c r="EM46" s="2">
        <f t="shared" si="26"/>
        <v>1.2216778392030059E-2</v>
      </c>
      <c r="EN46" s="2">
        <f t="shared" si="27"/>
        <v>1.0925373134328176E-2</v>
      </c>
      <c r="EO46">
        <v>39</v>
      </c>
      <c r="EP46">
        <v>93</v>
      </c>
      <c r="EQ46">
        <v>30</v>
      </c>
      <c r="ER46">
        <v>1</v>
      </c>
      <c r="ES46">
        <v>0</v>
      </c>
      <c r="ET46">
        <v>1</v>
      </c>
      <c r="EU46">
        <v>31</v>
      </c>
      <c r="EV46">
        <v>0</v>
      </c>
      <c r="EW46">
        <v>0</v>
      </c>
      <c r="EX46">
        <v>23</v>
      </c>
      <c r="EY46">
        <v>4</v>
      </c>
      <c r="EZ46">
        <v>2</v>
      </c>
      <c r="FA46">
        <v>1</v>
      </c>
      <c r="FB46">
        <v>9</v>
      </c>
      <c r="FC46">
        <v>1</v>
      </c>
      <c r="FD46">
        <v>14</v>
      </c>
      <c r="FE46">
        <v>0</v>
      </c>
      <c r="FF46">
        <v>0</v>
      </c>
      <c r="FG46">
        <v>0</v>
      </c>
      <c r="FH46">
        <v>0</v>
      </c>
      <c r="FI46">
        <v>9</v>
      </c>
      <c r="FJ46">
        <v>9</v>
      </c>
      <c r="FK46">
        <v>0</v>
      </c>
      <c r="FL46">
        <v>0</v>
      </c>
      <c r="FM46">
        <v>1</v>
      </c>
      <c r="FN46">
        <v>1</v>
      </c>
      <c r="FO46">
        <v>2</v>
      </c>
      <c r="FP46">
        <v>0</v>
      </c>
      <c r="FQ46">
        <v>3</v>
      </c>
      <c r="FR46">
        <v>3</v>
      </c>
      <c r="FS46">
        <v>1</v>
      </c>
      <c r="FT46">
        <v>0</v>
      </c>
      <c r="FU46">
        <v>1</v>
      </c>
      <c r="FV46">
        <v>1</v>
      </c>
      <c r="FW46" t="s">
        <v>354</v>
      </c>
      <c r="FX46">
        <v>107.0899963378906</v>
      </c>
      <c r="FY46">
        <v>106.129997253418</v>
      </c>
      <c r="FZ46">
        <v>107.0500030517578</v>
      </c>
      <c r="GA46">
        <v>104.7799987792969</v>
      </c>
      <c r="GB46">
        <v>105.4499969482422</v>
      </c>
      <c r="GC46">
        <v>463</v>
      </c>
      <c r="GD46">
        <v>326</v>
      </c>
      <c r="GE46">
        <v>165</v>
      </c>
      <c r="GF46">
        <v>232</v>
      </c>
      <c r="GG46">
        <v>3</v>
      </c>
      <c r="GH46">
        <v>150</v>
      </c>
      <c r="GI46">
        <v>0</v>
      </c>
      <c r="GJ46">
        <v>1</v>
      </c>
      <c r="GK46">
        <v>40</v>
      </c>
      <c r="GL46">
        <v>234</v>
      </c>
      <c r="GM46">
        <v>0</v>
      </c>
      <c r="GN46">
        <v>199</v>
      </c>
      <c r="GO46">
        <v>2</v>
      </c>
      <c r="GP46">
        <v>1</v>
      </c>
      <c r="GQ46">
        <v>2</v>
      </c>
      <c r="GR46">
        <v>1</v>
      </c>
      <c r="GS46">
        <v>4</v>
      </c>
      <c r="GT46">
        <v>1</v>
      </c>
      <c r="GU46">
        <v>3</v>
      </c>
      <c r="GV46">
        <v>1</v>
      </c>
      <c r="GW46">
        <v>1.9</v>
      </c>
      <c r="GX46" t="s">
        <v>218</v>
      </c>
      <c r="GY46">
        <v>684902</v>
      </c>
      <c r="GZ46">
        <v>587366</v>
      </c>
      <c r="HA46">
        <v>0.84699999999999998</v>
      </c>
      <c r="HB46">
        <v>1.548</v>
      </c>
      <c r="HC46">
        <v>1.03</v>
      </c>
      <c r="HD46">
        <v>2.54</v>
      </c>
      <c r="HE46">
        <v>0.21059998999999999</v>
      </c>
      <c r="HF46" s="2">
        <f t="shared" si="28"/>
        <v>-9.0455018309318902E-3</v>
      </c>
      <c r="HG46" s="2">
        <f t="shared" si="29"/>
        <v>8.5941688193599264E-3</v>
      </c>
      <c r="HH46" s="2">
        <f t="shared" si="30"/>
        <v>1.2720234703271993E-2</v>
      </c>
      <c r="HI46" s="2">
        <f t="shared" si="31"/>
        <v>6.3537049628759057E-3</v>
      </c>
      <c r="HJ46" s="3">
        <f t="shared" si="32"/>
        <v>107.04209636661207</v>
      </c>
      <c r="HK46" t="str">
        <f t="shared" si="33"/>
        <v>BC</v>
      </c>
    </row>
    <row r="47" spans="1:219" hidden="1" x14ac:dyDescent="0.3">
      <c r="A47">
        <v>38</v>
      </c>
      <c r="B47" t="s">
        <v>388</v>
      </c>
      <c r="C47">
        <v>11</v>
      </c>
      <c r="D47">
        <v>0</v>
      </c>
      <c r="E47">
        <v>6</v>
      </c>
      <c r="F47">
        <v>0</v>
      </c>
      <c r="G47" t="s">
        <v>218</v>
      </c>
      <c r="H47" t="s">
        <v>218</v>
      </c>
      <c r="I47">
        <v>6</v>
      </c>
      <c r="J47">
        <v>0</v>
      </c>
      <c r="K47" t="s">
        <v>218</v>
      </c>
      <c r="L47" t="s">
        <v>218</v>
      </c>
      <c r="M47">
        <v>0</v>
      </c>
      <c r="N47">
        <v>1</v>
      </c>
      <c r="O47">
        <v>1</v>
      </c>
      <c r="P47">
        <v>0</v>
      </c>
      <c r="Q47">
        <v>0</v>
      </c>
      <c r="R47">
        <v>1</v>
      </c>
      <c r="S47">
        <v>1</v>
      </c>
      <c r="T47">
        <v>0</v>
      </c>
      <c r="U47">
        <v>0</v>
      </c>
      <c r="V47">
        <v>9</v>
      </c>
      <c r="W47">
        <v>6</v>
      </c>
      <c r="X47">
        <v>1</v>
      </c>
      <c r="Y47">
        <v>5</v>
      </c>
      <c r="Z47">
        <v>173</v>
      </c>
      <c r="AA47">
        <v>0</v>
      </c>
      <c r="AB47">
        <v>0</v>
      </c>
      <c r="AC47">
        <v>0</v>
      </c>
      <c r="AD47">
        <v>0</v>
      </c>
      <c r="AE47">
        <v>2</v>
      </c>
      <c r="AF47">
        <v>1</v>
      </c>
      <c r="AG47">
        <v>0</v>
      </c>
      <c r="AH47">
        <v>0</v>
      </c>
      <c r="AI47">
        <v>1</v>
      </c>
      <c r="AJ47">
        <v>1</v>
      </c>
      <c r="AK47">
        <v>0</v>
      </c>
      <c r="AL47">
        <v>0</v>
      </c>
      <c r="AM47">
        <v>2</v>
      </c>
      <c r="AN47">
        <v>2</v>
      </c>
      <c r="AO47">
        <v>0</v>
      </c>
      <c r="AP47">
        <v>0</v>
      </c>
      <c r="AQ47">
        <v>1</v>
      </c>
      <c r="AR47">
        <v>1</v>
      </c>
      <c r="AS47">
        <v>0</v>
      </c>
      <c r="AT47">
        <v>0</v>
      </c>
      <c r="AU47" t="s">
        <v>389</v>
      </c>
      <c r="AV47">
        <v>47.759998321533203</v>
      </c>
      <c r="AW47">
        <v>48.159999847412109</v>
      </c>
      <c r="AX47">
        <v>49.130001068115227</v>
      </c>
      <c r="AY47">
        <v>47.779998779296882</v>
      </c>
      <c r="AZ47">
        <v>48.770000457763672</v>
      </c>
      <c r="BA47" s="2">
        <f t="shared" si="16"/>
        <v>8.3056795503789749E-3</v>
      </c>
      <c r="BB47" s="2">
        <f t="shared" si="17"/>
        <v>1.9743561970582468E-2</v>
      </c>
      <c r="BC47" s="2">
        <f t="shared" si="18"/>
        <v>7.8903876519768046E-3</v>
      </c>
      <c r="BD47" s="2">
        <f t="shared" si="19"/>
        <v>2.0299398588773054E-2</v>
      </c>
      <c r="BE47">
        <v>6</v>
      </c>
      <c r="BF47">
        <v>16</v>
      </c>
      <c r="BG47">
        <v>110</v>
      </c>
      <c r="BH47">
        <v>59</v>
      </c>
      <c r="BI47">
        <v>1</v>
      </c>
      <c r="BJ47">
        <v>0</v>
      </c>
      <c r="BK47">
        <v>0</v>
      </c>
      <c r="BL47">
        <v>0</v>
      </c>
      <c r="BM47">
        <v>0</v>
      </c>
      <c r="BN47">
        <v>4</v>
      </c>
      <c r="BO47">
        <v>0</v>
      </c>
      <c r="BP47">
        <v>2</v>
      </c>
      <c r="BQ47">
        <v>0</v>
      </c>
      <c r="BR47">
        <v>3</v>
      </c>
      <c r="BS47">
        <v>1</v>
      </c>
      <c r="BT47">
        <v>9</v>
      </c>
      <c r="BU47">
        <v>1</v>
      </c>
      <c r="BV47">
        <v>0</v>
      </c>
      <c r="BW47">
        <v>0</v>
      </c>
      <c r="BX47">
        <v>0</v>
      </c>
      <c r="BY47">
        <v>3</v>
      </c>
      <c r="BZ47">
        <v>3</v>
      </c>
      <c r="CA47">
        <v>0</v>
      </c>
      <c r="CB47">
        <v>0</v>
      </c>
      <c r="CC47">
        <v>1</v>
      </c>
      <c r="CD47">
        <v>1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 t="s">
        <v>256</v>
      </c>
      <c r="CN47">
        <v>48.770000457763672</v>
      </c>
      <c r="CO47">
        <v>49.189998626708977</v>
      </c>
      <c r="CP47">
        <v>49.830001831054688</v>
      </c>
      <c r="CQ47">
        <v>49.020000457763672</v>
      </c>
      <c r="CR47">
        <v>49.599998474121087</v>
      </c>
      <c r="CS47" s="2">
        <f t="shared" si="20"/>
        <v>8.538283811157843E-3</v>
      </c>
      <c r="CT47" s="2">
        <f t="shared" si="21"/>
        <v>1.2843732306404454E-2</v>
      </c>
      <c r="CU47" s="2">
        <f t="shared" si="22"/>
        <v>3.4559498615842621E-3</v>
      </c>
      <c r="CV47" s="2">
        <f t="shared" si="23"/>
        <v>1.1693508754038184E-2</v>
      </c>
      <c r="CW47">
        <v>64</v>
      </c>
      <c r="CX47">
        <v>77</v>
      </c>
      <c r="CY47">
        <v>53</v>
      </c>
      <c r="CZ47">
        <v>0</v>
      </c>
      <c r="DA47">
        <v>0</v>
      </c>
      <c r="DB47">
        <v>1</v>
      </c>
      <c r="DC47">
        <v>2</v>
      </c>
      <c r="DD47">
        <v>0</v>
      </c>
      <c r="DE47">
        <v>0</v>
      </c>
      <c r="DF47">
        <v>2</v>
      </c>
      <c r="DG47">
        <v>1</v>
      </c>
      <c r="DH47">
        <v>1</v>
      </c>
      <c r="DI47">
        <v>0</v>
      </c>
      <c r="DJ47">
        <v>0</v>
      </c>
      <c r="DK47">
        <v>2</v>
      </c>
      <c r="DL47">
        <v>4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 t="s">
        <v>248</v>
      </c>
      <c r="EF47">
        <v>49.599998474121087</v>
      </c>
      <c r="EG47">
        <v>49.869998931884773</v>
      </c>
      <c r="EH47">
        <v>50.830001831054688</v>
      </c>
      <c r="EI47">
        <v>49.529998779296882</v>
      </c>
      <c r="EJ47">
        <v>49.959999084472663</v>
      </c>
      <c r="EK47" s="2">
        <f t="shared" si="24"/>
        <v>5.414085894256182E-3</v>
      </c>
      <c r="EL47" s="2">
        <f t="shared" si="25"/>
        <v>1.8886540715869038E-2</v>
      </c>
      <c r="EM47" s="2">
        <f t="shared" si="26"/>
        <v>6.8177292935635014E-3</v>
      </c>
      <c r="EN47" s="2">
        <f t="shared" si="27"/>
        <v>8.6068917745321105E-3</v>
      </c>
      <c r="EO47">
        <v>75</v>
      </c>
      <c r="EP47">
        <v>58</v>
      </c>
      <c r="EQ47">
        <v>25</v>
      </c>
      <c r="ER47">
        <v>13</v>
      </c>
      <c r="ES47">
        <v>0</v>
      </c>
      <c r="ET47">
        <v>1</v>
      </c>
      <c r="EU47">
        <v>38</v>
      </c>
      <c r="EV47">
        <v>0</v>
      </c>
      <c r="EW47">
        <v>0</v>
      </c>
      <c r="EX47">
        <v>16</v>
      </c>
      <c r="EY47">
        <v>9</v>
      </c>
      <c r="EZ47">
        <v>8</v>
      </c>
      <c r="FA47">
        <v>0</v>
      </c>
      <c r="FB47">
        <v>3</v>
      </c>
      <c r="FC47">
        <v>1</v>
      </c>
      <c r="FD47">
        <v>5</v>
      </c>
      <c r="FE47">
        <v>0</v>
      </c>
      <c r="FF47">
        <v>0</v>
      </c>
      <c r="FG47">
        <v>0</v>
      </c>
      <c r="FH47">
        <v>0</v>
      </c>
      <c r="FI47">
        <v>3</v>
      </c>
      <c r="FJ47">
        <v>3</v>
      </c>
      <c r="FK47">
        <v>0</v>
      </c>
      <c r="FL47">
        <v>0</v>
      </c>
      <c r="FM47">
        <v>1</v>
      </c>
      <c r="FN47">
        <v>1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 t="s">
        <v>253</v>
      </c>
      <c r="FX47">
        <v>49.959999084472663</v>
      </c>
      <c r="FY47">
        <v>49.810001373291023</v>
      </c>
      <c r="FZ47">
        <v>49.869998931884773</v>
      </c>
      <c r="GA47">
        <v>48.849998474121087</v>
      </c>
      <c r="GB47">
        <v>49.049999237060547</v>
      </c>
      <c r="GC47">
        <v>559</v>
      </c>
      <c r="GD47">
        <v>243</v>
      </c>
      <c r="GE47">
        <v>365</v>
      </c>
      <c r="GF47">
        <v>40</v>
      </c>
      <c r="GG47">
        <v>0</v>
      </c>
      <c r="GH47">
        <v>73</v>
      </c>
      <c r="GI47">
        <v>0</v>
      </c>
      <c r="GJ47">
        <v>13</v>
      </c>
      <c r="GK47">
        <v>0</v>
      </c>
      <c r="GL47">
        <v>179</v>
      </c>
      <c r="GM47">
        <v>0</v>
      </c>
      <c r="GN47">
        <v>3</v>
      </c>
      <c r="GO47">
        <v>2</v>
      </c>
      <c r="GP47">
        <v>1</v>
      </c>
      <c r="GQ47">
        <v>2</v>
      </c>
      <c r="GR47">
        <v>1</v>
      </c>
      <c r="GS47">
        <v>0</v>
      </c>
      <c r="GT47">
        <v>0</v>
      </c>
      <c r="GU47">
        <v>0</v>
      </c>
      <c r="GV47">
        <v>0</v>
      </c>
      <c r="GW47">
        <v>1.5</v>
      </c>
      <c r="GX47" t="s">
        <v>390</v>
      </c>
      <c r="GY47">
        <v>1338073</v>
      </c>
      <c r="GZ47">
        <v>1748500</v>
      </c>
      <c r="HA47">
        <v>1.284</v>
      </c>
      <c r="HB47">
        <v>2.069</v>
      </c>
      <c r="HC47">
        <v>0.85</v>
      </c>
      <c r="HD47">
        <v>4.9400000000000004</v>
      </c>
      <c r="HE47">
        <v>0</v>
      </c>
      <c r="HF47" s="2">
        <f t="shared" si="28"/>
        <v>-3.0113974512369079E-3</v>
      </c>
      <c r="HG47" s="2">
        <f t="shared" si="29"/>
        <v>1.2030792035047089E-3</v>
      </c>
      <c r="HH47" s="2">
        <f t="shared" si="30"/>
        <v>1.9273295978761151E-2</v>
      </c>
      <c r="HI47" s="2">
        <f t="shared" si="31"/>
        <v>4.0774875851240511E-3</v>
      </c>
      <c r="HJ47" s="3">
        <f t="shared" si="32"/>
        <v>49.869926750069773</v>
      </c>
      <c r="HK47" t="str">
        <f t="shared" si="33"/>
        <v>BLDR</v>
      </c>
    </row>
    <row r="48" spans="1:219" hidden="1" x14ac:dyDescent="0.3">
      <c r="A48">
        <v>39</v>
      </c>
      <c r="B48" t="s">
        <v>391</v>
      </c>
      <c r="C48">
        <v>9</v>
      </c>
      <c r="D48">
        <v>0</v>
      </c>
      <c r="E48">
        <v>6</v>
      </c>
      <c r="F48">
        <v>0</v>
      </c>
      <c r="G48" t="s">
        <v>218</v>
      </c>
      <c r="H48" t="s">
        <v>218</v>
      </c>
      <c r="I48">
        <v>6</v>
      </c>
      <c r="J48">
        <v>0</v>
      </c>
      <c r="K48" t="s">
        <v>218</v>
      </c>
      <c r="L48" t="s">
        <v>218</v>
      </c>
      <c r="M48">
        <v>32</v>
      </c>
      <c r="N48">
        <v>20</v>
      </c>
      <c r="O48">
        <v>18</v>
      </c>
      <c r="P48">
        <v>27</v>
      </c>
      <c r="Q48">
        <v>38</v>
      </c>
      <c r="R48">
        <v>3</v>
      </c>
      <c r="S48">
        <v>83</v>
      </c>
      <c r="T48">
        <v>1</v>
      </c>
      <c r="U48">
        <v>38</v>
      </c>
      <c r="V48">
        <v>12</v>
      </c>
      <c r="W48">
        <v>11</v>
      </c>
      <c r="X48">
        <v>7</v>
      </c>
      <c r="Y48">
        <v>7</v>
      </c>
      <c r="Z48">
        <v>44</v>
      </c>
      <c r="AA48">
        <v>3</v>
      </c>
      <c r="AB48">
        <v>19</v>
      </c>
      <c r="AC48">
        <v>1</v>
      </c>
      <c r="AD48">
        <v>15</v>
      </c>
      <c r="AE48">
        <v>103</v>
      </c>
      <c r="AF48">
        <v>83</v>
      </c>
      <c r="AG48">
        <v>4</v>
      </c>
      <c r="AH48">
        <v>4</v>
      </c>
      <c r="AI48">
        <v>1</v>
      </c>
      <c r="AJ48">
        <v>1</v>
      </c>
      <c r="AK48">
        <v>1</v>
      </c>
      <c r="AL48">
        <v>1</v>
      </c>
      <c r="AM48">
        <v>124</v>
      </c>
      <c r="AN48">
        <v>103</v>
      </c>
      <c r="AO48">
        <v>3</v>
      </c>
      <c r="AP48">
        <v>0</v>
      </c>
      <c r="AQ48">
        <v>1</v>
      </c>
      <c r="AR48">
        <v>1</v>
      </c>
      <c r="AS48">
        <v>1</v>
      </c>
      <c r="AT48">
        <v>0</v>
      </c>
      <c r="AU48" t="s">
        <v>392</v>
      </c>
      <c r="AV48">
        <v>52.540000915527337</v>
      </c>
      <c r="AW48">
        <v>53.150001525878913</v>
      </c>
      <c r="AX48">
        <v>54.110000610351563</v>
      </c>
      <c r="AY48">
        <v>52.650001525878913</v>
      </c>
      <c r="AZ48">
        <v>53.799999237060547</v>
      </c>
      <c r="BA48" s="2">
        <f t="shared" si="16"/>
        <v>1.1476963176653254E-2</v>
      </c>
      <c r="BB48" s="2">
        <f t="shared" si="17"/>
        <v>1.7741620285419035E-2</v>
      </c>
      <c r="BC48" s="2">
        <f t="shared" si="18"/>
        <v>9.4073374533497622E-3</v>
      </c>
      <c r="BD48" s="2">
        <f t="shared" si="19"/>
        <v>2.1375422444048109E-2</v>
      </c>
      <c r="BE48">
        <v>102</v>
      </c>
      <c r="BF48">
        <v>57</v>
      </c>
      <c r="BG48">
        <v>17</v>
      </c>
      <c r="BH48">
        <v>10</v>
      </c>
      <c r="BI48">
        <v>0</v>
      </c>
      <c r="BJ48">
        <v>1</v>
      </c>
      <c r="BK48">
        <v>4</v>
      </c>
      <c r="BL48">
        <v>0</v>
      </c>
      <c r="BM48">
        <v>0</v>
      </c>
      <c r="BN48">
        <v>20</v>
      </c>
      <c r="BO48">
        <v>3</v>
      </c>
      <c r="BP48">
        <v>6</v>
      </c>
      <c r="BQ48">
        <v>0</v>
      </c>
      <c r="BR48">
        <v>5</v>
      </c>
      <c r="BS48">
        <v>2</v>
      </c>
      <c r="BT48">
        <v>34</v>
      </c>
      <c r="BU48">
        <v>0</v>
      </c>
      <c r="BV48">
        <v>0</v>
      </c>
      <c r="BW48">
        <v>0</v>
      </c>
      <c r="BX48">
        <v>0</v>
      </c>
      <c r="BY48">
        <v>5</v>
      </c>
      <c r="BZ48">
        <v>5</v>
      </c>
      <c r="CA48">
        <v>0</v>
      </c>
      <c r="CB48">
        <v>0</v>
      </c>
      <c r="CC48">
        <v>1</v>
      </c>
      <c r="CD48">
        <v>1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 t="s">
        <v>393</v>
      </c>
      <c r="CN48">
        <v>53.799999237060547</v>
      </c>
      <c r="CO48">
        <v>53.729999542236328</v>
      </c>
      <c r="CP48">
        <v>54.880001068115227</v>
      </c>
      <c r="CQ48">
        <v>52.569999694824219</v>
      </c>
      <c r="CR48">
        <v>52.819999694824219</v>
      </c>
      <c r="CS48" s="2">
        <f t="shared" si="20"/>
        <v>-1.3028046793335246E-3</v>
      </c>
      <c r="CT48" s="2">
        <f t="shared" si="21"/>
        <v>2.0954837891704048E-2</v>
      </c>
      <c r="CU48" s="2">
        <f t="shared" si="22"/>
        <v>2.1589425968638776E-2</v>
      </c>
      <c r="CV48" s="2">
        <f t="shared" si="23"/>
        <v>4.7330556880805785E-3</v>
      </c>
      <c r="CW48">
        <v>16</v>
      </c>
      <c r="CX48">
        <v>14</v>
      </c>
      <c r="CY48">
        <v>2</v>
      </c>
      <c r="CZ48">
        <v>3</v>
      </c>
      <c r="DA48">
        <v>1</v>
      </c>
      <c r="DB48">
        <v>1</v>
      </c>
      <c r="DC48">
        <v>6</v>
      </c>
      <c r="DD48">
        <v>1</v>
      </c>
      <c r="DE48">
        <v>1</v>
      </c>
      <c r="DF48">
        <v>9</v>
      </c>
      <c r="DG48">
        <v>10</v>
      </c>
      <c r="DH48">
        <v>12</v>
      </c>
      <c r="DI48">
        <v>26</v>
      </c>
      <c r="DJ48">
        <v>111</v>
      </c>
      <c r="DK48">
        <v>0</v>
      </c>
      <c r="DL48">
        <v>0</v>
      </c>
      <c r="DM48">
        <v>0</v>
      </c>
      <c r="DN48">
        <v>0</v>
      </c>
      <c r="DO48">
        <v>20</v>
      </c>
      <c r="DP48">
        <v>6</v>
      </c>
      <c r="DQ48">
        <v>0</v>
      </c>
      <c r="DR48">
        <v>0</v>
      </c>
      <c r="DS48">
        <v>1</v>
      </c>
      <c r="DT48">
        <v>1</v>
      </c>
      <c r="DU48">
        <v>0</v>
      </c>
      <c r="DV48">
        <v>0</v>
      </c>
      <c r="DW48">
        <v>37</v>
      </c>
      <c r="DX48">
        <v>20</v>
      </c>
      <c r="DY48">
        <v>0</v>
      </c>
      <c r="DZ48">
        <v>0</v>
      </c>
      <c r="EA48">
        <v>1</v>
      </c>
      <c r="EB48">
        <v>1</v>
      </c>
      <c r="EC48">
        <v>0</v>
      </c>
      <c r="ED48">
        <v>0</v>
      </c>
      <c r="EE48" t="s">
        <v>394</v>
      </c>
      <c r="EF48">
        <v>52.819999694824219</v>
      </c>
      <c r="EG48">
        <v>53.020000457763672</v>
      </c>
      <c r="EH48">
        <v>55.5</v>
      </c>
      <c r="EI48">
        <v>53.020000457763672</v>
      </c>
      <c r="EJ48">
        <v>55.310001373291023</v>
      </c>
      <c r="EK48" s="2">
        <f t="shared" si="24"/>
        <v>3.7721758055957455E-3</v>
      </c>
      <c r="EL48" s="2">
        <f t="shared" si="25"/>
        <v>4.4684676436690607E-2</v>
      </c>
      <c r="EM48" s="2">
        <f t="shared" si="26"/>
        <v>0</v>
      </c>
      <c r="EN48" s="2">
        <f t="shared" si="27"/>
        <v>4.1403016790254155E-2</v>
      </c>
      <c r="EO48">
        <v>0</v>
      </c>
      <c r="EP48">
        <v>0</v>
      </c>
      <c r="EQ48">
        <v>1</v>
      </c>
      <c r="ER48">
        <v>6</v>
      </c>
      <c r="ES48">
        <v>188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 t="s">
        <v>395</v>
      </c>
      <c r="FX48">
        <v>55.310001373291023</v>
      </c>
      <c r="FY48">
        <v>55</v>
      </c>
      <c r="FZ48">
        <v>56.479999542236328</v>
      </c>
      <c r="GA48">
        <v>54.650001525878913</v>
      </c>
      <c r="GB48">
        <v>55.279998779296882</v>
      </c>
      <c r="GC48">
        <v>552</v>
      </c>
      <c r="GD48">
        <v>283</v>
      </c>
      <c r="GE48">
        <v>231</v>
      </c>
      <c r="GF48">
        <v>168</v>
      </c>
      <c r="GG48">
        <v>39</v>
      </c>
      <c r="GH48">
        <v>273</v>
      </c>
      <c r="GI48">
        <v>1</v>
      </c>
      <c r="GJ48">
        <v>198</v>
      </c>
      <c r="GK48">
        <v>15</v>
      </c>
      <c r="GL48">
        <v>160</v>
      </c>
      <c r="GM48">
        <v>0</v>
      </c>
      <c r="GN48">
        <v>111</v>
      </c>
      <c r="GO48">
        <v>2</v>
      </c>
      <c r="GP48">
        <v>0</v>
      </c>
      <c r="GQ48">
        <v>2</v>
      </c>
      <c r="GR48">
        <v>0</v>
      </c>
      <c r="GS48">
        <v>1</v>
      </c>
      <c r="GT48">
        <v>0</v>
      </c>
      <c r="GU48">
        <v>0</v>
      </c>
      <c r="GV48">
        <v>0</v>
      </c>
      <c r="GW48">
        <v>2.2000000000000002</v>
      </c>
      <c r="GX48" t="s">
        <v>218</v>
      </c>
      <c r="GY48">
        <v>2239342</v>
      </c>
      <c r="GZ48">
        <v>1583833</v>
      </c>
      <c r="HA48">
        <v>0.38600000000000001</v>
      </c>
      <c r="HB48">
        <v>0.93700000000000006</v>
      </c>
      <c r="HC48">
        <v>7.37</v>
      </c>
      <c r="HD48">
        <v>2.68</v>
      </c>
      <c r="HE48">
        <v>0</v>
      </c>
      <c r="HF48" s="2">
        <f t="shared" si="28"/>
        <v>-5.6363886052912537E-3</v>
      </c>
      <c r="HG48" s="2">
        <f t="shared" si="29"/>
        <v>2.6203958113164783E-2</v>
      </c>
      <c r="HH48" s="2">
        <f t="shared" si="30"/>
        <v>6.3636086203834319E-3</v>
      </c>
      <c r="HI48" s="2">
        <f t="shared" si="31"/>
        <v>1.1396477339538413E-2</v>
      </c>
      <c r="HJ48" s="3">
        <f t="shared" si="32"/>
        <v>56.441217696224065</v>
      </c>
      <c r="HK48" t="str">
        <f t="shared" si="33"/>
        <v>CPRI</v>
      </c>
    </row>
    <row r="49" spans="1:219" hidden="1" x14ac:dyDescent="0.3">
      <c r="A49">
        <v>40</v>
      </c>
      <c r="B49" t="s">
        <v>396</v>
      </c>
      <c r="C49">
        <v>9</v>
      </c>
      <c r="D49">
        <v>0</v>
      </c>
      <c r="E49">
        <v>6</v>
      </c>
      <c r="F49">
        <v>0</v>
      </c>
      <c r="G49" t="s">
        <v>218</v>
      </c>
      <c r="H49" t="s">
        <v>218</v>
      </c>
      <c r="I49">
        <v>6</v>
      </c>
      <c r="J49">
        <v>0</v>
      </c>
      <c r="K49" t="s">
        <v>218</v>
      </c>
      <c r="L49" t="s">
        <v>218</v>
      </c>
      <c r="M49">
        <v>13</v>
      </c>
      <c r="N49">
        <v>17</v>
      </c>
      <c r="O49">
        <v>23</v>
      </c>
      <c r="P49">
        <v>12</v>
      </c>
      <c r="Q49">
        <v>85</v>
      </c>
      <c r="R49">
        <v>1</v>
      </c>
      <c r="S49">
        <v>71</v>
      </c>
      <c r="T49">
        <v>1</v>
      </c>
      <c r="U49">
        <v>45</v>
      </c>
      <c r="V49">
        <v>4</v>
      </c>
      <c r="W49">
        <v>0</v>
      </c>
      <c r="X49">
        <v>1</v>
      </c>
      <c r="Y49">
        <v>1</v>
      </c>
      <c r="Z49">
        <v>0</v>
      </c>
      <c r="AA49">
        <v>2</v>
      </c>
      <c r="AB49">
        <v>6</v>
      </c>
      <c r="AC49">
        <v>2</v>
      </c>
      <c r="AD49">
        <v>6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 t="s">
        <v>397</v>
      </c>
      <c r="AV49">
        <v>124.5400009155273</v>
      </c>
      <c r="AW49">
        <v>125.2900009155273</v>
      </c>
      <c r="AX49">
        <v>131.8800048828125</v>
      </c>
      <c r="AY49">
        <v>124.5</v>
      </c>
      <c r="AZ49">
        <v>129.8500061035156</v>
      </c>
      <c r="BA49" s="2">
        <f t="shared" si="16"/>
        <v>5.9861121759082758E-3</v>
      </c>
      <c r="BB49" s="2">
        <f t="shared" si="17"/>
        <v>4.9969697628848508E-2</v>
      </c>
      <c r="BC49" s="2">
        <f t="shared" si="18"/>
        <v>6.3053787992222166E-3</v>
      </c>
      <c r="BD49" s="2">
        <f t="shared" si="19"/>
        <v>4.1201431282572365E-2</v>
      </c>
      <c r="BE49">
        <v>11</v>
      </c>
      <c r="BF49">
        <v>9</v>
      </c>
      <c r="BG49">
        <v>10</v>
      </c>
      <c r="BH49">
        <v>16</v>
      </c>
      <c r="BI49">
        <v>70</v>
      </c>
      <c r="BJ49">
        <v>0</v>
      </c>
      <c r="BK49">
        <v>0</v>
      </c>
      <c r="BL49">
        <v>0</v>
      </c>
      <c r="BM49">
        <v>0</v>
      </c>
      <c r="BN49">
        <v>5</v>
      </c>
      <c r="BO49">
        <v>0</v>
      </c>
      <c r="BP49">
        <v>1</v>
      </c>
      <c r="BQ49">
        <v>1</v>
      </c>
      <c r="BR49">
        <v>1</v>
      </c>
      <c r="BS49">
        <v>1</v>
      </c>
      <c r="BT49">
        <v>8</v>
      </c>
      <c r="BU49">
        <v>1</v>
      </c>
      <c r="BV49">
        <v>8</v>
      </c>
      <c r="BW49">
        <v>0</v>
      </c>
      <c r="BX49">
        <v>0</v>
      </c>
      <c r="BY49">
        <v>1</v>
      </c>
      <c r="BZ49">
        <v>1</v>
      </c>
      <c r="CA49">
        <v>0</v>
      </c>
      <c r="CB49">
        <v>0</v>
      </c>
      <c r="CC49">
        <v>1</v>
      </c>
      <c r="CD49">
        <v>1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 t="s">
        <v>398</v>
      </c>
      <c r="CN49">
        <v>129.8500061035156</v>
      </c>
      <c r="CO49">
        <v>130.83000183105469</v>
      </c>
      <c r="CP49">
        <v>136</v>
      </c>
      <c r="CQ49">
        <v>130.49000549316409</v>
      </c>
      <c r="CR49">
        <v>135.0299987792969</v>
      </c>
      <c r="CS49" s="2">
        <f t="shared" si="20"/>
        <v>7.4906039426996252E-3</v>
      </c>
      <c r="CT49" s="2">
        <f t="shared" si="21"/>
        <v>3.8014692418715579E-2</v>
      </c>
      <c r="CU49" s="2">
        <f t="shared" si="22"/>
        <v>2.5987642981893933E-3</v>
      </c>
      <c r="CV49" s="2">
        <f t="shared" si="23"/>
        <v>3.3622108621605751E-2</v>
      </c>
      <c r="CW49">
        <v>1</v>
      </c>
      <c r="CX49">
        <v>2</v>
      </c>
      <c r="CY49">
        <v>3</v>
      </c>
      <c r="CZ49">
        <v>7</v>
      </c>
      <c r="DA49">
        <v>156</v>
      </c>
      <c r="DB49">
        <v>1</v>
      </c>
      <c r="DC49">
        <v>1</v>
      </c>
      <c r="DD49">
        <v>0</v>
      </c>
      <c r="DE49">
        <v>0</v>
      </c>
      <c r="DF49">
        <v>1</v>
      </c>
      <c r="DG49">
        <v>2</v>
      </c>
      <c r="DH49">
        <v>0</v>
      </c>
      <c r="DI49">
        <v>0</v>
      </c>
      <c r="DJ49">
        <v>0</v>
      </c>
      <c r="DK49">
        <v>2</v>
      </c>
      <c r="DL49">
        <v>3</v>
      </c>
      <c r="DM49">
        <v>1</v>
      </c>
      <c r="DN49">
        <v>3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 t="s">
        <v>399</v>
      </c>
      <c r="EF49">
        <v>135.0299987792969</v>
      </c>
      <c r="EG49">
        <v>134.05000305175781</v>
      </c>
      <c r="EH49">
        <v>141.80000305175781</v>
      </c>
      <c r="EI49">
        <v>132.86000061035159</v>
      </c>
      <c r="EJ49">
        <v>139.99000549316409</v>
      </c>
      <c r="EK49" s="2">
        <f t="shared" si="24"/>
        <v>-7.3106729222580658E-3</v>
      </c>
      <c r="EL49" s="2">
        <f t="shared" si="25"/>
        <v>5.4654441701042833E-2</v>
      </c>
      <c r="EM49" s="2">
        <f t="shared" si="26"/>
        <v>8.8773026058548421E-3</v>
      </c>
      <c r="EN49" s="2">
        <f t="shared" si="27"/>
        <v>5.0932242324689847E-2</v>
      </c>
      <c r="EO49">
        <v>12</v>
      </c>
      <c r="EP49">
        <v>5</v>
      </c>
      <c r="EQ49">
        <v>8</v>
      </c>
      <c r="ER49">
        <v>5</v>
      </c>
      <c r="ES49">
        <v>115</v>
      </c>
      <c r="ET49">
        <v>0</v>
      </c>
      <c r="EU49">
        <v>0</v>
      </c>
      <c r="EV49">
        <v>0</v>
      </c>
      <c r="EW49">
        <v>0</v>
      </c>
      <c r="EX49">
        <v>5</v>
      </c>
      <c r="EY49">
        <v>1</v>
      </c>
      <c r="EZ49">
        <v>2</v>
      </c>
      <c r="FA49">
        <v>1</v>
      </c>
      <c r="FB49">
        <v>6</v>
      </c>
      <c r="FC49">
        <v>1</v>
      </c>
      <c r="FD49">
        <v>15</v>
      </c>
      <c r="FE49">
        <v>1</v>
      </c>
      <c r="FF49">
        <v>15</v>
      </c>
      <c r="FG49">
        <v>3</v>
      </c>
      <c r="FH49">
        <v>0</v>
      </c>
      <c r="FI49">
        <v>6</v>
      </c>
      <c r="FJ49">
        <v>6</v>
      </c>
      <c r="FK49">
        <v>2</v>
      </c>
      <c r="FL49">
        <v>0</v>
      </c>
      <c r="FM49">
        <v>2</v>
      </c>
      <c r="FN49">
        <v>1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 t="s">
        <v>400</v>
      </c>
      <c r="FX49">
        <v>139.99000549316409</v>
      </c>
      <c r="FY49">
        <v>138.88999938964841</v>
      </c>
      <c r="FZ49">
        <v>142.75</v>
      </c>
      <c r="GA49">
        <v>138.11000061035159</v>
      </c>
      <c r="GB49">
        <v>141.97999572753909</v>
      </c>
      <c r="GC49">
        <v>580</v>
      </c>
      <c r="GD49">
        <v>32</v>
      </c>
      <c r="GE49">
        <v>314</v>
      </c>
      <c r="GF49">
        <v>18</v>
      </c>
      <c r="GG49">
        <v>45</v>
      </c>
      <c r="GH49">
        <v>466</v>
      </c>
      <c r="GI49">
        <v>0</v>
      </c>
      <c r="GJ49">
        <v>283</v>
      </c>
      <c r="GK49">
        <v>32</v>
      </c>
      <c r="GL49">
        <v>7</v>
      </c>
      <c r="GM49">
        <v>18</v>
      </c>
      <c r="GN49">
        <v>6</v>
      </c>
      <c r="GO49">
        <v>3</v>
      </c>
      <c r="GP49">
        <v>2</v>
      </c>
      <c r="GQ49">
        <v>2</v>
      </c>
      <c r="GR49">
        <v>1</v>
      </c>
      <c r="GS49">
        <v>0</v>
      </c>
      <c r="GT49">
        <v>0</v>
      </c>
      <c r="GU49">
        <v>0</v>
      </c>
      <c r="GV49">
        <v>0</v>
      </c>
      <c r="GW49">
        <v>2.5</v>
      </c>
      <c r="GX49" t="s">
        <v>218</v>
      </c>
      <c r="GY49">
        <v>315347</v>
      </c>
      <c r="GZ49">
        <v>292800</v>
      </c>
      <c r="HA49">
        <v>4.673</v>
      </c>
      <c r="HB49">
        <v>4.7439999999999998</v>
      </c>
      <c r="HC49">
        <v>-10.59</v>
      </c>
      <c r="HD49">
        <v>6.22</v>
      </c>
      <c r="HE49">
        <v>0</v>
      </c>
      <c r="HF49" s="2">
        <f t="shared" si="28"/>
        <v>-7.9199806202725487E-3</v>
      </c>
      <c r="HG49" s="2">
        <f t="shared" si="29"/>
        <v>2.7040284485825516E-2</v>
      </c>
      <c r="HH49" s="2">
        <f t="shared" si="30"/>
        <v>5.6159463080460714E-3</v>
      </c>
      <c r="HI49" s="2">
        <f t="shared" si="31"/>
        <v>2.7257326620956257E-2</v>
      </c>
      <c r="HJ49" s="3">
        <f t="shared" si="32"/>
        <v>142.64562448538064</v>
      </c>
      <c r="HK49" t="str">
        <f t="shared" si="33"/>
        <v>CDLX</v>
      </c>
    </row>
    <row r="50" spans="1:219" hidden="1" x14ac:dyDescent="0.3">
      <c r="A50">
        <v>41</v>
      </c>
      <c r="B50" t="s">
        <v>401</v>
      </c>
      <c r="C50">
        <v>9</v>
      </c>
      <c r="D50">
        <v>0</v>
      </c>
      <c r="E50">
        <v>6</v>
      </c>
      <c r="F50">
        <v>0</v>
      </c>
      <c r="G50" t="s">
        <v>218</v>
      </c>
      <c r="H50" t="s">
        <v>218</v>
      </c>
      <c r="I50">
        <v>6</v>
      </c>
      <c r="J50">
        <v>0</v>
      </c>
      <c r="K50" t="s">
        <v>218</v>
      </c>
      <c r="L50" t="s">
        <v>218</v>
      </c>
      <c r="M50">
        <v>41</v>
      </c>
      <c r="N50">
        <v>51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17</v>
      </c>
      <c r="W50">
        <v>10</v>
      </c>
      <c r="X50">
        <v>8</v>
      </c>
      <c r="Y50">
        <v>2</v>
      </c>
      <c r="Z50">
        <v>74</v>
      </c>
      <c r="AA50">
        <v>0</v>
      </c>
      <c r="AB50">
        <v>0</v>
      </c>
      <c r="AC50">
        <v>0</v>
      </c>
      <c r="AD50">
        <v>0</v>
      </c>
      <c r="AE50">
        <v>51</v>
      </c>
      <c r="AF50">
        <v>0</v>
      </c>
      <c r="AG50">
        <v>0</v>
      </c>
      <c r="AH50">
        <v>0</v>
      </c>
      <c r="AI50">
        <v>1</v>
      </c>
      <c r="AJ50">
        <v>0</v>
      </c>
      <c r="AK50">
        <v>0</v>
      </c>
      <c r="AL50">
        <v>0</v>
      </c>
      <c r="AM50">
        <v>93</v>
      </c>
      <c r="AN50">
        <v>54</v>
      </c>
      <c r="AO50">
        <v>0</v>
      </c>
      <c r="AP50">
        <v>0</v>
      </c>
      <c r="AQ50">
        <v>1</v>
      </c>
      <c r="AR50">
        <v>1</v>
      </c>
      <c r="AS50">
        <v>0</v>
      </c>
      <c r="AT50">
        <v>0</v>
      </c>
      <c r="AU50" t="s">
        <v>402</v>
      </c>
      <c r="AV50">
        <v>129.05000305175781</v>
      </c>
      <c r="AW50">
        <v>129.69000244140619</v>
      </c>
      <c r="AX50">
        <v>131.6000061035156</v>
      </c>
      <c r="AY50">
        <v>128.36000061035159</v>
      </c>
      <c r="AZ50">
        <v>131.08000183105469</v>
      </c>
      <c r="BA50" s="2">
        <f t="shared" si="16"/>
        <v>4.9348398303680208E-3</v>
      </c>
      <c r="BB50" s="2">
        <f t="shared" si="17"/>
        <v>1.4513704965993801E-2</v>
      </c>
      <c r="BC50" s="2">
        <f t="shared" si="18"/>
        <v>1.0255237921330873E-2</v>
      </c>
      <c r="BD50" s="2">
        <f t="shared" si="19"/>
        <v>2.0750695626391757E-2</v>
      </c>
      <c r="BE50">
        <v>69</v>
      </c>
      <c r="BF50">
        <v>75</v>
      </c>
      <c r="BG50">
        <v>29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9</v>
      </c>
      <c r="BO50">
        <v>1</v>
      </c>
      <c r="BP50">
        <v>3</v>
      </c>
      <c r="BQ50">
        <v>1</v>
      </c>
      <c r="BR50">
        <v>11</v>
      </c>
      <c r="BS50">
        <v>1</v>
      </c>
      <c r="BT50">
        <v>25</v>
      </c>
      <c r="BU50">
        <v>0</v>
      </c>
      <c r="BV50">
        <v>0</v>
      </c>
      <c r="BW50">
        <v>0</v>
      </c>
      <c r="BX50">
        <v>0</v>
      </c>
      <c r="BY50">
        <v>11</v>
      </c>
      <c r="BZ50">
        <v>11</v>
      </c>
      <c r="CA50">
        <v>0</v>
      </c>
      <c r="CB50">
        <v>0</v>
      </c>
      <c r="CC50">
        <v>1</v>
      </c>
      <c r="CD50">
        <v>1</v>
      </c>
      <c r="CE50">
        <v>1</v>
      </c>
      <c r="CF50">
        <v>0</v>
      </c>
      <c r="CG50">
        <v>1</v>
      </c>
      <c r="CH50">
        <v>1</v>
      </c>
      <c r="CI50">
        <v>1</v>
      </c>
      <c r="CJ50">
        <v>0</v>
      </c>
      <c r="CK50">
        <v>1</v>
      </c>
      <c r="CL50">
        <v>1</v>
      </c>
      <c r="CM50" t="s">
        <v>403</v>
      </c>
      <c r="CN50">
        <v>131.08000183105469</v>
      </c>
      <c r="CO50">
        <v>131.99000549316409</v>
      </c>
      <c r="CP50">
        <v>132.33000183105469</v>
      </c>
      <c r="CQ50">
        <v>130.30999755859381</v>
      </c>
      <c r="CR50">
        <v>131.42999267578119</v>
      </c>
      <c r="CS50" s="2">
        <f t="shared" si="20"/>
        <v>6.8944891600639657E-3</v>
      </c>
      <c r="CT50" s="2">
        <f t="shared" si="21"/>
        <v>2.5693065305376628E-3</v>
      </c>
      <c r="CU50" s="2">
        <f t="shared" si="22"/>
        <v>1.272829657285901E-2</v>
      </c>
      <c r="CV50" s="2">
        <f t="shared" si="23"/>
        <v>8.5216098272961061E-3</v>
      </c>
      <c r="CW50">
        <v>5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5</v>
      </c>
      <c r="DG50">
        <v>3</v>
      </c>
      <c r="DH50">
        <v>4</v>
      </c>
      <c r="DI50">
        <v>5</v>
      </c>
      <c r="DJ50">
        <v>172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6</v>
      </c>
      <c r="DX50">
        <v>0</v>
      </c>
      <c r="DY50">
        <v>0</v>
      </c>
      <c r="DZ50">
        <v>0</v>
      </c>
      <c r="EA50">
        <v>1</v>
      </c>
      <c r="EB50">
        <v>0</v>
      </c>
      <c r="EC50">
        <v>0</v>
      </c>
      <c r="ED50">
        <v>0</v>
      </c>
      <c r="EE50" t="s">
        <v>339</v>
      </c>
      <c r="EF50">
        <v>131.42999267578119</v>
      </c>
      <c r="EG50">
        <v>131.42999267578119</v>
      </c>
      <c r="EH50">
        <v>134.19000244140619</v>
      </c>
      <c r="EI50">
        <v>131.22999572753909</v>
      </c>
      <c r="EJ50">
        <v>133.05000305175781</v>
      </c>
      <c r="EK50" s="2">
        <f t="shared" si="24"/>
        <v>0</v>
      </c>
      <c r="EL50" s="2">
        <f t="shared" si="25"/>
        <v>2.0567923954172063E-2</v>
      </c>
      <c r="EM50" s="2">
        <f t="shared" si="26"/>
        <v>1.5216994551271457E-3</v>
      </c>
      <c r="EN50" s="2">
        <f t="shared" si="27"/>
        <v>1.3679122754403195E-2</v>
      </c>
      <c r="EO50">
        <v>7</v>
      </c>
      <c r="EP50">
        <v>20</v>
      </c>
      <c r="EQ50">
        <v>67</v>
      </c>
      <c r="ER50">
        <v>94</v>
      </c>
      <c r="ES50">
        <v>4</v>
      </c>
      <c r="ET50">
        <v>0</v>
      </c>
      <c r="EU50">
        <v>0</v>
      </c>
      <c r="EV50">
        <v>0</v>
      </c>
      <c r="EW50">
        <v>0</v>
      </c>
      <c r="EX50">
        <v>2</v>
      </c>
      <c r="EY50">
        <v>0</v>
      </c>
      <c r="EZ50">
        <v>0</v>
      </c>
      <c r="FA50">
        <v>0</v>
      </c>
      <c r="FB50">
        <v>0</v>
      </c>
      <c r="FC50">
        <v>1</v>
      </c>
      <c r="FD50">
        <v>2</v>
      </c>
      <c r="FE50">
        <v>1</v>
      </c>
      <c r="FF50">
        <v>2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 t="s">
        <v>404</v>
      </c>
      <c r="FX50">
        <v>133.05000305175781</v>
      </c>
      <c r="FY50">
        <v>132.80999755859381</v>
      </c>
      <c r="FZ50">
        <v>134.80000305175781</v>
      </c>
      <c r="GA50">
        <v>132.2200012207031</v>
      </c>
      <c r="GB50">
        <v>134.0899963378906</v>
      </c>
      <c r="GC50">
        <v>462</v>
      </c>
      <c r="GD50">
        <v>327</v>
      </c>
      <c r="GE50">
        <v>197</v>
      </c>
      <c r="GF50">
        <v>191</v>
      </c>
      <c r="GG50">
        <v>0</v>
      </c>
      <c r="GH50">
        <v>98</v>
      </c>
      <c r="GI50">
        <v>0</v>
      </c>
      <c r="GJ50">
        <v>98</v>
      </c>
      <c r="GK50">
        <v>2</v>
      </c>
      <c r="GL50">
        <v>257</v>
      </c>
      <c r="GM50">
        <v>2</v>
      </c>
      <c r="GN50">
        <v>172</v>
      </c>
      <c r="GO50">
        <v>1</v>
      </c>
      <c r="GP50">
        <v>0</v>
      </c>
      <c r="GQ50">
        <v>1</v>
      </c>
      <c r="GR50">
        <v>0</v>
      </c>
      <c r="GS50">
        <v>1</v>
      </c>
      <c r="GT50">
        <v>0</v>
      </c>
      <c r="GU50">
        <v>1</v>
      </c>
      <c r="GV50">
        <v>0</v>
      </c>
      <c r="GW50">
        <v>1.7</v>
      </c>
      <c r="GX50" t="s">
        <v>218</v>
      </c>
      <c r="GY50">
        <v>622019</v>
      </c>
      <c r="GZ50">
        <v>716866</v>
      </c>
      <c r="HA50">
        <v>0.219</v>
      </c>
      <c r="HB50">
        <v>2.4239999999999999</v>
      </c>
      <c r="HC50">
        <v>3.55</v>
      </c>
      <c r="HD50">
        <v>3.13</v>
      </c>
      <c r="HE50">
        <v>0</v>
      </c>
      <c r="HF50" s="2">
        <f t="shared" si="28"/>
        <v>-1.8071342336869467E-3</v>
      </c>
      <c r="HG50" s="2">
        <f t="shared" si="29"/>
        <v>1.4762651692225237E-2</v>
      </c>
      <c r="HH50" s="2">
        <f t="shared" si="30"/>
        <v>4.4424090711274733E-3</v>
      </c>
      <c r="HI50" s="2">
        <f t="shared" si="31"/>
        <v>1.394582122647936E-2</v>
      </c>
      <c r="HJ50" s="3">
        <f t="shared" si="32"/>
        <v>134.7706252937966</v>
      </c>
      <c r="HK50" t="str">
        <f t="shared" si="33"/>
        <v>KMX</v>
      </c>
    </row>
    <row r="51" spans="1:219" hidden="1" x14ac:dyDescent="0.3">
      <c r="A51">
        <v>42</v>
      </c>
      <c r="B51" t="s">
        <v>405</v>
      </c>
      <c r="C51">
        <v>10</v>
      </c>
      <c r="D51">
        <v>0</v>
      </c>
      <c r="E51">
        <v>6</v>
      </c>
      <c r="F51">
        <v>0</v>
      </c>
      <c r="G51" t="s">
        <v>218</v>
      </c>
      <c r="H51" t="s">
        <v>218</v>
      </c>
      <c r="I51">
        <v>6</v>
      </c>
      <c r="J51">
        <v>0</v>
      </c>
      <c r="K51" t="s">
        <v>218</v>
      </c>
      <c r="L51" t="s">
        <v>218</v>
      </c>
      <c r="M51">
        <v>58</v>
      </c>
      <c r="N51">
        <v>5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14</v>
      </c>
      <c r="W51">
        <v>11</v>
      </c>
      <c r="X51">
        <v>11</v>
      </c>
      <c r="Y51">
        <v>17</v>
      </c>
      <c r="Z51">
        <v>92</v>
      </c>
      <c r="AA51">
        <v>0</v>
      </c>
      <c r="AB51">
        <v>0</v>
      </c>
      <c r="AC51">
        <v>0</v>
      </c>
      <c r="AD51">
        <v>0</v>
      </c>
      <c r="AE51">
        <v>5</v>
      </c>
      <c r="AF51">
        <v>0</v>
      </c>
      <c r="AG51">
        <v>0</v>
      </c>
      <c r="AH51">
        <v>0</v>
      </c>
      <c r="AI51">
        <v>1</v>
      </c>
      <c r="AJ51">
        <v>0</v>
      </c>
      <c r="AK51">
        <v>1</v>
      </c>
      <c r="AL51">
        <v>0</v>
      </c>
      <c r="AM51">
        <v>65</v>
      </c>
      <c r="AN51">
        <v>5</v>
      </c>
      <c r="AO51">
        <v>15</v>
      </c>
      <c r="AP51">
        <v>0</v>
      </c>
      <c r="AQ51">
        <v>2</v>
      </c>
      <c r="AR51">
        <v>1</v>
      </c>
      <c r="AS51">
        <v>1</v>
      </c>
      <c r="AT51">
        <v>1</v>
      </c>
      <c r="AU51" t="s">
        <v>341</v>
      </c>
      <c r="AV51">
        <v>81.610000610351563</v>
      </c>
      <c r="AW51">
        <v>81.660003662109375</v>
      </c>
      <c r="AX51">
        <v>83.339996337890625</v>
      </c>
      <c r="AY51">
        <v>81.089996337890625</v>
      </c>
      <c r="AZ51">
        <v>82.900001525878906</v>
      </c>
      <c r="BA51" s="2">
        <f t="shared" si="16"/>
        <v>6.1233222526801967E-4</v>
      </c>
      <c r="BB51" s="2">
        <f t="shared" si="17"/>
        <v>2.0158300331211354E-2</v>
      </c>
      <c r="BC51" s="2">
        <f t="shared" si="18"/>
        <v>6.9802510244465488E-3</v>
      </c>
      <c r="BD51" s="2">
        <f t="shared" si="19"/>
        <v>2.1833596558176849E-2</v>
      </c>
      <c r="BE51">
        <v>20</v>
      </c>
      <c r="BF51">
        <v>40</v>
      </c>
      <c r="BG51">
        <v>76</v>
      </c>
      <c r="BH51">
        <v>43</v>
      </c>
      <c r="BI51">
        <v>2</v>
      </c>
      <c r="BJ51">
        <v>0</v>
      </c>
      <c r="BK51">
        <v>0</v>
      </c>
      <c r="BL51">
        <v>0</v>
      </c>
      <c r="BM51">
        <v>0</v>
      </c>
      <c r="BN51">
        <v>8</v>
      </c>
      <c r="BO51">
        <v>1</v>
      </c>
      <c r="BP51">
        <v>2</v>
      </c>
      <c r="BQ51">
        <v>4</v>
      </c>
      <c r="BR51">
        <v>4</v>
      </c>
      <c r="BS51">
        <v>1</v>
      </c>
      <c r="BT51">
        <v>19</v>
      </c>
      <c r="BU51">
        <v>1</v>
      </c>
      <c r="BV51">
        <v>0</v>
      </c>
      <c r="BW51">
        <v>0</v>
      </c>
      <c r="BX51">
        <v>0</v>
      </c>
      <c r="BY51">
        <v>4</v>
      </c>
      <c r="BZ51">
        <v>4</v>
      </c>
      <c r="CA51">
        <v>0</v>
      </c>
      <c r="CB51">
        <v>0</v>
      </c>
      <c r="CC51">
        <v>1</v>
      </c>
      <c r="CD51">
        <v>1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 t="s">
        <v>406</v>
      </c>
      <c r="CN51">
        <v>82.900001525878906</v>
      </c>
      <c r="CO51">
        <v>83.5</v>
      </c>
      <c r="CP51">
        <v>84.330001831054688</v>
      </c>
      <c r="CQ51">
        <v>83.470001220703125</v>
      </c>
      <c r="CR51">
        <v>84.050003051757813</v>
      </c>
      <c r="CS51" s="2">
        <f t="shared" si="20"/>
        <v>7.1856104685160682E-3</v>
      </c>
      <c r="CT51" s="2">
        <f t="shared" si="21"/>
        <v>9.8423077556372141E-3</v>
      </c>
      <c r="CU51" s="2">
        <f t="shared" si="22"/>
        <v>3.5926681792664006E-4</v>
      </c>
      <c r="CV51" s="2">
        <f t="shared" si="23"/>
        <v>6.9006759071444934E-3</v>
      </c>
      <c r="CW51">
        <v>128</v>
      </c>
      <c r="CX51">
        <v>66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2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 t="s">
        <v>407</v>
      </c>
      <c r="EF51">
        <v>84.050003051757813</v>
      </c>
      <c r="EG51">
        <v>83.980003356933594</v>
      </c>
      <c r="EH51">
        <v>84.349998474121094</v>
      </c>
      <c r="EI51">
        <v>83.089996337890625</v>
      </c>
      <c r="EJ51">
        <v>83.480003356933594</v>
      </c>
      <c r="EK51" s="2">
        <f t="shared" si="24"/>
        <v>-8.3352812605519411E-4</v>
      </c>
      <c r="EL51" s="2">
        <f t="shared" si="25"/>
        <v>4.3864270762378199E-3</v>
      </c>
      <c r="EM51" s="2">
        <f t="shared" si="26"/>
        <v>1.0597844528062783E-2</v>
      </c>
      <c r="EN51" s="2">
        <f t="shared" si="27"/>
        <v>4.6718615639654848E-3</v>
      </c>
      <c r="EO51">
        <v>5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2</v>
      </c>
      <c r="EY51">
        <v>5</v>
      </c>
      <c r="EZ51">
        <v>8</v>
      </c>
      <c r="FA51">
        <v>12</v>
      </c>
      <c r="FB51">
        <v>165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5</v>
      </c>
      <c r="FP51">
        <v>0</v>
      </c>
      <c r="FQ51">
        <v>0</v>
      </c>
      <c r="FR51">
        <v>0</v>
      </c>
      <c r="FS51">
        <v>1</v>
      </c>
      <c r="FT51">
        <v>0</v>
      </c>
      <c r="FU51">
        <v>0</v>
      </c>
      <c r="FV51">
        <v>0</v>
      </c>
      <c r="FW51" t="s">
        <v>224</v>
      </c>
      <c r="FX51">
        <v>83.480003356933594</v>
      </c>
      <c r="FY51">
        <v>83.550003051757813</v>
      </c>
      <c r="FZ51">
        <v>83.550003051757813</v>
      </c>
      <c r="GA51">
        <v>82.300003051757813</v>
      </c>
      <c r="GB51">
        <v>82.629997253417969</v>
      </c>
      <c r="GC51">
        <v>443</v>
      </c>
      <c r="GD51">
        <v>358</v>
      </c>
      <c r="GE51">
        <v>199</v>
      </c>
      <c r="GF51">
        <v>194</v>
      </c>
      <c r="GG51">
        <v>0</v>
      </c>
      <c r="GH51">
        <v>45</v>
      </c>
      <c r="GI51">
        <v>0</v>
      </c>
      <c r="GJ51">
        <v>0</v>
      </c>
      <c r="GK51">
        <v>0</v>
      </c>
      <c r="GL51">
        <v>261</v>
      </c>
      <c r="GM51">
        <v>0</v>
      </c>
      <c r="GN51">
        <v>165</v>
      </c>
      <c r="GO51">
        <v>2</v>
      </c>
      <c r="GP51">
        <v>0</v>
      </c>
      <c r="GQ51">
        <v>1</v>
      </c>
      <c r="GR51">
        <v>0</v>
      </c>
      <c r="GS51">
        <v>1</v>
      </c>
      <c r="GT51">
        <v>0</v>
      </c>
      <c r="GU51">
        <v>1</v>
      </c>
      <c r="GV51">
        <v>0</v>
      </c>
      <c r="GW51">
        <v>2.1</v>
      </c>
      <c r="GX51" t="s">
        <v>218</v>
      </c>
      <c r="GY51">
        <v>1298137</v>
      </c>
      <c r="GZ51">
        <v>1576500</v>
      </c>
      <c r="HA51">
        <v>0.93799999999999994</v>
      </c>
      <c r="HB51">
        <v>1.238</v>
      </c>
      <c r="HC51">
        <v>1.94</v>
      </c>
      <c r="HD51">
        <v>4.3899999999999997</v>
      </c>
      <c r="HE51">
        <v>0</v>
      </c>
      <c r="HF51" s="2">
        <f t="shared" si="28"/>
        <v>8.3781798045956535E-4</v>
      </c>
      <c r="HG51" s="2">
        <f t="shared" si="29"/>
        <v>0</v>
      </c>
      <c r="HH51" s="2">
        <f t="shared" si="30"/>
        <v>1.4961100590572651E-2</v>
      </c>
      <c r="HI51" s="2">
        <f t="shared" si="31"/>
        <v>3.9936368465328664E-3</v>
      </c>
      <c r="HJ51" s="3">
        <f t="shared" si="32"/>
        <v>83.550003051757813</v>
      </c>
      <c r="HK51" t="str">
        <f t="shared" si="33"/>
        <v>CBRE</v>
      </c>
    </row>
    <row r="52" spans="1:219" hidden="1" x14ac:dyDescent="0.3">
      <c r="A52">
        <v>43</v>
      </c>
      <c r="B52" t="s">
        <v>408</v>
      </c>
      <c r="C52">
        <v>9</v>
      </c>
      <c r="D52">
        <v>0</v>
      </c>
      <c r="E52">
        <v>6</v>
      </c>
      <c r="F52">
        <v>0</v>
      </c>
      <c r="G52" t="s">
        <v>218</v>
      </c>
      <c r="H52" t="s">
        <v>218</v>
      </c>
      <c r="I52">
        <v>6</v>
      </c>
      <c r="J52">
        <v>0</v>
      </c>
      <c r="K52" t="s">
        <v>218</v>
      </c>
      <c r="L52" t="s">
        <v>218</v>
      </c>
      <c r="M52">
        <v>49</v>
      </c>
      <c r="N52">
        <v>76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12</v>
      </c>
      <c r="W52">
        <v>8</v>
      </c>
      <c r="X52">
        <v>15</v>
      </c>
      <c r="Y52">
        <v>13</v>
      </c>
      <c r="Z52">
        <v>15</v>
      </c>
      <c r="AA52">
        <v>0</v>
      </c>
      <c r="AB52">
        <v>0</v>
      </c>
      <c r="AC52">
        <v>0</v>
      </c>
      <c r="AD52">
        <v>0</v>
      </c>
      <c r="AE52">
        <v>78</v>
      </c>
      <c r="AF52">
        <v>1</v>
      </c>
      <c r="AG52">
        <v>5</v>
      </c>
      <c r="AH52">
        <v>0</v>
      </c>
      <c r="AI52">
        <v>1</v>
      </c>
      <c r="AJ52">
        <v>1</v>
      </c>
      <c r="AK52">
        <v>1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 t="s">
        <v>409</v>
      </c>
      <c r="AV52">
        <v>54.220001220703118</v>
      </c>
      <c r="AW52">
        <v>54.180000305175781</v>
      </c>
      <c r="AX52">
        <v>54.520000457763672</v>
      </c>
      <c r="AY52">
        <v>53.819999694824219</v>
      </c>
      <c r="AZ52">
        <v>54.299999237060547</v>
      </c>
      <c r="BA52" s="2">
        <f t="shared" si="16"/>
        <v>-7.382967017723896E-4</v>
      </c>
      <c r="BB52" s="2">
        <f t="shared" si="17"/>
        <v>6.2362463267271462E-3</v>
      </c>
      <c r="BC52" s="2">
        <f t="shared" si="18"/>
        <v>6.6445295002549587E-3</v>
      </c>
      <c r="BD52" s="2">
        <f t="shared" si="19"/>
        <v>8.8397706994574055E-3</v>
      </c>
      <c r="BE52">
        <v>75</v>
      </c>
      <c r="BF52">
        <v>9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41</v>
      </c>
      <c r="BO52">
        <v>25</v>
      </c>
      <c r="BP52">
        <v>6</v>
      </c>
      <c r="BQ52">
        <v>20</v>
      </c>
      <c r="BR52">
        <v>20</v>
      </c>
      <c r="BS52">
        <v>0</v>
      </c>
      <c r="BT52">
        <v>0</v>
      </c>
      <c r="BU52">
        <v>0</v>
      </c>
      <c r="BV52">
        <v>0</v>
      </c>
      <c r="BW52">
        <v>5</v>
      </c>
      <c r="BX52">
        <v>0</v>
      </c>
      <c r="BY52">
        <v>0</v>
      </c>
      <c r="BZ52">
        <v>0</v>
      </c>
      <c r="CA52">
        <v>1</v>
      </c>
      <c r="CB52">
        <v>0</v>
      </c>
      <c r="CC52">
        <v>1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 t="s">
        <v>410</v>
      </c>
      <c r="CN52">
        <v>54.299999237060547</v>
      </c>
      <c r="CO52">
        <v>54.680000305175781</v>
      </c>
      <c r="CP52">
        <v>54.755001068115227</v>
      </c>
      <c r="CQ52">
        <v>53.904998779296882</v>
      </c>
      <c r="CR52">
        <v>54.479999542236328</v>
      </c>
      <c r="CS52" s="2">
        <f t="shared" si="20"/>
        <v>6.949544001360719E-3</v>
      </c>
      <c r="CT52" s="2">
        <f t="shared" si="21"/>
        <v>1.3697518304518486E-3</v>
      </c>
      <c r="CU52" s="2">
        <f t="shared" si="22"/>
        <v>1.417340017471691E-2</v>
      </c>
      <c r="CV52" s="2">
        <f t="shared" si="23"/>
        <v>1.0554345957614619E-2</v>
      </c>
      <c r="CW52">
        <v>16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41</v>
      </c>
      <c r="DG52">
        <v>67</v>
      </c>
      <c r="DH52">
        <v>25</v>
      </c>
      <c r="DI52">
        <v>15</v>
      </c>
      <c r="DJ52">
        <v>19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1</v>
      </c>
      <c r="DZ52">
        <v>0</v>
      </c>
      <c r="EA52">
        <v>0</v>
      </c>
      <c r="EB52">
        <v>0</v>
      </c>
      <c r="EC52">
        <v>1</v>
      </c>
      <c r="ED52">
        <v>0</v>
      </c>
      <c r="EE52" t="s">
        <v>280</v>
      </c>
      <c r="EF52">
        <v>54.479999542236328</v>
      </c>
      <c r="EG52">
        <v>54.659999847412109</v>
      </c>
      <c r="EH52">
        <v>54.959999084472663</v>
      </c>
      <c r="EI52">
        <v>54.229999542236328</v>
      </c>
      <c r="EJ52">
        <v>54.639999389648438</v>
      </c>
      <c r="EK52" s="2">
        <f t="shared" si="24"/>
        <v>3.293090114860342E-3</v>
      </c>
      <c r="EL52" s="2">
        <f t="shared" si="25"/>
        <v>5.4585014930488285E-3</v>
      </c>
      <c r="EM52" s="2">
        <f t="shared" si="26"/>
        <v>7.8668186311042776E-3</v>
      </c>
      <c r="EN52" s="2">
        <f t="shared" si="27"/>
        <v>7.5036576133231669E-3</v>
      </c>
      <c r="EO52">
        <v>48</v>
      </c>
      <c r="EP52">
        <v>1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73</v>
      </c>
      <c r="EY52">
        <v>27</v>
      </c>
      <c r="EZ52">
        <v>10</v>
      </c>
      <c r="FA52">
        <v>5</v>
      </c>
      <c r="FB52">
        <v>2</v>
      </c>
      <c r="FC52">
        <v>0</v>
      </c>
      <c r="FD52">
        <v>0</v>
      </c>
      <c r="FE52">
        <v>0</v>
      </c>
      <c r="FF52">
        <v>0</v>
      </c>
      <c r="FG52">
        <v>1</v>
      </c>
      <c r="FH52">
        <v>0</v>
      </c>
      <c r="FI52">
        <v>0</v>
      </c>
      <c r="FJ52">
        <v>0</v>
      </c>
      <c r="FK52">
        <v>1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 t="s">
        <v>411</v>
      </c>
      <c r="FX52">
        <v>54.639999389648438</v>
      </c>
      <c r="FY52">
        <v>54.909999847412109</v>
      </c>
      <c r="FZ52">
        <v>55.150001525878913</v>
      </c>
      <c r="GA52">
        <v>54.580001831054688</v>
      </c>
      <c r="GB52">
        <v>54.779998779296882</v>
      </c>
      <c r="GC52">
        <v>274</v>
      </c>
      <c r="GD52">
        <v>459</v>
      </c>
      <c r="GE52">
        <v>65</v>
      </c>
      <c r="GF52">
        <v>284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56</v>
      </c>
      <c r="GM52">
        <v>0</v>
      </c>
      <c r="GN52">
        <v>21</v>
      </c>
      <c r="GO52">
        <v>2</v>
      </c>
      <c r="GP52">
        <v>0</v>
      </c>
      <c r="GQ52">
        <v>1</v>
      </c>
      <c r="GR52">
        <v>0</v>
      </c>
      <c r="GS52">
        <v>1</v>
      </c>
      <c r="GT52">
        <v>1</v>
      </c>
      <c r="GU52">
        <v>0</v>
      </c>
      <c r="GV52">
        <v>0</v>
      </c>
      <c r="GW52">
        <v>1.8</v>
      </c>
      <c r="GX52" t="s">
        <v>218</v>
      </c>
      <c r="GY52">
        <v>216834</v>
      </c>
      <c r="GZ52">
        <v>731733</v>
      </c>
      <c r="HA52">
        <v>0.436</v>
      </c>
      <c r="HB52">
        <v>1.486</v>
      </c>
      <c r="HC52">
        <v>2.0499999999999998</v>
      </c>
      <c r="HD52">
        <v>4.2</v>
      </c>
      <c r="HE52">
        <v>0.26319998999999999</v>
      </c>
      <c r="HF52" s="2">
        <f t="shared" si="28"/>
        <v>4.9171454837728668E-3</v>
      </c>
      <c r="HG52" s="2">
        <f t="shared" si="29"/>
        <v>4.3517982198818528E-3</v>
      </c>
      <c r="HH52" s="2">
        <f t="shared" si="30"/>
        <v>6.0097981656245247E-3</v>
      </c>
      <c r="HI52" s="2">
        <f t="shared" si="31"/>
        <v>3.6509118784022743E-3</v>
      </c>
      <c r="HJ52" s="3">
        <f t="shared" si="32"/>
        <v>55.14895708700179</v>
      </c>
      <c r="HK52" t="str">
        <f t="shared" si="33"/>
        <v>CDK</v>
      </c>
    </row>
    <row r="53" spans="1:219" hidden="1" x14ac:dyDescent="0.3">
      <c r="A53">
        <v>44</v>
      </c>
      <c r="B53" t="s">
        <v>412</v>
      </c>
      <c r="C53">
        <v>10</v>
      </c>
      <c r="D53">
        <v>0</v>
      </c>
      <c r="E53">
        <v>6</v>
      </c>
      <c r="F53">
        <v>0</v>
      </c>
      <c r="G53" t="s">
        <v>218</v>
      </c>
      <c r="H53" t="s">
        <v>218</v>
      </c>
      <c r="I53">
        <v>6</v>
      </c>
      <c r="J53">
        <v>0</v>
      </c>
      <c r="K53" t="s">
        <v>218</v>
      </c>
      <c r="L53" t="s">
        <v>218</v>
      </c>
      <c r="M53">
        <v>6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23</v>
      </c>
      <c r="W53">
        <v>18</v>
      </c>
      <c r="X53">
        <v>24</v>
      </c>
      <c r="Y53">
        <v>17</v>
      </c>
      <c r="Z53">
        <v>97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6</v>
      </c>
      <c r="AN53">
        <v>0</v>
      </c>
      <c r="AO53">
        <v>0</v>
      </c>
      <c r="AP53">
        <v>0</v>
      </c>
      <c r="AQ53">
        <v>1</v>
      </c>
      <c r="AR53">
        <v>0</v>
      </c>
      <c r="AS53">
        <v>0</v>
      </c>
      <c r="AT53">
        <v>0</v>
      </c>
      <c r="AU53" t="s">
        <v>368</v>
      </c>
      <c r="AV53">
        <v>180.8699951171875</v>
      </c>
      <c r="AW53">
        <v>181.91000366210929</v>
      </c>
      <c r="AX53">
        <v>183.52000427246091</v>
      </c>
      <c r="AY53">
        <v>180.92999267578119</v>
      </c>
      <c r="AZ53">
        <v>182.61000061035159</v>
      </c>
      <c r="BA53" s="2">
        <f t="shared" si="16"/>
        <v>5.7171597162604115E-3</v>
      </c>
      <c r="BB53" s="2">
        <f t="shared" si="17"/>
        <v>8.7728889105808117E-3</v>
      </c>
      <c r="BC53" s="2">
        <f t="shared" si="18"/>
        <v>5.3873397097414788E-3</v>
      </c>
      <c r="BD53" s="2">
        <f t="shared" si="19"/>
        <v>9.1999777063423993E-3</v>
      </c>
      <c r="BE53">
        <v>33</v>
      </c>
      <c r="BF53">
        <v>147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12</v>
      </c>
      <c r="BO53">
        <v>3</v>
      </c>
      <c r="BP53">
        <v>3</v>
      </c>
      <c r="BQ53">
        <v>3</v>
      </c>
      <c r="BR53">
        <v>2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2</v>
      </c>
      <c r="BZ53">
        <v>0</v>
      </c>
      <c r="CA53">
        <v>0</v>
      </c>
      <c r="CB53">
        <v>0</v>
      </c>
      <c r="CC53">
        <v>1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 t="s">
        <v>261</v>
      </c>
      <c r="CN53">
        <v>182.61000061035159</v>
      </c>
      <c r="CO53">
        <v>182.75999450683599</v>
      </c>
      <c r="CP53">
        <v>184</v>
      </c>
      <c r="CQ53">
        <v>181.63999938964841</v>
      </c>
      <c r="CR53">
        <v>183.11000061035159</v>
      </c>
      <c r="CS53" s="2">
        <f t="shared" si="20"/>
        <v>8.2071515097792425E-4</v>
      </c>
      <c r="CT53" s="2">
        <f t="shared" si="21"/>
        <v>6.7391602889348423E-3</v>
      </c>
      <c r="CU53" s="2">
        <f t="shared" si="22"/>
        <v>6.1282291029270963E-3</v>
      </c>
      <c r="CV53" s="2">
        <f t="shared" si="23"/>
        <v>8.0279679744595933E-3</v>
      </c>
      <c r="CW53">
        <v>92</v>
      </c>
      <c r="CX53">
        <v>4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33</v>
      </c>
      <c r="DG53">
        <v>23</v>
      </c>
      <c r="DH53">
        <v>17</v>
      </c>
      <c r="DI53">
        <v>17</v>
      </c>
      <c r="DJ53">
        <v>16</v>
      </c>
      <c r="DK53">
        <v>0</v>
      </c>
      <c r="DL53">
        <v>0</v>
      </c>
      <c r="DM53">
        <v>0</v>
      </c>
      <c r="DN53">
        <v>0</v>
      </c>
      <c r="DO53">
        <v>4</v>
      </c>
      <c r="DP53">
        <v>0</v>
      </c>
      <c r="DQ53">
        <v>0</v>
      </c>
      <c r="DR53">
        <v>0</v>
      </c>
      <c r="DS53">
        <v>1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 t="s">
        <v>339</v>
      </c>
      <c r="EF53">
        <v>183.11000061035159</v>
      </c>
      <c r="EG53">
        <v>183.00999450683599</v>
      </c>
      <c r="EH53">
        <v>183.7200012207031</v>
      </c>
      <c r="EI53">
        <v>181.66999816894531</v>
      </c>
      <c r="EJ53">
        <v>183.49000549316409</v>
      </c>
      <c r="EK53" s="2">
        <f t="shared" si="24"/>
        <v>-5.4645159563593282E-4</v>
      </c>
      <c r="EL53" s="2">
        <f t="shared" si="25"/>
        <v>3.8646130478421359E-3</v>
      </c>
      <c r="EM53" s="2">
        <f t="shared" si="26"/>
        <v>7.3219844714034199E-3</v>
      </c>
      <c r="EN53" s="2">
        <f t="shared" si="27"/>
        <v>9.9188362839008892E-3</v>
      </c>
      <c r="EO53">
        <v>79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102</v>
      </c>
      <c r="EY53">
        <v>10</v>
      </c>
      <c r="EZ53">
        <v>11</v>
      </c>
      <c r="FA53">
        <v>10</v>
      </c>
      <c r="FB53">
        <v>8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 t="s">
        <v>413</v>
      </c>
      <c r="FX53">
        <v>183.49000549316409</v>
      </c>
      <c r="FY53">
        <v>183.42999267578119</v>
      </c>
      <c r="FZ53">
        <v>183.8500061035156</v>
      </c>
      <c r="GA53">
        <v>181.11000061035159</v>
      </c>
      <c r="GB53">
        <v>182.0299987792969</v>
      </c>
      <c r="GC53">
        <v>361</v>
      </c>
      <c r="GD53">
        <v>449</v>
      </c>
      <c r="GE53">
        <v>175</v>
      </c>
      <c r="GF53">
        <v>247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123</v>
      </c>
      <c r="GM53">
        <v>0</v>
      </c>
      <c r="GN53">
        <v>24</v>
      </c>
      <c r="GO53">
        <v>1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2</v>
      </c>
      <c r="GX53" t="s">
        <v>218</v>
      </c>
      <c r="GY53">
        <v>472313</v>
      </c>
      <c r="GZ53">
        <v>739016</v>
      </c>
      <c r="HA53">
        <v>1.2829999999999999</v>
      </c>
      <c r="HB53">
        <v>1.5269999999999999</v>
      </c>
      <c r="HC53">
        <v>2.2200000000000002</v>
      </c>
      <c r="HD53">
        <v>2.46</v>
      </c>
      <c r="HE53">
        <v>0.28260002000000001</v>
      </c>
      <c r="HF53" s="2">
        <f t="shared" si="28"/>
        <v>-3.2717014544592082E-4</v>
      </c>
      <c r="HG53" s="2">
        <f t="shared" si="29"/>
        <v>2.2845439966856507E-3</v>
      </c>
      <c r="HH53" s="2">
        <f t="shared" si="30"/>
        <v>1.2647833822521437E-2</v>
      </c>
      <c r="HI53" s="2">
        <f t="shared" si="31"/>
        <v>5.0541019343782745E-3</v>
      </c>
      <c r="HJ53" s="3">
        <f t="shared" si="32"/>
        <v>183.84904656436075</v>
      </c>
      <c r="HK53" t="str">
        <f t="shared" si="33"/>
        <v>CDW</v>
      </c>
    </row>
    <row r="54" spans="1:219" hidden="1" x14ac:dyDescent="0.3">
      <c r="A54">
        <v>45</v>
      </c>
      <c r="B54" t="s">
        <v>414</v>
      </c>
      <c r="C54">
        <v>11</v>
      </c>
      <c r="D54">
        <v>0</v>
      </c>
      <c r="E54">
        <v>5</v>
      </c>
      <c r="F54">
        <v>1</v>
      </c>
      <c r="G54" t="s">
        <v>218</v>
      </c>
      <c r="H54" t="s">
        <v>218</v>
      </c>
      <c r="I54">
        <v>6</v>
      </c>
      <c r="J54">
        <v>0</v>
      </c>
      <c r="K54" t="s">
        <v>218</v>
      </c>
      <c r="L54" t="s">
        <v>218</v>
      </c>
      <c r="M54">
        <v>10</v>
      </c>
      <c r="N54">
        <v>18</v>
      </c>
      <c r="O54">
        <v>8</v>
      </c>
      <c r="P54">
        <v>0</v>
      </c>
      <c r="Q54">
        <v>0</v>
      </c>
      <c r="R54">
        <v>2</v>
      </c>
      <c r="S54">
        <v>8</v>
      </c>
      <c r="T54">
        <v>0</v>
      </c>
      <c r="U54">
        <v>0</v>
      </c>
      <c r="V54">
        <v>7</v>
      </c>
      <c r="W54">
        <v>1</v>
      </c>
      <c r="X54">
        <v>3</v>
      </c>
      <c r="Y54">
        <v>7</v>
      </c>
      <c r="Z54">
        <v>58</v>
      </c>
      <c r="AA54">
        <v>2</v>
      </c>
      <c r="AB54">
        <v>12</v>
      </c>
      <c r="AC54">
        <v>0</v>
      </c>
      <c r="AD54">
        <v>0</v>
      </c>
      <c r="AE54">
        <v>26</v>
      </c>
      <c r="AF54">
        <v>8</v>
      </c>
      <c r="AG54">
        <v>2</v>
      </c>
      <c r="AH54">
        <v>2</v>
      </c>
      <c r="AI54">
        <v>1</v>
      </c>
      <c r="AJ54">
        <v>1</v>
      </c>
      <c r="AK54">
        <v>1</v>
      </c>
      <c r="AL54">
        <v>1</v>
      </c>
      <c r="AM54">
        <v>39</v>
      </c>
      <c r="AN54">
        <v>26</v>
      </c>
      <c r="AO54">
        <v>1</v>
      </c>
      <c r="AP54">
        <v>1</v>
      </c>
      <c r="AQ54">
        <v>2</v>
      </c>
      <c r="AR54">
        <v>1</v>
      </c>
      <c r="AS54">
        <v>1</v>
      </c>
      <c r="AT54">
        <v>1</v>
      </c>
      <c r="AU54" t="s">
        <v>415</v>
      </c>
      <c r="AV54">
        <v>56.369998931884773</v>
      </c>
      <c r="AW54">
        <v>57.060001373291023</v>
      </c>
      <c r="AX54">
        <v>58.630001068115227</v>
      </c>
      <c r="AY54">
        <v>57.060001373291023</v>
      </c>
      <c r="AZ54">
        <v>57.740001678466797</v>
      </c>
      <c r="BA54" s="2">
        <f t="shared" si="16"/>
        <v>1.2092576670165167E-2</v>
      </c>
      <c r="BB54" s="2">
        <f t="shared" si="17"/>
        <v>2.6778094255877738E-2</v>
      </c>
      <c r="BC54" s="2">
        <f t="shared" si="18"/>
        <v>0</v>
      </c>
      <c r="BD54" s="2">
        <f t="shared" si="19"/>
        <v>1.1776936013310979E-2</v>
      </c>
      <c r="BE54">
        <v>1</v>
      </c>
      <c r="BF54">
        <v>14</v>
      </c>
      <c r="BG54">
        <v>26</v>
      </c>
      <c r="BH54">
        <v>30</v>
      </c>
      <c r="BI54">
        <v>16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 t="s">
        <v>416</v>
      </c>
      <c r="CN54">
        <v>57.740001678466797</v>
      </c>
      <c r="CO54">
        <v>57.569999694824219</v>
      </c>
      <c r="CP54">
        <v>59.869998931884773</v>
      </c>
      <c r="CQ54">
        <v>57.549999237060547</v>
      </c>
      <c r="CR54">
        <v>59.310001373291023</v>
      </c>
      <c r="CS54" s="2">
        <f t="shared" si="20"/>
        <v>-2.952961343473115E-3</v>
      </c>
      <c r="CT54" s="2">
        <f t="shared" si="21"/>
        <v>3.8416557175444566E-2</v>
      </c>
      <c r="CU54" s="2">
        <f t="shared" si="22"/>
        <v>3.4741111463776342E-4</v>
      </c>
      <c r="CV54" s="2">
        <f t="shared" si="23"/>
        <v>2.9674626462292686E-2</v>
      </c>
      <c r="CW54">
        <v>2</v>
      </c>
      <c r="CX54">
        <v>1</v>
      </c>
      <c r="CY54">
        <v>5</v>
      </c>
      <c r="CZ54">
        <v>15</v>
      </c>
      <c r="DA54">
        <v>76</v>
      </c>
      <c r="DB54">
        <v>0</v>
      </c>
      <c r="DC54">
        <v>0</v>
      </c>
      <c r="DD54">
        <v>0</v>
      </c>
      <c r="DE54">
        <v>0</v>
      </c>
      <c r="DF54">
        <v>1</v>
      </c>
      <c r="DG54">
        <v>0</v>
      </c>
      <c r="DH54">
        <v>0</v>
      </c>
      <c r="DI54">
        <v>0</v>
      </c>
      <c r="DJ54">
        <v>0</v>
      </c>
      <c r="DK54">
        <v>1</v>
      </c>
      <c r="DL54">
        <v>1</v>
      </c>
      <c r="DM54">
        <v>1</v>
      </c>
      <c r="DN54">
        <v>1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 t="s">
        <v>417</v>
      </c>
      <c r="EF54">
        <v>59.310001373291023</v>
      </c>
      <c r="EG54">
        <v>59.900001525878913</v>
      </c>
      <c r="EH54">
        <v>59.900001525878913</v>
      </c>
      <c r="EI54">
        <v>58.159999847412109</v>
      </c>
      <c r="EJ54">
        <v>58.25</v>
      </c>
      <c r="EK54" s="2">
        <f t="shared" si="24"/>
        <v>9.8497518791045291E-3</v>
      </c>
      <c r="EL54" s="2">
        <f t="shared" si="25"/>
        <v>0</v>
      </c>
      <c r="EM54" s="2">
        <f t="shared" si="26"/>
        <v>2.9048441304547534E-2</v>
      </c>
      <c r="EN54" s="2">
        <f t="shared" si="27"/>
        <v>1.545066997217015E-3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1</v>
      </c>
      <c r="FA54">
        <v>0</v>
      </c>
      <c r="FB54">
        <v>83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1</v>
      </c>
      <c r="FP54">
        <v>0</v>
      </c>
      <c r="FQ54">
        <v>0</v>
      </c>
      <c r="FR54">
        <v>0</v>
      </c>
      <c r="FS54">
        <v>1</v>
      </c>
      <c r="FT54">
        <v>0</v>
      </c>
      <c r="FU54">
        <v>0</v>
      </c>
      <c r="FV54">
        <v>0</v>
      </c>
      <c r="FW54" t="s">
        <v>284</v>
      </c>
      <c r="FX54">
        <v>58.25</v>
      </c>
      <c r="FY54">
        <v>57.709999084472663</v>
      </c>
      <c r="FZ54">
        <v>57.889999389648438</v>
      </c>
      <c r="GA54">
        <v>56.470001220703118</v>
      </c>
      <c r="GB54">
        <v>57.380001068115227</v>
      </c>
      <c r="GC54">
        <v>222</v>
      </c>
      <c r="GD54">
        <v>161</v>
      </c>
      <c r="GE54">
        <v>99</v>
      </c>
      <c r="GF54">
        <v>85</v>
      </c>
      <c r="GG54">
        <v>0</v>
      </c>
      <c r="GH54">
        <v>137</v>
      </c>
      <c r="GI54">
        <v>0</v>
      </c>
      <c r="GJ54">
        <v>91</v>
      </c>
      <c r="GK54">
        <v>1</v>
      </c>
      <c r="GL54">
        <v>141</v>
      </c>
      <c r="GM54">
        <v>1</v>
      </c>
      <c r="GN54">
        <v>83</v>
      </c>
      <c r="GO54">
        <v>1</v>
      </c>
      <c r="GP54">
        <v>0</v>
      </c>
      <c r="GQ54">
        <v>1</v>
      </c>
      <c r="GR54">
        <v>0</v>
      </c>
      <c r="GS54">
        <v>1</v>
      </c>
      <c r="GT54">
        <v>0</v>
      </c>
      <c r="GU54">
        <v>1</v>
      </c>
      <c r="GV54">
        <v>0</v>
      </c>
      <c r="GW54">
        <v>2.2999999999999998</v>
      </c>
      <c r="GX54" t="s">
        <v>218</v>
      </c>
      <c r="GY54">
        <v>67212</v>
      </c>
      <c r="GZ54">
        <v>107500</v>
      </c>
      <c r="HA54">
        <v>5.726</v>
      </c>
      <c r="HB54">
        <v>5.9459999999999997</v>
      </c>
      <c r="HC54">
        <v>4.21</v>
      </c>
      <c r="HD54">
        <v>2.31</v>
      </c>
      <c r="HE54">
        <v>0</v>
      </c>
      <c r="HF54" s="2">
        <f t="shared" si="28"/>
        <v>-9.3571464927060255E-3</v>
      </c>
      <c r="HG54" s="2">
        <f t="shared" si="29"/>
        <v>3.1093506145029037E-3</v>
      </c>
      <c r="HH54" s="2">
        <f t="shared" si="30"/>
        <v>2.1486707389381632E-2</v>
      </c>
      <c r="HI54" s="2">
        <f t="shared" si="31"/>
        <v>1.5859181430335934E-2</v>
      </c>
      <c r="HJ54" s="3">
        <f t="shared" si="32"/>
        <v>57.889439705588927</v>
      </c>
      <c r="HK54" t="str">
        <f t="shared" si="33"/>
        <v>CEVA</v>
      </c>
    </row>
    <row r="55" spans="1:219" hidden="1" x14ac:dyDescent="0.3">
      <c r="A55">
        <v>46</v>
      </c>
      <c r="B55" t="s">
        <v>418</v>
      </c>
      <c r="C55">
        <v>9</v>
      </c>
      <c r="D55">
        <v>0</v>
      </c>
      <c r="E55">
        <v>6</v>
      </c>
      <c r="F55">
        <v>0</v>
      </c>
      <c r="G55" t="s">
        <v>218</v>
      </c>
      <c r="H55" t="s">
        <v>218</v>
      </c>
      <c r="I55">
        <v>6</v>
      </c>
      <c r="J55">
        <v>0</v>
      </c>
      <c r="K55" t="s">
        <v>218</v>
      </c>
      <c r="L55" t="s">
        <v>218</v>
      </c>
      <c r="M55">
        <v>42</v>
      </c>
      <c r="N55">
        <v>39</v>
      </c>
      <c r="O55">
        <v>17</v>
      </c>
      <c r="P55">
        <v>0</v>
      </c>
      <c r="Q55">
        <v>0</v>
      </c>
      <c r="R55">
        <v>1</v>
      </c>
      <c r="S55">
        <v>17</v>
      </c>
      <c r="T55">
        <v>0</v>
      </c>
      <c r="U55">
        <v>0</v>
      </c>
      <c r="V55">
        <v>14</v>
      </c>
      <c r="W55">
        <v>12</v>
      </c>
      <c r="X55">
        <v>12</v>
      </c>
      <c r="Y55">
        <v>12</v>
      </c>
      <c r="Z55">
        <v>68</v>
      </c>
      <c r="AA55">
        <v>1</v>
      </c>
      <c r="AB55">
        <v>40</v>
      </c>
      <c r="AC55">
        <v>0</v>
      </c>
      <c r="AD55">
        <v>0</v>
      </c>
      <c r="AE55">
        <v>56</v>
      </c>
      <c r="AF55">
        <v>18</v>
      </c>
      <c r="AG55">
        <v>16</v>
      </c>
      <c r="AH55">
        <v>16</v>
      </c>
      <c r="AI55">
        <v>2</v>
      </c>
      <c r="AJ55">
        <v>1</v>
      </c>
      <c r="AK55">
        <v>1</v>
      </c>
      <c r="AL55">
        <v>1</v>
      </c>
      <c r="AM55">
        <v>98</v>
      </c>
      <c r="AN55">
        <v>56</v>
      </c>
      <c r="AO55">
        <v>0</v>
      </c>
      <c r="AP55">
        <v>0</v>
      </c>
      <c r="AQ55">
        <v>1</v>
      </c>
      <c r="AR55">
        <v>1</v>
      </c>
      <c r="AS55">
        <v>0</v>
      </c>
      <c r="AT55">
        <v>0</v>
      </c>
      <c r="AU55" t="s">
        <v>419</v>
      </c>
      <c r="AV55">
        <v>47.150001525878913</v>
      </c>
      <c r="AW55">
        <v>47.240001678466797</v>
      </c>
      <c r="AX55">
        <v>47.840000152587891</v>
      </c>
      <c r="AY55">
        <v>46.770000457763672</v>
      </c>
      <c r="AZ55">
        <v>47.319999694824219</v>
      </c>
      <c r="BA55" s="2">
        <f t="shared" si="16"/>
        <v>1.9051682766748623E-3</v>
      </c>
      <c r="BB55" s="2">
        <f t="shared" si="17"/>
        <v>1.254177408460222E-2</v>
      </c>
      <c r="BC55" s="2">
        <f t="shared" si="18"/>
        <v>9.9492210839052797E-3</v>
      </c>
      <c r="BD55" s="2">
        <f t="shared" si="19"/>
        <v>1.1622976344201175E-2</v>
      </c>
      <c r="BE55">
        <v>124</v>
      </c>
      <c r="BF55">
        <v>47</v>
      </c>
      <c r="BG55">
        <v>5</v>
      </c>
      <c r="BH55">
        <v>0</v>
      </c>
      <c r="BI55">
        <v>0</v>
      </c>
      <c r="BJ55">
        <v>1</v>
      </c>
      <c r="BK55">
        <v>5</v>
      </c>
      <c r="BL55">
        <v>0</v>
      </c>
      <c r="BM55">
        <v>0</v>
      </c>
      <c r="BN55">
        <v>15</v>
      </c>
      <c r="BO55">
        <v>4</v>
      </c>
      <c r="BP55">
        <v>1</v>
      </c>
      <c r="BQ55">
        <v>4</v>
      </c>
      <c r="BR55">
        <v>7</v>
      </c>
      <c r="BS55">
        <v>1</v>
      </c>
      <c r="BT55">
        <v>16</v>
      </c>
      <c r="BU55">
        <v>0</v>
      </c>
      <c r="BV55">
        <v>0</v>
      </c>
      <c r="BW55">
        <v>0</v>
      </c>
      <c r="BX55">
        <v>0</v>
      </c>
      <c r="BY55">
        <v>7</v>
      </c>
      <c r="BZ55">
        <v>7</v>
      </c>
      <c r="CA55">
        <v>0</v>
      </c>
      <c r="CB55">
        <v>0</v>
      </c>
      <c r="CC55">
        <v>1</v>
      </c>
      <c r="CD55">
        <v>1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 t="s">
        <v>420</v>
      </c>
      <c r="CN55">
        <v>47.319999694824219</v>
      </c>
      <c r="CO55">
        <v>47.799999237060547</v>
      </c>
      <c r="CP55">
        <v>48.810001373291023</v>
      </c>
      <c r="CQ55">
        <v>47.590000152587891</v>
      </c>
      <c r="CR55">
        <v>48.470001220703118</v>
      </c>
      <c r="CS55" s="2">
        <f t="shared" si="20"/>
        <v>1.0041831587816685E-2</v>
      </c>
      <c r="CT55" s="2">
        <f t="shared" si="21"/>
        <v>2.069252423301815E-2</v>
      </c>
      <c r="CU55" s="2">
        <f t="shared" si="22"/>
        <v>4.3932863561604307E-3</v>
      </c>
      <c r="CV55" s="2">
        <f t="shared" si="23"/>
        <v>1.8155581719675129E-2</v>
      </c>
      <c r="CW55">
        <v>1</v>
      </c>
      <c r="CX55">
        <v>9</v>
      </c>
      <c r="CY55">
        <v>140</v>
      </c>
      <c r="CZ55">
        <v>43</v>
      </c>
      <c r="DA55">
        <v>2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1</v>
      </c>
      <c r="DJ55">
        <v>0</v>
      </c>
      <c r="DK55">
        <v>1</v>
      </c>
      <c r="DL55">
        <v>1</v>
      </c>
      <c r="DM55">
        <v>1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 t="s">
        <v>416</v>
      </c>
      <c r="EF55">
        <v>48.470001220703118</v>
      </c>
      <c r="EG55">
        <v>48.470001220703118</v>
      </c>
      <c r="EH55">
        <v>49.439998626708977</v>
      </c>
      <c r="EI55">
        <v>47.840000152587891</v>
      </c>
      <c r="EJ55">
        <v>48.990001678466797</v>
      </c>
      <c r="EK55" s="2">
        <f t="shared" si="24"/>
        <v>0</v>
      </c>
      <c r="EL55" s="2">
        <f t="shared" si="25"/>
        <v>1.961968917777912E-2</v>
      </c>
      <c r="EM55" s="2">
        <f t="shared" si="26"/>
        <v>1.2997752264263029E-2</v>
      </c>
      <c r="EN55" s="2">
        <f t="shared" si="27"/>
        <v>2.3474208746238512E-2</v>
      </c>
      <c r="EO55">
        <v>4</v>
      </c>
      <c r="EP55">
        <v>55</v>
      </c>
      <c r="EQ55">
        <v>71</v>
      </c>
      <c r="ER55">
        <v>52</v>
      </c>
      <c r="ES55">
        <v>1</v>
      </c>
      <c r="ET55">
        <v>0</v>
      </c>
      <c r="EU55">
        <v>0</v>
      </c>
      <c r="EV55">
        <v>0</v>
      </c>
      <c r="EW55">
        <v>0</v>
      </c>
      <c r="EX55">
        <v>2</v>
      </c>
      <c r="EY55">
        <v>1</v>
      </c>
      <c r="EZ55">
        <v>2</v>
      </c>
      <c r="FA55">
        <v>1</v>
      </c>
      <c r="FB55">
        <v>8</v>
      </c>
      <c r="FC55">
        <v>1</v>
      </c>
      <c r="FD55">
        <v>14</v>
      </c>
      <c r="FE55">
        <v>1</v>
      </c>
      <c r="FF55">
        <v>0</v>
      </c>
      <c r="FG55">
        <v>0</v>
      </c>
      <c r="FH55">
        <v>0</v>
      </c>
      <c r="FI55">
        <v>8</v>
      </c>
      <c r="FJ55">
        <v>8</v>
      </c>
      <c r="FK55">
        <v>0</v>
      </c>
      <c r="FL55">
        <v>0</v>
      </c>
      <c r="FM55">
        <v>1</v>
      </c>
      <c r="FN55">
        <v>1</v>
      </c>
      <c r="FO55">
        <v>1</v>
      </c>
      <c r="FP55">
        <v>0</v>
      </c>
      <c r="FQ55">
        <v>4</v>
      </c>
      <c r="FR55">
        <v>4</v>
      </c>
      <c r="FS55">
        <v>1</v>
      </c>
      <c r="FT55">
        <v>0</v>
      </c>
      <c r="FU55">
        <v>1</v>
      </c>
      <c r="FV55">
        <v>1</v>
      </c>
      <c r="FW55" t="s">
        <v>361</v>
      </c>
      <c r="FX55">
        <v>48.990001678466797</v>
      </c>
      <c r="FY55">
        <v>49.209999084472663</v>
      </c>
      <c r="FZ55">
        <v>50.200000762939453</v>
      </c>
      <c r="GA55">
        <v>48.900001525878913</v>
      </c>
      <c r="GB55">
        <v>49.560001373291023</v>
      </c>
      <c r="GC55">
        <v>652</v>
      </c>
      <c r="GD55">
        <v>164</v>
      </c>
      <c r="GE55">
        <v>378</v>
      </c>
      <c r="GF55">
        <v>15</v>
      </c>
      <c r="GG55">
        <v>0</v>
      </c>
      <c r="GH55">
        <v>98</v>
      </c>
      <c r="GI55">
        <v>0</v>
      </c>
      <c r="GJ55">
        <v>98</v>
      </c>
      <c r="GK55">
        <v>0</v>
      </c>
      <c r="GL55">
        <v>83</v>
      </c>
      <c r="GM55">
        <v>0</v>
      </c>
      <c r="GN55">
        <v>8</v>
      </c>
      <c r="GO55">
        <v>3</v>
      </c>
      <c r="GP55">
        <v>1</v>
      </c>
      <c r="GQ55">
        <v>3</v>
      </c>
      <c r="GR55">
        <v>1</v>
      </c>
      <c r="GS55">
        <v>1</v>
      </c>
      <c r="GT55">
        <v>1</v>
      </c>
      <c r="GU55">
        <v>1</v>
      </c>
      <c r="GV55">
        <v>1</v>
      </c>
      <c r="GW55">
        <v>2.2999999999999998</v>
      </c>
      <c r="GX55" t="s">
        <v>218</v>
      </c>
      <c r="GY55">
        <v>1288395</v>
      </c>
      <c r="GZ55">
        <v>1778516</v>
      </c>
      <c r="HA55">
        <v>1.046</v>
      </c>
      <c r="HB55">
        <v>1.5089999999999999</v>
      </c>
      <c r="HC55">
        <v>-3.47</v>
      </c>
      <c r="HD55">
        <v>1.83</v>
      </c>
      <c r="HE55">
        <v>0.81630000000000003</v>
      </c>
      <c r="HF55" s="2">
        <f t="shared" si="28"/>
        <v>4.4705834200123862E-3</v>
      </c>
      <c r="HG55" s="2">
        <f t="shared" si="29"/>
        <v>1.9721148673720101E-2</v>
      </c>
      <c r="HH55" s="2">
        <f t="shared" si="30"/>
        <v>6.2994831205263058E-3</v>
      </c>
      <c r="HI55" s="2">
        <f t="shared" si="31"/>
        <v>1.3317187835426458E-2</v>
      </c>
      <c r="HJ55" s="3">
        <f t="shared" si="32"/>
        <v>50.180476792651177</v>
      </c>
      <c r="HK55" t="str">
        <f t="shared" si="33"/>
        <v>CF</v>
      </c>
    </row>
    <row r="56" spans="1:219" hidden="1" x14ac:dyDescent="0.3">
      <c r="A56">
        <v>47</v>
      </c>
      <c r="B56" t="s">
        <v>421</v>
      </c>
      <c r="C56">
        <v>9</v>
      </c>
      <c r="D56">
        <v>0</v>
      </c>
      <c r="E56">
        <v>6</v>
      </c>
      <c r="F56">
        <v>0</v>
      </c>
      <c r="G56" t="s">
        <v>218</v>
      </c>
      <c r="H56" t="s">
        <v>218</v>
      </c>
      <c r="I56">
        <v>6</v>
      </c>
      <c r="J56">
        <v>0</v>
      </c>
      <c r="K56" t="s">
        <v>218</v>
      </c>
      <c r="L56" t="s">
        <v>218</v>
      </c>
      <c r="M56">
        <v>53</v>
      </c>
      <c r="N56">
        <v>50</v>
      </c>
      <c r="O56">
        <v>39</v>
      </c>
      <c r="P56">
        <v>11</v>
      </c>
      <c r="Q56">
        <v>3</v>
      </c>
      <c r="R56">
        <v>3</v>
      </c>
      <c r="S56">
        <v>53</v>
      </c>
      <c r="T56">
        <v>1</v>
      </c>
      <c r="U56">
        <v>3</v>
      </c>
      <c r="V56">
        <v>13</v>
      </c>
      <c r="W56">
        <v>5</v>
      </c>
      <c r="X56">
        <v>2</v>
      </c>
      <c r="Y56">
        <v>5</v>
      </c>
      <c r="Z56">
        <v>7</v>
      </c>
      <c r="AA56">
        <v>3</v>
      </c>
      <c r="AB56">
        <v>14</v>
      </c>
      <c r="AC56">
        <v>1</v>
      </c>
      <c r="AD56">
        <v>14</v>
      </c>
      <c r="AE56">
        <v>83</v>
      </c>
      <c r="AF56">
        <v>53</v>
      </c>
      <c r="AG56">
        <v>7</v>
      </c>
      <c r="AH56">
        <v>5</v>
      </c>
      <c r="AI56">
        <v>1</v>
      </c>
      <c r="AJ56">
        <v>1</v>
      </c>
      <c r="AK56">
        <v>2</v>
      </c>
      <c r="AL56">
        <v>1</v>
      </c>
      <c r="AM56">
        <v>3</v>
      </c>
      <c r="AN56">
        <v>0</v>
      </c>
      <c r="AO56">
        <v>1</v>
      </c>
      <c r="AP56">
        <v>1</v>
      </c>
      <c r="AQ56">
        <v>1</v>
      </c>
      <c r="AR56">
        <v>0</v>
      </c>
      <c r="AS56">
        <v>1</v>
      </c>
      <c r="AT56">
        <v>1</v>
      </c>
      <c r="AU56" t="s">
        <v>301</v>
      </c>
      <c r="AV56">
        <v>34.340000152587891</v>
      </c>
      <c r="AW56">
        <v>34.470001220703118</v>
      </c>
      <c r="AX56">
        <v>35.409999847412109</v>
      </c>
      <c r="AY56">
        <v>34.099998474121087</v>
      </c>
      <c r="AZ56">
        <v>34.740001678466797</v>
      </c>
      <c r="BA56" s="2">
        <f t="shared" si="16"/>
        <v>3.7714262695514034E-3</v>
      </c>
      <c r="BB56" s="2">
        <f t="shared" si="17"/>
        <v>2.6546134729161563E-2</v>
      </c>
      <c r="BC56" s="2">
        <f t="shared" si="18"/>
        <v>1.0734050869711131E-2</v>
      </c>
      <c r="BD56" s="2">
        <f t="shared" si="19"/>
        <v>1.84226589932035E-2</v>
      </c>
      <c r="BE56">
        <v>3</v>
      </c>
      <c r="BF56">
        <v>13</v>
      </c>
      <c r="BG56">
        <v>37</v>
      </c>
      <c r="BH56">
        <v>34</v>
      </c>
      <c r="BI56">
        <v>69</v>
      </c>
      <c r="BJ56">
        <v>0</v>
      </c>
      <c r="BK56">
        <v>0</v>
      </c>
      <c r="BL56">
        <v>0</v>
      </c>
      <c r="BM56">
        <v>0</v>
      </c>
      <c r="BN56">
        <v>2</v>
      </c>
      <c r="BO56">
        <v>0</v>
      </c>
      <c r="BP56">
        <v>4</v>
      </c>
      <c r="BQ56">
        <v>1</v>
      </c>
      <c r="BR56">
        <v>6</v>
      </c>
      <c r="BS56">
        <v>1</v>
      </c>
      <c r="BT56">
        <v>13</v>
      </c>
      <c r="BU56">
        <v>1</v>
      </c>
      <c r="BV56">
        <v>13</v>
      </c>
      <c r="BW56">
        <v>0</v>
      </c>
      <c r="BX56">
        <v>0</v>
      </c>
      <c r="BY56">
        <v>6</v>
      </c>
      <c r="BZ56">
        <v>6</v>
      </c>
      <c r="CA56">
        <v>0</v>
      </c>
      <c r="CB56">
        <v>0</v>
      </c>
      <c r="CC56">
        <v>1</v>
      </c>
      <c r="CD56">
        <v>1</v>
      </c>
      <c r="CE56">
        <v>1</v>
      </c>
      <c r="CF56">
        <v>0</v>
      </c>
      <c r="CG56">
        <v>2</v>
      </c>
      <c r="CH56">
        <v>2</v>
      </c>
      <c r="CI56">
        <v>1</v>
      </c>
      <c r="CJ56">
        <v>0</v>
      </c>
      <c r="CK56">
        <v>1</v>
      </c>
      <c r="CL56">
        <v>1</v>
      </c>
      <c r="CM56" t="s">
        <v>422</v>
      </c>
      <c r="CN56">
        <v>34.740001678466797</v>
      </c>
      <c r="CO56">
        <v>34.779998779296882</v>
      </c>
      <c r="CP56">
        <v>35.569999694824219</v>
      </c>
      <c r="CQ56">
        <v>34.389999389648438</v>
      </c>
      <c r="CR56">
        <v>34.659999847412109</v>
      </c>
      <c r="CS56" s="2">
        <f t="shared" si="20"/>
        <v>1.1500029394450051E-3</v>
      </c>
      <c r="CT56" s="2">
        <f t="shared" si="21"/>
        <v>2.2209753227585449E-2</v>
      </c>
      <c r="CU56" s="2">
        <f t="shared" si="22"/>
        <v>1.1213323845215228E-2</v>
      </c>
      <c r="CV56" s="2">
        <f t="shared" si="23"/>
        <v>7.7899728491727105E-3</v>
      </c>
      <c r="CW56">
        <v>60</v>
      </c>
      <c r="CX56">
        <v>23</v>
      </c>
      <c r="CY56">
        <v>16</v>
      </c>
      <c r="CZ56">
        <v>3</v>
      </c>
      <c r="DA56">
        <v>4</v>
      </c>
      <c r="DB56">
        <v>1</v>
      </c>
      <c r="DC56">
        <v>23</v>
      </c>
      <c r="DD56">
        <v>1</v>
      </c>
      <c r="DE56">
        <v>4</v>
      </c>
      <c r="DF56">
        <v>20</v>
      </c>
      <c r="DG56">
        <v>5</v>
      </c>
      <c r="DH56">
        <v>5</v>
      </c>
      <c r="DI56">
        <v>11</v>
      </c>
      <c r="DJ56">
        <v>19</v>
      </c>
      <c r="DK56">
        <v>0</v>
      </c>
      <c r="DL56">
        <v>0</v>
      </c>
      <c r="DM56">
        <v>0</v>
      </c>
      <c r="DN56">
        <v>0</v>
      </c>
      <c r="DO56">
        <v>46</v>
      </c>
      <c r="DP56">
        <v>23</v>
      </c>
      <c r="DQ56">
        <v>11</v>
      </c>
      <c r="DR56">
        <v>0</v>
      </c>
      <c r="DS56">
        <v>2</v>
      </c>
      <c r="DT56">
        <v>1</v>
      </c>
      <c r="DU56">
        <v>1</v>
      </c>
      <c r="DV56">
        <v>0</v>
      </c>
      <c r="DW56">
        <v>60</v>
      </c>
      <c r="DX56">
        <v>45</v>
      </c>
      <c r="DY56">
        <v>1</v>
      </c>
      <c r="DZ56">
        <v>1</v>
      </c>
      <c r="EA56">
        <v>1</v>
      </c>
      <c r="EB56">
        <v>1</v>
      </c>
      <c r="EC56">
        <v>1</v>
      </c>
      <c r="ED56">
        <v>1</v>
      </c>
      <c r="EE56" t="s">
        <v>269</v>
      </c>
      <c r="EF56">
        <v>34.659999847412109</v>
      </c>
      <c r="EG56">
        <v>34.650001525878913</v>
      </c>
      <c r="EH56">
        <v>35.400001525878913</v>
      </c>
      <c r="EI56">
        <v>34.650001525878913</v>
      </c>
      <c r="EJ56">
        <v>35.200000762939453</v>
      </c>
      <c r="EK56" s="2">
        <f t="shared" si="24"/>
        <v>-2.8855183529286066E-4</v>
      </c>
      <c r="EL56" s="2">
        <f t="shared" si="25"/>
        <v>2.1186439764747433E-2</v>
      </c>
      <c r="EM56" s="2">
        <f t="shared" si="26"/>
        <v>0</v>
      </c>
      <c r="EN56" s="2">
        <f t="shared" si="27"/>
        <v>1.5624977986921196E-2</v>
      </c>
      <c r="EO56">
        <v>0</v>
      </c>
      <c r="EP56">
        <v>22</v>
      </c>
      <c r="EQ56">
        <v>73</v>
      </c>
      <c r="ER56">
        <v>80</v>
      </c>
      <c r="ES56">
        <v>4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 t="s">
        <v>386</v>
      </c>
      <c r="FX56">
        <v>35.200000762939453</v>
      </c>
      <c r="FY56">
        <v>35.330001831054688</v>
      </c>
      <c r="FZ56">
        <v>35.509998321533203</v>
      </c>
      <c r="GA56">
        <v>31.680000305175781</v>
      </c>
      <c r="GB56">
        <v>32.689998626708977</v>
      </c>
      <c r="GC56">
        <v>597</v>
      </c>
      <c r="GD56">
        <v>105</v>
      </c>
      <c r="GE56">
        <v>285</v>
      </c>
      <c r="GF56">
        <v>60</v>
      </c>
      <c r="GG56">
        <v>7</v>
      </c>
      <c r="GH56">
        <v>208</v>
      </c>
      <c r="GI56">
        <v>4</v>
      </c>
      <c r="GJ56">
        <v>91</v>
      </c>
      <c r="GK56">
        <v>27</v>
      </c>
      <c r="GL56">
        <v>32</v>
      </c>
      <c r="GM56">
        <v>0</v>
      </c>
      <c r="GN56">
        <v>19</v>
      </c>
      <c r="GO56">
        <v>4</v>
      </c>
      <c r="GP56">
        <v>1</v>
      </c>
      <c r="GQ56">
        <v>2</v>
      </c>
      <c r="GR56">
        <v>0</v>
      </c>
      <c r="GS56">
        <v>3</v>
      </c>
      <c r="GT56">
        <v>1</v>
      </c>
      <c r="GU56">
        <v>3</v>
      </c>
      <c r="GV56">
        <v>1</v>
      </c>
      <c r="GW56">
        <v>2.2000000000000002</v>
      </c>
      <c r="GX56" t="s">
        <v>218</v>
      </c>
      <c r="GY56">
        <v>523904</v>
      </c>
      <c r="GZ56">
        <v>369433</v>
      </c>
      <c r="HA56">
        <v>2.633</v>
      </c>
      <c r="HB56">
        <v>3.4350000000000001</v>
      </c>
      <c r="HC56">
        <v>-3.85</v>
      </c>
      <c r="HD56">
        <v>9.9499999999999993</v>
      </c>
      <c r="HE56">
        <v>0</v>
      </c>
      <c r="HF56" s="2">
        <f t="shared" si="28"/>
        <v>3.6796224562027913E-3</v>
      </c>
      <c r="HG56" s="2">
        <f t="shared" si="29"/>
        <v>5.0688960570681729E-3</v>
      </c>
      <c r="HH56" s="2">
        <f t="shared" si="30"/>
        <v>0.10331167100791361</v>
      </c>
      <c r="HI56" s="2">
        <f t="shared" si="31"/>
        <v>3.0896248515225988E-2</v>
      </c>
      <c r="HJ56" s="3">
        <f t="shared" si="32"/>
        <v>35.509085938032335</v>
      </c>
      <c r="HK56" t="str">
        <f t="shared" si="33"/>
        <v>CHEF</v>
      </c>
    </row>
    <row r="57" spans="1:219" hidden="1" x14ac:dyDescent="0.3">
      <c r="A57">
        <v>48</v>
      </c>
      <c r="B57" t="s">
        <v>423</v>
      </c>
      <c r="C57">
        <v>9</v>
      </c>
      <c r="D57">
        <v>0</v>
      </c>
      <c r="E57">
        <v>6</v>
      </c>
      <c r="F57">
        <v>0</v>
      </c>
      <c r="G57" t="s">
        <v>218</v>
      </c>
      <c r="H57" t="s">
        <v>218</v>
      </c>
      <c r="I57">
        <v>6</v>
      </c>
      <c r="J57">
        <v>0</v>
      </c>
      <c r="K57" t="s">
        <v>218</v>
      </c>
      <c r="L57" t="s">
        <v>218</v>
      </c>
      <c r="M57">
        <v>29</v>
      </c>
      <c r="N57">
        <v>5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14</v>
      </c>
      <c r="W57">
        <v>6</v>
      </c>
      <c r="X57">
        <v>7</v>
      </c>
      <c r="Y57">
        <v>13</v>
      </c>
      <c r="Z57">
        <v>132</v>
      </c>
      <c r="AA57">
        <v>0</v>
      </c>
      <c r="AB57">
        <v>0</v>
      </c>
      <c r="AC57">
        <v>0</v>
      </c>
      <c r="AD57">
        <v>0</v>
      </c>
      <c r="AE57">
        <v>5</v>
      </c>
      <c r="AF57">
        <v>0</v>
      </c>
      <c r="AG57">
        <v>0</v>
      </c>
      <c r="AH57">
        <v>0</v>
      </c>
      <c r="AI57">
        <v>1</v>
      </c>
      <c r="AJ57">
        <v>0</v>
      </c>
      <c r="AK57">
        <v>1</v>
      </c>
      <c r="AL57">
        <v>0</v>
      </c>
      <c r="AM57">
        <v>36</v>
      </c>
      <c r="AN57">
        <v>6</v>
      </c>
      <c r="AO57">
        <v>40</v>
      </c>
      <c r="AP57">
        <v>0</v>
      </c>
      <c r="AQ57">
        <v>3</v>
      </c>
      <c r="AR57">
        <v>1</v>
      </c>
      <c r="AS57">
        <v>2</v>
      </c>
      <c r="AT57">
        <v>1</v>
      </c>
      <c r="AU57" t="s">
        <v>424</v>
      </c>
      <c r="AV57">
        <v>60.770000457763672</v>
      </c>
      <c r="AW57">
        <v>62.709999084472663</v>
      </c>
      <c r="AX57">
        <v>63.159999847412109</v>
      </c>
      <c r="AY57">
        <v>61.400001525878913</v>
      </c>
      <c r="AZ57">
        <v>62.619998931884773</v>
      </c>
      <c r="BA57" s="2">
        <f t="shared" si="16"/>
        <v>3.093603340825668E-2</v>
      </c>
      <c r="BB57" s="2">
        <f t="shared" si="17"/>
        <v>7.1247746046010363E-3</v>
      </c>
      <c r="BC57" s="2">
        <f t="shared" si="18"/>
        <v>2.0889771610889896E-2</v>
      </c>
      <c r="BD57" s="2">
        <f t="shared" si="19"/>
        <v>1.9482552328576652E-2</v>
      </c>
      <c r="BE57">
        <v>112</v>
      </c>
      <c r="BF57">
        <v>9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44</v>
      </c>
      <c r="BO57">
        <v>16</v>
      </c>
      <c r="BP57">
        <v>13</v>
      </c>
      <c r="BQ57">
        <v>8</v>
      </c>
      <c r="BR57">
        <v>28</v>
      </c>
      <c r="BS57">
        <v>0</v>
      </c>
      <c r="BT57">
        <v>0</v>
      </c>
      <c r="BU57">
        <v>0</v>
      </c>
      <c r="BV57">
        <v>0</v>
      </c>
      <c r="BW57">
        <v>6</v>
      </c>
      <c r="BX57">
        <v>0</v>
      </c>
      <c r="BY57">
        <v>28</v>
      </c>
      <c r="BZ57">
        <v>0</v>
      </c>
      <c r="CA57">
        <v>1</v>
      </c>
      <c r="CB57">
        <v>0</v>
      </c>
      <c r="CC57">
        <v>2</v>
      </c>
      <c r="CD57">
        <v>0</v>
      </c>
      <c r="CE57">
        <v>1</v>
      </c>
      <c r="CF57">
        <v>0</v>
      </c>
      <c r="CG57">
        <v>16</v>
      </c>
      <c r="CH57">
        <v>16</v>
      </c>
      <c r="CI57">
        <v>1</v>
      </c>
      <c r="CJ57">
        <v>0</v>
      </c>
      <c r="CK57">
        <v>1</v>
      </c>
      <c r="CL57">
        <v>1</v>
      </c>
      <c r="CM57" t="s">
        <v>425</v>
      </c>
      <c r="CN57">
        <v>62.619998931884773</v>
      </c>
      <c r="CO57">
        <v>62.419998168945313</v>
      </c>
      <c r="CP57">
        <v>63.740001678466797</v>
      </c>
      <c r="CQ57">
        <v>62.209999084472663</v>
      </c>
      <c r="CR57">
        <v>62.680000305175781</v>
      </c>
      <c r="CS57" s="2">
        <f t="shared" si="20"/>
        <v>-3.2041135662665976E-3</v>
      </c>
      <c r="CT57" s="2">
        <f t="shared" si="21"/>
        <v>2.0709185358672832E-2</v>
      </c>
      <c r="CU57" s="2">
        <f t="shared" si="22"/>
        <v>3.3642917435573461E-3</v>
      </c>
      <c r="CV57" s="2">
        <f t="shared" si="23"/>
        <v>7.4984240334202701E-3</v>
      </c>
      <c r="CW57">
        <v>10</v>
      </c>
      <c r="CX57">
        <v>67</v>
      </c>
      <c r="CY57">
        <v>76</v>
      </c>
      <c r="CZ57">
        <v>33</v>
      </c>
      <c r="DA57">
        <v>3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1</v>
      </c>
      <c r="DH57">
        <v>1</v>
      </c>
      <c r="DI57">
        <v>0</v>
      </c>
      <c r="DJ57">
        <v>0</v>
      </c>
      <c r="DK57">
        <v>1</v>
      </c>
      <c r="DL57">
        <v>2</v>
      </c>
      <c r="DM57">
        <v>1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 t="s">
        <v>426</v>
      </c>
      <c r="EF57">
        <v>62.680000305175781</v>
      </c>
      <c r="EG57">
        <v>63.439998626708977</v>
      </c>
      <c r="EH57">
        <v>64.889999389648438</v>
      </c>
      <c r="EI57">
        <v>62.799999237060547</v>
      </c>
      <c r="EJ57">
        <v>63.630001068115227</v>
      </c>
      <c r="EK57" s="2">
        <f t="shared" si="24"/>
        <v>1.1979797257013591E-2</v>
      </c>
      <c r="EL57" s="2">
        <f t="shared" si="25"/>
        <v>2.234551975000898E-2</v>
      </c>
      <c r="EM57" s="2">
        <f t="shared" si="26"/>
        <v>1.0088262980809448E-2</v>
      </c>
      <c r="EN57" s="2">
        <f t="shared" si="27"/>
        <v>1.3044190116642818E-2</v>
      </c>
      <c r="EO57">
        <v>19</v>
      </c>
      <c r="EP57">
        <v>63</v>
      </c>
      <c r="EQ57">
        <v>30</v>
      </c>
      <c r="ER57">
        <v>5</v>
      </c>
      <c r="ES57">
        <v>8</v>
      </c>
      <c r="ET57">
        <v>1</v>
      </c>
      <c r="EU57">
        <v>43</v>
      </c>
      <c r="EV57">
        <v>1</v>
      </c>
      <c r="EW57">
        <v>8</v>
      </c>
      <c r="EX57">
        <v>17</v>
      </c>
      <c r="EY57">
        <v>8</v>
      </c>
      <c r="EZ57">
        <v>6</v>
      </c>
      <c r="FA57">
        <v>4</v>
      </c>
      <c r="FB57">
        <v>39</v>
      </c>
      <c r="FC57">
        <v>1</v>
      </c>
      <c r="FD57">
        <v>1</v>
      </c>
      <c r="FE57">
        <v>1</v>
      </c>
      <c r="FF57">
        <v>0</v>
      </c>
      <c r="FG57">
        <v>88</v>
      </c>
      <c r="FH57">
        <v>44</v>
      </c>
      <c r="FI57">
        <v>39</v>
      </c>
      <c r="FJ57">
        <v>0</v>
      </c>
      <c r="FK57">
        <v>1</v>
      </c>
      <c r="FL57">
        <v>1</v>
      </c>
      <c r="FM57">
        <v>1</v>
      </c>
      <c r="FN57">
        <v>0</v>
      </c>
      <c r="FO57">
        <v>99</v>
      </c>
      <c r="FP57">
        <v>88</v>
      </c>
      <c r="FQ57">
        <v>2</v>
      </c>
      <c r="FR57">
        <v>2</v>
      </c>
      <c r="FS57">
        <v>1</v>
      </c>
      <c r="FT57">
        <v>1</v>
      </c>
      <c r="FU57">
        <v>1</v>
      </c>
      <c r="FV57">
        <v>1</v>
      </c>
      <c r="FW57" t="s">
        <v>427</v>
      </c>
      <c r="FX57">
        <v>63.630001068115227</v>
      </c>
      <c r="FY57">
        <v>64.620002746582031</v>
      </c>
      <c r="FZ57">
        <v>67.910003662109375</v>
      </c>
      <c r="GA57">
        <v>64.55999755859375</v>
      </c>
      <c r="GB57">
        <v>67.260002136230469</v>
      </c>
      <c r="GC57">
        <v>469</v>
      </c>
      <c r="GD57">
        <v>357</v>
      </c>
      <c r="GE57">
        <v>314</v>
      </c>
      <c r="GF57">
        <v>76</v>
      </c>
      <c r="GG57">
        <v>8</v>
      </c>
      <c r="GH57">
        <v>49</v>
      </c>
      <c r="GI57">
        <v>8</v>
      </c>
      <c r="GJ57">
        <v>49</v>
      </c>
      <c r="GK57">
        <v>0</v>
      </c>
      <c r="GL57">
        <v>199</v>
      </c>
      <c r="GM57">
        <v>0</v>
      </c>
      <c r="GN57">
        <v>39</v>
      </c>
      <c r="GO57">
        <v>4</v>
      </c>
      <c r="GP57">
        <v>1</v>
      </c>
      <c r="GQ57">
        <v>0</v>
      </c>
      <c r="GR57">
        <v>0</v>
      </c>
      <c r="GS57">
        <v>4</v>
      </c>
      <c r="GT57">
        <v>1</v>
      </c>
      <c r="GU57">
        <v>3</v>
      </c>
      <c r="GV57">
        <v>1</v>
      </c>
      <c r="GW57">
        <v>1.9</v>
      </c>
      <c r="GX57" t="s">
        <v>218</v>
      </c>
      <c r="GY57">
        <v>886472</v>
      </c>
      <c r="GZ57">
        <v>840200</v>
      </c>
      <c r="HA57">
        <v>0.91700000000000004</v>
      </c>
      <c r="HB57">
        <v>0.996</v>
      </c>
      <c r="HC57">
        <v>0.11</v>
      </c>
      <c r="HD57">
        <v>1.9</v>
      </c>
      <c r="HF57" s="2">
        <f t="shared" si="28"/>
        <v>1.532035958508482E-2</v>
      </c>
      <c r="HG57" s="2">
        <f t="shared" si="29"/>
        <v>4.8446484142409374E-2</v>
      </c>
      <c r="HH57" s="2">
        <f t="shared" si="30"/>
        <v>9.2858535187012592E-4</v>
      </c>
      <c r="HI57" s="2">
        <f t="shared" si="31"/>
        <v>4.0142796489480381E-2</v>
      </c>
      <c r="HJ57" s="3">
        <f t="shared" si="32"/>
        <v>67.750614684926774</v>
      </c>
      <c r="HK57" t="str">
        <f t="shared" si="33"/>
        <v>XEC</v>
      </c>
    </row>
    <row r="58" spans="1:219" hidden="1" x14ac:dyDescent="0.3">
      <c r="A58">
        <v>49</v>
      </c>
      <c r="B58" t="s">
        <v>428</v>
      </c>
      <c r="C58">
        <v>9</v>
      </c>
      <c r="D58">
        <v>0</v>
      </c>
      <c r="E58">
        <v>6</v>
      </c>
      <c r="F58">
        <v>0</v>
      </c>
      <c r="G58" t="s">
        <v>218</v>
      </c>
      <c r="H58" t="s">
        <v>218</v>
      </c>
      <c r="I58">
        <v>6</v>
      </c>
      <c r="J58">
        <v>0</v>
      </c>
      <c r="K58" t="s">
        <v>218</v>
      </c>
      <c r="L58" t="s">
        <v>218</v>
      </c>
      <c r="M58">
        <v>32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22</v>
      </c>
      <c r="W58">
        <v>14</v>
      </c>
      <c r="X58">
        <v>8</v>
      </c>
      <c r="Y58">
        <v>8</v>
      </c>
      <c r="Z58">
        <v>90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35</v>
      </c>
      <c r="AN58">
        <v>0</v>
      </c>
      <c r="AO58">
        <v>0</v>
      </c>
      <c r="AP58">
        <v>0</v>
      </c>
      <c r="AQ58">
        <v>1</v>
      </c>
      <c r="AR58">
        <v>0</v>
      </c>
      <c r="AS58">
        <v>0</v>
      </c>
      <c r="AT58">
        <v>0</v>
      </c>
      <c r="AU58" t="s">
        <v>429</v>
      </c>
      <c r="AV58">
        <v>85.139999389648438</v>
      </c>
      <c r="AW58">
        <v>85.860000610351563</v>
      </c>
      <c r="AX58">
        <v>87.419998168945313</v>
      </c>
      <c r="AY58">
        <v>85.849998474121094</v>
      </c>
      <c r="AZ58">
        <v>86.980003356933594</v>
      </c>
      <c r="BA58" s="2">
        <f t="shared" si="16"/>
        <v>8.3857583925560641E-3</v>
      </c>
      <c r="BB58" s="2">
        <f t="shared" si="17"/>
        <v>1.7844859200053298E-2</v>
      </c>
      <c r="BC58" s="2">
        <f t="shared" si="18"/>
        <v>1.1649354949183621E-4</v>
      </c>
      <c r="BD58" s="2">
        <f t="shared" si="19"/>
        <v>1.2991547932866609E-2</v>
      </c>
      <c r="BE58">
        <v>1</v>
      </c>
      <c r="BF58">
        <v>2</v>
      </c>
      <c r="BG58">
        <v>85</v>
      </c>
      <c r="BH58">
        <v>87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1</v>
      </c>
      <c r="BO58">
        <v>0</v>
      </c>
      <c r="BP58">
        <v>0</v>
      </c>
      <c r="BQ58">
        <v>0</v>
      </c>
      <c r="BR58">
        <v>0</v>
      </c>
      <c r="BS58">
        <v>1</v>
      </c>
      <c r="BT58">
        <v>1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 t="s">
        <v>366</v>
      </c>
      <c r="CN58">
        <v>86.980003356933594</v>
      </c>
      <c r="CO58">
        <v>87.25</v>
      </c>
      <c r="CP58">
        <v>88.300003051757813</v>
      </c>
      <c r="CQ58">
        <v>87</v>
      </c>
      <c r="CR58">
        <v>87.419998168945313</v>
      </c>
      <c r="CS58" s="2">
        <f t="shared" si="20"/>
        <v>3.094517399041874E-3</v>
      </c>
      <c r="CT58" s="2">
        <f t="shared" si="21"/>
        <v>1.1891313878464316E-2</v>
      </c>
      <c r="CU58" s="2">
        <f t="shared" si="22"/>
        <v>2.8653295128939771E-3</v>
      </c>
      <c r="CV58" s="2">
        <f t="shared" si="23"/>
        <v>4.8043717426490273E-3</v>
      </c>
      <c r="CW58">
        <v>36</v>
      </c>
      <c r="CX58">
        <v>91</v>
      </c>
      <c r="CY58">
        <v>23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2</v>
      </c>
      <c r="DG58">
        <v>1</v>
      </c>
      <c r="DH58">
        <v>0</v>
      </c>
      <c r="DI58">
        <v>0</v>
      </c>
      <c r="DJ58">
        <v>0</v>
      </c>
      <c r="DK58">
        <v>1</v>
      </c>
      <c r="DL58">
        <v>3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 t="s">
        <v>430</v>
      </c>
      <c r="EF58">
        <v>87.419998168945313</v>
      </c>
      <c r="EG58">
        <v>88.230003356933594</v>
      </c>
      <c r="EH58">
        <v>88.379997253417969</v>
      </c>
      <c r="EI58">
        <v>86.760002136230469</v>
      </c>
      <c r="EJ58">
        <v>87.669998168945313</v>
      </c>
      <c r="EK58" s="2">
        <f t="shared" si="24"/>
        <v>9.1806092844790577E-3</v>
      </c>
      <c r="EL58" s="2">
        <f t="shared" si="25"/>
        <v>1.6971475576570416E-3</v>
      </c>
      <c r="EM58" s="2">
        <f t="shared" si="26"/>
        <v>1.6661012861534763E-2</v>
      </c>
      <c r="EN58" s="2">
        <f t="shared" si="27"/>
        <v>1.0379788430715187E-2</v>
      </c>
      <c r="EO58">
        <v>2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2</v>
      </c>
      <c r="EZ58">
        <v>0</v>
      </c>
      <c r="FA58">
        <v>1</v>
      </c>
      <c r="FB58">
        <v>161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3</v>
      </c>
      <c r="FP58">
        <v>0</v>
      </c>
      <c r="FQ58">
        <v>0</v>
      </c>
      <c r="FR58">
        <v>0</v>
      </c>
      <c r="FS58">
        <v>1</v>
      </c>
      <c r="FT58">
        <v>0</v>
      </c>
      <c r="FU58">
        <v>0</v>
      </c>
      <c r="FV58">
        <v>0</v>
      </c>
      <c r="FW58" t="s">
        <v>411</v>
      </c>
      <c r="FX58">
        <v>87.669998168945313</v>
      </c>
      <c r="FY58">
        <v>87.25</v>
      </c>
      <c r="FZ58">
        <v>87.55999755859375</v>
      </c>
      <c r="GA58">
        <v>85.879997253417969</v>
      </c>
      <c r="GB58">
        <v>86.089996337890625</v>
      </c>
      <c r="GC58">
        <v>359</v>
      </c>
      <c r="GD58">
        <v>310</v>
      </c>
      <c r="GE58">
        <v>152</v>
      </c>
      <c r="GF58">
        <v>167</v>
      </c>
      <c r="GG58">
        <v>0</v>
      </c>
      <c r="GH58">
        <v>87</v>
      </c>
      <c r="GI58">
        <v>0</v>
      </c>
      <c r="GJ58">
        <v>0</v>
      </c>
      <c r="GK58">
        <v>0</v>
      </c>
      <c r="GL58">
        <v>251</v>
      </c>
      <c r="GM58">
        <v>0</v>
      </c>
      <c r="GN58">
        <v>161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2.1</v>
      </c>
      <c r="GX58" t="s">
        <v>218</v>
      </c>
      <c r="GY58">
        <v>269311</v>
      </c>
      <c r="GZ58">
        <v>352083</v>
      </c>
      <c r="HA58">
        <v>3.3290000000000002</v>
      </c>
      <c r="HB58">
        <v>4.3470000000000004</v>
      </c>
      <c r="HC58">
        <v>1.91</v>
      </c>
      <c r="HD58">
        <v>2.2599999999999998</v>
      </c>
      <c r="HE58">
        <v>0</v>
      </c>
      <c r="HF58" s="2">
        <f t="shared" si="28"/>
        <v>-4.8137325953616639E-3</v>
      </c>
      <c r="HG58" s="2">
        <f t="shared" si="29"/>
        <v>3.5404016358761004E-3</v>
      </c>
      <c r="HH58" s="2">
        <f t="shared" si="30"/>
        <v>1.570203721010921E-2</v>
      </c>
      <c r="HI58" s="2">
        <f t="shared" si="31"/>
        <v>2.4392971704684241E-3</v>
      </c>
      <c r="HJ58" s="3">
        <f t="shared" si="32"/>
        <v>87.558900042730187</v>
      </c>
      <c r="HK58" t="str">
        <f t="shared" si="33"/>
        <v>CRUS</v>
      </c>
    </row>
    <row r="59" spans="1:219" hidden="1" x14ac:dyDescent="0.3">
      <c r="A59">
        <v>50</v>
      </c>
      <c r="B59" t="s">
        <v>431</v>
      </c>
      <c r="C59">
        <v>9</v>
      </c>
      <c r="D59">
        <v>0</v>
      </c>
      <c r="E59">
        <v>6</v>
      </c>
      <c r="F59">
        <v>0</v>
      </c>
      <c r="G59" t="s">
        <v>218</v>
      </c>
      <c r="H59" t="s">
        <v>218</v>
      </c>
      <c r="I59">
        <v>6</v>
      </c>
      <c r="J59">
        <v>0</v>
      </c>
      <c r="K59" t="s">
        <v>218</v>
      </c>
      <c r="L59" t="s">
        <v>218</v>
      </c>
      <c r="M59">
        <v>6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8</v>
      </c>
      <c r="W59">
        <v>13</v>
      </c>
      <c r="X59">
        <v>12</v>
      </c>
      <c r="Y59">
        <v>5</v>
      </c>
      <c r="Z59">
        <v>91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0</v>
      </c>
      <c r="AO59">
        <v>7</v>
      </c>
      <c r="AP59">
        <v>0</v>
      </c>
      <c r="AQ59">
        <v>2</v>
      </c>
      <c r="AR59">
        <v>0</v>
      </c>
      <c r="AS59">
        <v>1</v>
      </c>
      <c r="AT59">
        <v>0</v>
      </c>
      <c r="AU59" t="s">
        <v>432</v>
      </c>
      <c r="AV59">
        <v>87.230003356933594</v>
      </c>
      <c r="AW59">
        <v>87.330001831054688</v>
      </c>
      <c r="AX59">
        <v>89.139999389648438</v>
      </c>
      <c r="AY59">
        <v>87.069999694824219</v>
      </c>
      <c r="AZ59">
        <v>88.910003662109375</v>
      </c>
      <c r="BA59" s="2">
        <f t="shared" si="16"/>
        <v>1.145064376782523E-3</v>
      </c>
      <c r="BB59" s="2">
        <f t="shared" si="17"/>
        <v>2.0305110735775234E-2</v>
      </c>
      <c r="BC59" s="2">
        <f t="shared" si="18"/>
        <v>2.977237269884192E-3</v>
      </c>
      <c r="BD59" s="2">
        <f t="shared" si="19"/>
        <v>2.0695128686281983E-2</v>
      </c>
      <c r="BE59">
        <v>13</v>
      </c>
      <c r="BF59">
        <v>4</v>
      </c>
      <c r="BG59">
        <v>38</v>
      </c>
      <c r="BH59">
        <v>66</v>
      </c>
      <c r="BI59">
        <v>12</v>
      </c>
      <c r="BJ59">
        <v>0</v>
      </c>
      <c r="BK59">
        <v>0</v>
      </c>
      <c r="BL59">
        <v>0</v>
      </c>
      <c r="BM59">
        <v>0</v>
      </c>
      <c r="BN59">
        <v>6</v>
      </c>
      <c r="BO59">
        <v>1</v>
      </c>
      <c r="BP59">
        <v>0</v>
      </c>
      <c r="BQ59">
        <v>0</v>
      </c>
      <c r="BR59">
        <v>0</v>
      </c>
      <c r="BS59">
        <v>1</v>
      </c>
      <c r="BT59">
        <v>7</v>
      </c>
      <c r="BU59">
        <v>1</v>
      </c>
      <c r="BV59">
        <v>7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 t="s">
        <v>219</v>
      </c>
      <c r="CN59">
        <v>88.910003662109375</v>
      </c>
      <c r="CO59">
        <v>89.199996948242188</v>
      </c>
      <c r="CP59">
        <v>89.699996948242188</v>
      </c>
      <c r="CQ59">
        <v>88.550003051757813</v>
      </c>
      <c r="CR59">
        <v>88.75</v>
      </c>
      <c r="CS59" s="2">
        <f t="shared" si="20"/>
        <v>3.2510459198903385E-3</v>
      </c>
      <c r="CT59" s="2">
        <f t="shared" si="21"/>
        <v>5.5741361985609528E-3</v>
      </c>
      <c r="CU59" s="2">
        <f t="shared" si="22"/>
        <v>7.2869273399361889E-3</v>
      </c>
      <c r="CV59" s="2">
        <f t="shared" si="23"/>
        <v>2.2534867407570935E-3</v>
      </c>
      <c r="CW59">
        <v>60</v>
      </c>
      <c r="CX59">
        <v>1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13</v>
      </c>
      <c r="DG59">
        <v>9</v>
      </c>
      <c r="DH59">
        <v>22</v>
      </c>
      <c r="DI59">
        <v>12</v>
      </c>
      <c r="DJ59">
        <v>9</v>
      </c>
      <c r="DK59">
        <v>0</v>
      </c>
      <c r="DL59">
        <v>0</v>
      </c>
      <c r="DM59">
        <v>0</v>
      </c>
      <c r="DN59">
        <v>0</v>
      </c>
      <c r="DO59">
        <v>1</v>
      </c>
      <c r="DP59">
        <v>0</v>
      </c>
      <c r="DQ59">
        <v>0</v>
      </c>
      <c r="DR59">
        <v>0</v>
      </c>
      <c r="DS59">
        <v>1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 t="s">
        <v>424</v>
      </c>
      <c r="EF59">
        <v>88.75</v>
      </c>
      <c r="EG59">
        <v>88.900001525878906</v>
      </c>
      <c r="EH59">
        <v>89.480003356933594</v>
      </c>
      <c r="EI59">
        <v>87.849998474121094</v>
      </c>
      <c r="EJ59">
        <v>88.519996643066406</v>
      </c>
      <c r="EK59" s="2">
        <f t="shared" si="24"/>
        <v>1.6873062238951242E-3</v>
      </c>
      <c r="EL59" s="2">
        <f t="shared" si="25"/>
        <v>6.4819156157278623E-3</v>
      </c>
      <c r="EM59" s="2">
        <f t="shared" si="26"/>
        <v>1.181105774730673E-2</v>
      </c>
      <c r="EN59" s="2">
        <f t="shared" si="27"/>
        <v>7.5688905823946273E-3</v>
      </c>
      <c r="EO59">
        <v>2</v>
      </c>
      <c r="EP59">
        <v>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</v>
      </c>
      <c r="EY59">
        <v>14</v>
      </c>
      <c r="EZ59">
        <v>40</v>
      </c>
      <c r="FA59">
        <v>22</v>
      </c>
      <c r="FB59">
        <v>62</v>
      </c>
      <c r="FC59">
        <v>0</v>
      </c>
      <c r="FD59">
        <v>0</v>
      </c>
      <c r="FE59">
        <v>0</v>
      </c>
      <c r="FF59">
        <v>0</v>
      </c>
      <c r="FG59">
        <v>2</v>
      </c>
      <c r="FH59">
        <v>0</v>
      </c>
      <c r="FI59">
        <v>0</v>
      </c>
      <c r="FJ59">
        <v>0</v>
      </c>
      <c r="FK59">
        <v>1</v>
      </c>
      <c r="FL59">
        <v>0</v>
      </c>
      <c r="FM59">
        <v>0</v>
      </c>
      <c r="FN59">
        <v>0</v>
      </c>
      <c r="FO59">
        <v>5</v>
      </c>
      <c r="FP59">
        <v>2</v>
      </c>
      <c r="FQ59">
        <v>0</v>
      </c>
      <c r="FR59">
        <v>0</v>
      </c>
      <c r="FS59">
        <v>1</v>
      </c>
      <c r="FT59">
        <v>1</v>
      </c>
      <c r="FU59">
        <v>1</v>
      </c>
      <c r="FV59">
        <v>0</v>
      </c>
      <c r="FW59" t="s">
        <v>433</v>
      </c>
      <c r="FX59">
        <v>88.519996643066406</v>
      </c>
      <c r="FY59">
        <v>88.519996643066406</v>
      </c>
      <c r="FZ59">
        <v>89.339996337890625</v>
      </c>
      <c r="GA59">
        <v>88.080001831054688</v>
      </c>
      <c r="GB59">
        <v>89.300003051757813</v>
      </c>
      <c r="GC59">
        <v>204</v>
      </c>
      <c r="GD59">
        <v>343</v>
      </c>
      <c r="GE59">
        <v>65</v>
      </c>
      <c r="GF59">
        <v>207</v>
      </c>
      <c r="GG59">
        <v>0</v>
      </c>
      <c r="GH59">
        <v>78</v>
      </c>
      <c r="GI59">
        <v>0</v>
      </c>
      <c r="GJ59">
        <v>0</v>
      </c>
      <c r="GK59">
        <v>7</v>
      </c>
      <c r="GL59">
        <v>162</v>
      </c>
      <c r="GM59">
        <v>0</v>
      </c>
      <c r="GN59">
        <v>71</v>
      </c>
      <c r="GO59">
        <v>0</v>
      </c>
      <c r="GP59">
        <v>0</v>
      </c>
      <c r="GQ59">
        <v>0</v>
      </c>
      <c r="GR59">
        <v>0</v>
      </c>
      <c r="GS59">
        <v>2</v>
      </c>
      <c r="GT59">
        <v>1</v>
      </c>
      <c r="GU59">
        <v>0</v>
      </c>
      <c r="GV59">
        <v>0</v>
      </c>
      <c r="GW59">
        <v>2</v>
      </c>
      <c r="GX59" t="s">
        <v>218</v>
      </c>
      <c r="GY59">
        <v>123540</v>
      </c>
      <c r="GZ59">
        <v>176750</v>
      </c>
      <c r="HA59">
        <v>1.946</v>
      </c>
      <c r="HB59">
        <v>2.3980000000000001</v>
      </c>
      <c r="HC59">
        <v>93.22</v>
      </c>
      <c r="HD59">
        <v>2.0499999999999998</v>
      </c>
      <c r="HE59">
        <v>0</v>
      </c>
      <c r="HF59" s="2">
        <f t="shared" si="28"/>
        <v>0</v>
      </c>
      <c r="HG59" s="2">
        <f t="shared" si="29"/>
        <v>9.1784164812691582E-3</v>
      </c>
      <c r="HH59" s="2">
        <f t="shared" si="30"/>
        <v>4.9705696870491201E-3</v>
      </c>
      <c r="HI59" s="2">
        <f t="shared" si="31"/>
        <v>1.3661827312548058E-2</v>
      </c>
      <c r="HJ59" s="3">
        <f t="shared" si="32"/>
        <v>89.332470039177011</v>
      </c>
      <c r="HK59" t="str">
        <f t="shared" si="33"/>
        <v>CLH</v>
      </c>
    </row>
    <row r="60" spans="1:219" hidden="1" x14ac:dyDescent="0.3">
      <c r="A60">
        <v>51</v>
      </c>
      <c r="B60" t="s">
        <v>434</v>
      </c>
      <c r="C60">
        <v>9</v>
      </c>
      <c r="D60">
        <v>0</v>
      </c>
      <c r="E60">
        <v>6</v>
      </c>
      <c r="F60">
        <v>0</v>
      </c>
      <c r="G60" t="s">
        <v>218</v>
      </c>
      <c r="H60" t="s">
        <v>218</v>
      </c>
      <c r="I60">
        <v>6</v>
      </c>
      <c r="J60">
        <v>0</v>
      </c>
      <c r="K60" t="s">
        <v>218</v>
      </c>
      <c r="L60" t="s">
        <v>218</v>
      </c>
      <c r="M60">
        <v>18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12</v>
      </c>
      <c r="W60">
        <v>3</v>
      </c>
      <c r="X60">
        <v>2</v>
      </c>
      <c r="Y60">
        <v>2</v>
      </c>
      <c r="Z60">
        <v>172</v>
      </c>
      <c r="AA60">
        <v>0</v>
      </c>
      <c r="AB60">
        <v>0</v>
      </c>
      <c r="AC60">
        <v>0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1</v>
      </c>
      <c r="AJ60">
        <v>0</v>
      </c>
      <c r="AK60">
        <v>1</v>
      </c>
      <c r="AL60">
        <v>0</v>
      </c>
      <c r="AM60">
        <v>21</v>
      </c>
      <c r="AN60">
        <v>1</v>
      </c>
      <c r="AO60">
        <v>78</v>
      </c>
      <c r="AP60">
        <v>0</v>
      </c>
      <c r="AQ60">
        <v>2</v>
      </c>
      <c r="AR60">
        <v>1</v>
      </c>
      <c r="AS60">
        <v>2</v>
      </c>
      <c r="AT60">
        <v>1</v>
      </c>
      <c r="AU60" t="s">
        <v>435</v>
      </c>
      <c r="AV60">
        <v>17.090000152587891</v>
      </c>
      <c r="AW60">
        <v>17.29999923706055</v>
      </c>
      <c r="AX60">
        <v>18.04000091552734</v>
      </c>
      <c r="AY60">
        <v>17.020000457763668</v>
      </c>
      <c r="AZ60">
        <v>17.979999542236332</v>
      </c>
      <c r="BA60" s="2">
        <f t="shared" si="16"/>
        <v>1.213867593836615E-2</v>
      </c>
      <c r="BB60" s="2">
        <f t="shared" si="17"/>
        <v>4.1020046613737038E-2</v>
      </c>
      <c r="BC60" s="2">
        <f t="shared" si="18"/>
        <v>1.6184901251155015E-2</v>
      </c>
      <c r="BD60" s="2">
        <f t="shared" si="19"/>
        <v>5.3392608949602849E-2</v>
      </c>
      <c r="BE60">
        <v>21</v>
      </c>
      <c r="BF60">
        <v>40</v>
      </c>
      <c r="BG60">
        <v>21</v>
      </c>
      <c r="BH60">
        <v>17</v>
      </c>
      <c r="BI60">
        <v>82</v>
      </c>
      <c r="BJ60">
        <v>3</v>
      </c>
      <c r="BK60">
        <v>25</v>
      </c>
      <c r="BL60">
        <v>1</v>
      </c>
      <c r="BM60">
        <v>2</v>
      </c>
      <c r="BN60">
        <v>11</v>
      </c>
      <c r="BO60">
        <v>3</v>
      </c>
      <c r="BP60">
        <v>1</v>
      </c>
      <c r="BQ60">
        <v>4</v>
      </c>
      <c r="BR60">
        <v>9</v>
      </c>
      <c r="BS60">
        <v>4</v>
      </c>
      <c r="BT60">
        <v>28</v>
      </c>
      <c r="BU60">
        <v>2</v>
      </c>
      <c r="BV60">
        <v>28</v>
      </c>
      <c r="BW60">
        <v>0</v>
      </c>
      <c r="BX60">
        <v>0</v>
      </c>
      <c r="BY60">
        <v>9</v>
      </c>
      <c r="BZ60">
        <v>9</v>
      </c>
      <c r="CA60">
        <v>0</v>
      </c>
      <c r="CB60">
        <v>0</v>
      </c>
      <c r="CC60">
        <v>1</v>
      </c>
      <c r="CD60">
        <v>1</v>
      </c>
      <c r="CE60">
        <v>3</v>
      </c>
      <c r="CF60">
        <v>0</v>
      </c>
      <c r="CG60">
        <v>5</v>
      </c>
      <c r="CH60">
        <v>5</v>
      </c>
      <c r="CI60">
        <v>2</v>
      </c>
      <c r="CJ60">
        <v>0</v>
      </c>
      <c r="CK60">
        <v>2</v>
      </c>
      <c r="CL60">
        <v>1</v>
      </c>
      <c r="CM60" t="s">
        <v>436</v>
      </c>
      <c r="CN60">
        <v>17.979999542236332</v>
      </c>
      <c r="CO60">
        <v>18.04999923706055</v>
      </c>
      <c r="CP60">
        <v>18.95000076293945</v>
      </c>
      <c r="CQ60">
        <v>17.659999847412109</v>
      </c>
      <c r="CR60">
        <v>18.930000305175781</v>
      </c>
      <c r="CS60" s="2">
        <f t="shared" si="20"/>
        <v>3.8780996001647194E-3</v>
      </c>
      <c r="CT60" s="2">
        <f t="shared" si="21"/>
        <v>4.7493482303126555E-2</v>
      </c>
      <c r="CU60" s="2">
        <f t="shared" si="22"/>
        <v>2.1606615298226051E-2</v>
      </c>
      <c r="CV60" s="2">
        <f t="shared" si="23"/>
        <v>6.7089299381386303E-2</v>
      </c>
      <c r="CW60">
        <v>13</v>
      </c>
      <c r="CX60">
        <v>13</v>
      </c>
      <c r="CY60">
        <v>41</v>
      </c>
      <c r="CZ60">
        <v>13</v>
      </c>
      <c r="DA60">
        <v>99</v>
      </c>
      <c r="DB60">
        <v>2</v>
      </c>
      <c r="DC60">
        <v>2</v>
      </c>
      <c r="DD60">
        <v>0</v>
      </c>
      <c r="DE60">
        <v>0</v>
      </c>
      <c r="DF60">
        <v>8</v>
      </c>
      <c r="DG60">
        <v>2</v>
      </c>
      <c r="DH60">
        <v>1</v>
      </c>
      <c r="DI60">
        <v>1</v>
      </c>
      <c r="DJ60">
        <v>19</v>
      </c>
      <c r="DK60">
        <v>2</v>
      </c>
      <c r="DL60">
        <v>31</v>
      </c>
      <c r="DM60">
        <v>1</v>
      </c>
      <c r="DN60">
        <v>31</v>
      </c>
      <c r="DO60">
        <v>5</v>
      </c>
      <c r="DP60">
        <v>1</v>
      </c>
      <c r="DQ60">
        <v>19</v>
      </c>
      <c r="DR60">
        <v>19</v>
      </c>
      <c r="DS60">
        <v>2</v>
      </c>
      <c r="DT60">
        <v>1</v>
      </c>
      <c r="DU60">
        <v>3</v>
      </c>
      <c r="DV60">
        <v>1</v>
      </c>
      <c r="DW60">
        <v>3</v>
      </c>
      <c r="DX60">
        <v>2</v>
      </c>
      <c r="DY60">
        <v>9</v>
      </c>
      <c r="DZ60">
        <v>9</v>
      </c>
      <c r="EA60">
        <v>1</v>
      </c>
      <c r="EB60">
        <v>1</v>
      </c>
      <c r="EC60">
        <v>1</v>
      </c>
      <c r="ED60">
        <v>1</v>
      </c>
      <c r="EE60" t="s">
        <v>437</v>
      </c>
      <c r="EF60">
        <v>18.930000305175781</v>
      </c>
      <c r="EG60">
        <v>18.840000152587891</v>
      </c>
      <c r="EH60">
        <v>19.389999389648441</v>
      </c>
      <c r="EI60">
        <v>18.469999313354489</v>
      </c>
      <c r="EJ60">
        <v>18.690000534057621</v>
      </c>
      <c r="EK60" s="2">
        <f t="shared" si="24"/>
        <v>-4.777078124148959E-3</v>
      </c>
      <c r="EL60" s="2">
        <f t="shared" si="25"/>
        <v>2.8365098214194528E-2</v>
      </c>
      <c r="EM60" s="2">
        <f t="shared" si="26"/>
        <v>1.9639110203647059E-2</v>
      </c>
      <c r="EN60" s="2">
        <f t="shared" si="27"/>
        <v>1.1771065511862244E-2</v>
      </c>
      <c r="EO60">
        <v>4</v>
      </c>
      <c r="EP60">
        <v>24</v>
      </c>
      <c r="EQ60">
        <v>20</v>
      </c>
      <c r="ER60">
        <v>32</v>
      </c>
      <c r="ES60">
        <v>15</v>
      </c>
      <c r="ET60">
        <v>2</v>
      </c>
      <c r="EU60">
        <v>67</v>
      </c>
      <c r="EV60">
        <v>2</v>
      </c>
      <c r="EW60">
        <v>15</v>
      </c>
      <c r="EX60">
        <v>2</v>
      </c>
      <c r="EY60">
        <v>2</v>
      </c>
      <c r="EZ60">
        <v>0</v>
      </c>
      <c r="FA60">
        <v>0</v>
      </c>
      <c r="FB60">
        <v>100</v>
      </c>
      <c r="FC60">
        <v>2</v>
      </c>
      <c r="FD60">
        <v>2</v>
      </c>
      <c r="FE60">
        <v>2</v>
      </c>
      <c r="FF60">
        <v>0</v>
      </c>
      <c r="FG60">
        <v>91</v>
      </c>
      <c r="FH60">
        <v>67</v>
      </c>
      <c r="FI60">
        <v>1</v>
      </c>
      <c r="FJ60">
        <v>1</v>
      </c>
      <c r="FK60">
        <v>1</v>
      </c>
      <c r="FL60">
        <v>1</v>
      </c>
      <c r="FM60">
        <v>1</v>
      </c>
      <c r="FN60">
        <v>1</v>
      </c>
      <c r="FO60">
        <v>95</v>
      </c>
      <c r="FP60">
        <v>91</v>
      </c>
      <c r="FQ60">
        <v>0</v>
      </c>
      <c r="FR60">
        <v>0</v>
      </c>
      <c r="FS60">
        <v>1</v>
      </c>
      <c r="FT60">
        <v>1</v>
      </c>
      <c r="FU60">
        <v>0</v>
      </c>
      <c r="FV60">
        <v>0</v>
      </c>
      <c r="FW60" t="s">
        <v>438</v>
      </c>
      <c r="FX60">
        <v>18.690000534057621</v>
      </c>
      <c r="FY60">
        <v>18.420000076293949</v>
      </c>
      <c r="FZ60">
        <v>18.680000305175781</v>
      </c>
      <c r="GA60">
        <v>17.920000076293949</v>
      </c>
      <c r="GB60">
        <v>18.35000038146973</v>
      </c>
      <c r="GC60">
        <v>474</v>
      </c>
      <c r="GD60">
        <v>354</v>
      </c>
      <c r="GE60">
        <v>274</v>
      </c>
      <c r="GF60">
        <v>135</v>
      </c>
      <c r="GG60">
        <v>17</v>
      </c>
      <c r="GH60">
        <v>258</v>
      </c>
      <c r="GI60">
        <v>15</v>
      </c>
      <c r="GJ60">
        <v>159</v>
      </c>
      <c r="GK60">
        <v>59</v>
      </c>
      <c r="GL60">
        <v>300</v>
      </c>
      <c r="GM60">
        <v>31</v>
      </c>
      <c r="GN60">
        <v>119</v>
      </c>
      <c r="GO60">
        <v>6</v>
      </c>
      <c r="GP60">
        <v>4</v>
      </c>
      <c r="GQ60">
        <v>3</v>
      </c>
      <c r="GR60">
        <v>2</v>
      </c>
      <c r="GS60">
        <v>5</v>
      </c>
      <c r="GT60">
        <v>1</v>
      </c>
      <c r="GU60">
        <v>3</v>
      </c>
      <c r="GV60">
        <v>1</v>
      </c>
      <c r="GW60">
        <v>2.7</v>
      </c>
      <c r="GX60" t="s">
        <v>238</v>
      </c>
      <c r="GY60">
        <v>21949254</v>
      </c>
      <c r="GZ60">
        <v>21759516</v>
      </c>
      <c r="HA60">
        <v>0.60299999999999998</v>
      </c>
      <c r="HB60">
        <v>1.998</v>
      </c>
      <c r="HC60">
        <v>0.17</v>
      </c>
      <c r="HD60">
        <v>2.09</v>
      </c>
      <c r="HE60">
        <v>3</v>
      </c>
      <c r="HF60" s="2">
        <f t="shared" si="28"/>
        <v>-1.4658005246761974E-2</v>
      </c>
      <c r="HG60" s="2">
        <f t="shared" si="29"/>
        <v>1.3918641575706658E-2</v>
      </c>
      <c r="HH60" s="2">
        <f t="shared" si="30"/>
        <v>2.7144408139470499E-2</v>
      </c>
      <c r="HI60" s="2">
        <f t="shared" si="31"/>
        <v>2.3433258650501498E-2</v>
      </c>
      <c r="HJ60" s="3">
        <f t="shared" si="32"/>
        <v>18.676381455180373</v>
      </c>
      <c r="HK60" t="str">
        <f t="shared" si="33"/>
        <v>CLF</v>
      </c>
    </row>
    <row r="61" spans="1:219" hidden="1" x14ac:dyDescent="0.3">
      <c r="A61">
        <v>52</v>
      </c>
      <c r="B61" t="s">
        <v>439</v>
      </c>
      <c r="C61">
        <v>9</v>
      </c>
      <c r="D61">
        <v>0</v>
      </c>
      <c r="E61">
        <v>6</v>
      </c>
      <c r="F61">
        <v>0</v>
      </c>
      <c r="G61" t="s">
        <v>218</v>
      </c>
      <c r="H61" t="s">
        <v>218</v>
      </c>
      <c r="I61">
        <v>6</v>
      </c>
      <c r="J61">
        <v>0</v>
      </c>
      <c r="K61" t="s">
        <v>218</v>
      </c>
      <c r="L61" t="s">
        <v>218</v>
      </c>
      <c r="M61">
        <v>2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0</v>
      </c>
      <c r="Y61">
        <v>1</v>
      </c>
      <c r="Z61">
        <v>185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2</v>
      </c>
      <c r="AN61">
        <v>0</v>
      </c>
      <c r="AO61">
        <v>0</v>
      </c>
      <c r="AP61">
        <v>0</v>
      </c>
      <c r="AQ61">
        <v>1</v>
      </c>
      <c r="AR61">
        <v>0</v>
      </c>
      <c r="AS61">
        <v>0</v>
      </c>
      <c r="AT61">
        <v>0</v>
      </c>
      <c r="AU61" t="s">
        <v>440</v>
      </c>
      <c r="AV61">
        <v>84.239997863769531</v>
      </c>
      <c r="AW61">
        <v>84.349998474121094</v>
      </c>
      <c r="AX61">
        <v>86.040000915527344</v>
      </c>
      <c r="AY61">
        <v>84.30999755859375</v>
      </c>
      <c r="AZ61">
        <v>85.669998168945313</v>
      </c>
      <c r="BA61" s="2">
        <f t="shared" si="16"/>
        <v>1.3040973603017925E-3</v>
      </c>
      <c r="BB61" s="2">
        <f t="shared" si="17"/>
        <v>1.9642055130444147E-2</v>
      </c>
      <c r="BC61" s="2">
        <f t="shared" si="18"/>
        <v>4.7422544458752824E-4</v>
      </c>
      <c r="BD61" s="2">
        <f t="shared" si="19"/>
        <v>1.5874876145900885E-2</v>
      </c>
      <c r="BE61">
        <v>6</v>
      </c>
      <c r="BF61">
        <v>4</v>
      </c>
      <c r="BG61">
        <v>26</v>
      </c>
      <c r="BH61">
        <v>150</v>
      </c>
      <c r="BI61">
        <v>1</v>
      </c>
      <c r="BJ61">
        <v>0</v>
      </c>
      <c r="BK61">
        <v>0</v>
      </c>
      <c r="BL61">
        <v>0</v>
      </c>
      <c r="BM61">
        <v>0</v>
      </c>
      <c r="BN61">
        <v>2</v>
      </c>
      <c r="BO61">
        <v>0</v>
      </c>
      <c r="BP61">
        <v>0</v>
      </c>
      <c r="BQ61">
        <v>0</v>
      </c>
      <c r="BR61">
        <v>0</v>
      </c>
      <c r="BS61">
        <v>1</v>
      </c>
      <c r="BT61">
        <v>2</v>
      </c>
      <c r="BU61">
        <v>1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 t="s">
        <v>248</v>
      </c>
      <c r="CN61">
        <v>85.669998168945313</v>
      </c>
      <c r="CO61">
        <v>85.680000305175781</v>
      </c>
      <c r="CP61">
        <v>87.760002136230469</v>
      </c>
      <c r="CQ61">
        <v>85.089996337890625</v>
      </c>
      <c r="CR61">
        <v>87.75</v>
      </c>
      <c r="CS61" s="2">
        <f t="shared" si="20"/>
        <v>1.1673828425351473E-4</v>
      </c>
      <c r="CT61" s="2">
        <f t="shared" si="21"/>
        <v>2.3701023022149492E-2</v>
      </c>
      <c r="CU61" s="2">
        <f t="shared" si="22"/>
        <v>6.8861340474285493E-3</v>
      </c>
      <c r="CV61" s="2">
        <f t="shared" si="23"/>
        <v>3.0313432046830457E-2</v>
      </c>
      <c r="CW61">
        <v>8</v>
      </c>
      <c r="CX61">
        <v>39</v>
      </c>
      <c r="CY61">
        <v>83</v>
      </c>
      <c r="CZ61">
        <v>48</v>
      </c>
      <c r="DA61">
        <v>16</v>
      </c>
      <c r="DB61">
        <v>0</v>
      </c>
      <c r="DC61">
        <v>0</v>
      </c>
      <c r="DD61">
        <v>0</v>
      </c>
      <c r="DE61">
        <v>0</v>
      </c>
      <c r="DF61">
        <v>3</v>
      </c>
      <c r="DG61">
        <v>0</v>
      </c>
      <c r="DH61">
        <v>0</v>
      </c>
      <c r="DI61">
        <v>1</v>
      </c>
      <c r="DJ61">
        <v>1</v>
      </c>
      <c r="DK61">
        <v>1</v>
      </c>
      <c r="DL61">
        <v>5</v>
      </c>
      <c r="DM61">
        <v>1</v>
      </c>
      <c r="DN61">
        <v>5</v>
      </c>
      <c r="DO61">
        <v>0</v>
      </c>
      <c r="DP61">
        <v>0</v>
      </c>
      <c r="DQ61">
        <v>1</v>
      </c>
      <c r="DR61">
        <v>1</v>
      </c>
      <c r="DS61">
        <v>0</v>
      </c>
      <c r="DT61">
        <v>0</v>
      </c>
      <c r="DU61">
        <v>1</v>
      </c>
      <c r="DV61">
        <v>1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 t="s">
        <v>416</v>
      </c>
      <c r="EF61">
        <v>87.75</v>
      </c>
      <c r="EG61">
        <v>87.949996948242188</v>
      </c>
      <c r="EH61">
        <v>88.550003051757813</v>
      </c>
      <c r="EI61">
        <v>87</v>
      </c>
      <c r="EJ61">
        <v>88.199996948242188</v>
      </c>
      <c r="EK61" s="2">
        <f t="shared" si="24"/>
        <v>2.2739847092875243E-3</v>
      </c>
      <c r="EL61" s="2">
        <f t="shared" si="25"/>
        <v>6.7759015566032366E-3</v>
      </c>
      <c r="EM61" s="2">
        <f t="shared" si="26"/>
        <v>1.0801557489550029E-2</v>
      </c>
      <c r="EN61" s="2">
        <f t="shared" si="27"/>
        <v>1.3605408047195011E-2</v>
      </c>
      <c r="EO61">
        <v>23</v>
      </c>
      <c r="EP61">
        <v>5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22</v>
      </c>
      <c r="EY61">
        <v>23</v>
      </c>
      <c r="EZ61">
        <v>40</v>
      </c>
      <c r="FA61">
        <v>37</v>
      </c>
      <c r="FB61">
        <v>43</v>
      </c>
      <c r="FC61">
        <v>0</v>
      </c>
      <c r="FD61">
        <v>0</v>
      </c>
      <c r="FE61">
        <v>0</v>
      </c>
      <c r="FF61">
        <v>0</v>
      </c>
      <c r="FG61">
        <v>1</v>
      </c>
      <c r="FH61">
        <v>0</v>
      </c>
      <c r="FI61">
        <v>43</v>
      </c>
      <c r="FJ61">
        <v>0</v>
      </c>
      <c r="FK61">
        <v>1</v>
      </c>
      <c r="FL61">
        <v>0</v>
      </c>
      <c r="FM61">
        <v>1</v>
      </c>
      <c r="FN61">
        <v>0</v>
      </c>
      <c r="FO61">
        <v>3</v>
      </c>
      <c r="FP61">
        <v>1</v>
      </c>
      <c r="FQ61">
        <v>1</v>
      </c>
      <c r="FR61">
        <v>1</v>
      </c>
      <c r="FS61">
        <v>1</v>
      </c>
      <c r="FT61">
        <v>1</v>
      </c>
      <c r="FU61">
        <v>1</v>
      </c>
      <c r="FV61">
        <v>1</v>
      </c>
      <c r="FW61" t="s">
        <v>430</v>
      </c>
      <c r="FX61">
        <v>88.199996948242188</v>
      </c>
      <c r="FY61">
        <v>87.949996948242188</v>
      </c>
      <c r="FZ61">
        <v>88.860000610351563</v>
      </c>
      <c r="GA61">
        <v>87.720001220703125</v>
      </c>
      <c r="GB61">
        <v>87.910003662109375</v>
      </c>
      <c r="GC61">
        <v>411</v>
      </c>
      <c r="GD61">
        <v>359</v>
      </c>
      <c r="GE61">
        <v>222</v>
      </c>
      <c r="GF61">
        <v>170</v>
      </c>
      <c r="GG61">
        <v>0</v>
      </c>
      <c r="GH61">
        <v>215</v>
      </c>
      <c r="GI61">
        <v>0</v>
      </c>
      <c r="GJ61">
        <v>64</v>
      </c>
      <c r="GK61">
        <v>5</v>
      </c>
      <c r="GL61">
        <v>229</v>
      </c>
      <c r="GM61">
        <v>5</v>
      </c>
      <c r="GN61">
        <v>44</v>
      </c>
      <c r="GO61">
        <v>2</v>
      </c>
      <c r="GP61">
        <v>2</v>
      </c>
      <c r="GQ61">
        <v>1</v>
      </c>
      <c r="GR61">
        <v>1</v>
      </c>
      <c r="GS61">
        <v>1</v>
      </c>
      <c r="GT61">
        <v>1</v>
      </c>
      <c r="GU61">
        <v>1</v>
      </c>
      <c r="GV61">
        <v>1</v>
      </c>
      <c r="GW61">
        <v>2.9</v>
      </c>
      <c r="GX61" t="s">
        <v>238</v>
      </c>
      <c r="GY61">
        <v>473077</v>
      </c>
      <c r="GZ61">
        <v>572633</v>
      </c>
      <c r="HA61">
        <v>3.819</v>
      </c>
      <c r="HB61">
        <v>4.548</v>
      </c>
      <c r="HC61">
        <v>4</v>
      </c>
      <c r="HD61">
        <v>2.2400000000000002</v>
      </c>
      <c r="HE61">
        <v>0.22500000000000001</v>
      </c>
      <c r="HF61" s="2">
        <f t="shared" si="28"/>
        <v>-2.8425242600875755E-3</v>
      </c>
      <c r="HG61" s="2">
        <f t="shared" si="29"/>
        <v>1.0240869410970577E-2</v>
      </c>
      <c r="HH61" s="2">
        <f t="shared" si="30"/>
        <v>2.6150737409850189E-3</v>
      </c>
      <c r="HI61" s="2">
        <f t="shared" si="31"/>
        <v>2.161329012526747E-3</v>
      </c>
      <c r="HJ61" s="3">
        <f t="shared" si="32"/>
        <v>88.850681381684396</v>
      </c>
      <c r="HK61" t="str">
        <f t="shared" si="33"/>
        <v>CGNX</v>
      </c>
    </row>
    <row r="62" spans="1:219" hidden="1" x14ac:dyDescent="0.3">
      <c r="A62">
        <v>53</v>
      </c>
      <c r="B62" t="s">
        <v>441</v>
      </c>
      <c r="C62">
        <v>9</v>
      </c>
      <c r="D62">
        <v>0</v>
      </c>
      <c r="E62">
        <v>6</v>
      </c>
      <c r="F62">
        <v>0</v>
      </c>
      <c r="G62" t="s">
        <v>218</v>
      </c>
      <c r="H62" t="s">
        <v>218</v>
      </c>
      <c r="I62">
        <v>6</v>
      </c>
      <c r="J62">
        <v>0</v>
      </c>
      <c r="K62" t="s">
        <v>218</v>
      </c>
      <c r="L62" t="s">
        <v>218</v>
      </c>
      <c r="M62">
        <v>66</v>
      </c>
      <c r="N62">
        <v>18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23</v>
      </c>
      <c r="W62">
        <v>20</v>
      </c>
      <c r="X62">
        <v>14</v>
      </c>
      <c r="Y62">
        <v>24</v>
      </c>
      <c r="Z62">
        <v>29</v>
      </c>
      <c r="AA62">
        <v>0</v>
      </c>
      <c r="AB62">
        <v>0</v>
      </c>
      <c r="AC62">
        <v>0</v>
      </c>
      <c r="AD62">
        <v>0</v>
      </c>
      <c r="AE62">
        <v>18</v>
      </c>
      <c r="AF62">
        <v>0</v>
      </c>
      <c r="AG62">
        <v>19</v>
      </c>
      <c r="AH62">
        <v>0</v>
      </c>
      <c r="AI62">
        <v>2</v>
      </c>
      <c r="AJ62">
        <v>0</v>
      </c>
      <c r="AK62">
        <v>1</v>
      </c>
      <c r="AL62">
        <v>0</v>
      </c>
      <c r="AM62">
        <v>6</v>
      </c>
      <c r="AN62">
        <v>2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 t="s">
        <v>385</v>
      </c>
      <c r="AV62">
        <v>44.409999847412109</v>
      </c>
      <c r="AW62">
        <v>44.479999542236328</v>
      </c>
      <c r="AX62">
        <v>45.400001525878913</v>
      </c>
      <c r="AY62">
        <v>44.479999542236328</v>
      </c>
      <c r="AZ62">
        <v>45.209999084472663</v>
      </c>
      <c r="BA62" s="2">
        <f t="shared" si="16"/>
        <v>1.573734162423901E-3</v>
      </c>
      <c r="BB62" s="2">
        <f t="shared" si="17"/>
        <v>2.0264360192106312E-2</v>
      </c>
      <c r="BC62" s="2">
        <f t="shared" si="18"/>
        <v>0</v>
      </c>
      <c r="BD62" s="2">
        <f t="shared" si="19"/>
        <v>1.6146860363176918E-2</v>
      </c>
      <c r="BE62">
        <v>1</v>
      </c>
      <c r="BF62">
        <v>14</v>
      </c>
      <c r="BG62">
        <v>106</v>
      </c>
      <c r="BH62">
        <v>57</v>
      </c>
      <c r="BI62">
        <v>16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 t="s">
        <v>255</v>
      </c>
      <c r="CN62">
        <v>45.209999084472663</v>
      </c>
      <c r="CO62">
        <v>45.659999847412109</v>
      </c>
      <c r="CP62">
        <v>46</v>
      </c>
      <c r="CQ62">
        <v>44.819999694824219</v>
      </c>
      <c r="CR62">
        <v>45</v>
      </c>
      <c r="CS62" s="2">
        <f t="shared" si="20"/>
        <v>9.8554700929319727E-3</v>
      </c>
      <c r="CT62" s="2">
        <f t="shared" si="21"/>
        <v>7.3913076649541054E-3</v>
      </c>
      <c r="CU62" s="2">
        <f t="shared" si="22"/>
        <v>1.8396849658235404E-2</v>
      </c>
      <c r="CV62" s="2">
        <f t="shared" si="23"/>
        <v>4.0000067816839957E-3</v>
      </c>
      <c r="CW62">
        <v>43</v>
      </c>
      <c r="CX62">
        <v>14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14</v>
      </c>
      <c r="DG62">
        <v>1</v>
      </c>
      <c r="DH62">
        <v>6</v>
      </c>
      <c r="DI62">
        <v>2</v>
      </c>
      <c r="DJ62">
        <v>130</v>
      </c>
      <c r="DK62">
        <v>0</v>
      </c>
      <c r="DL62">
        <v>0</v>
      </c>
      <c r="DM62">
        <v>0</v>
      </c>
      <c r="DN62">
        <v>0</v>
      </c>
      <c r="DO62">
        <v>14</v>
      </c>
      <c r="DP62">
        <v>0</v>
      </c>
      <c r="DQ62">
        <v>0</v>
      </c>
      <c r="DR62">
        <v>0</v>
      </c>
      <c r="DS62">
        <v>1</v>
      </c>
      <c r="DT62">
        <v>0</v>
      </c>
      <c r="DU62">
        <v>0</v>
      </c>
      <c r="DV62">
        <v>0</v>
      </c>
      <c r="DW62">
        <v>58</v>
      </c>
      <c r="DX62">
        <v>14</v>
      </c>
      <c r="DY62">
        <v>0</v>
      </c>
      <c r="DZ62">
        <v>0</v>
      </c>
      <c r="EA62">
        <v>1</v>
      </c>
      <c r="EB62">
        <v>1</v>
      </c>
      <c r="EC62">
        <v>0</v>
      </c>
      <c r="ED62">
        <v>0</v>
      </c>
      <c r="EE62" t="s">
        <v>252</v>
      </c>
      <c r="EF62">
        <v>45</v>
      </c>
      <c r="EG62">
        <v>45.180000305175781</v>
      </c>
      <c r="EH62">
        <v>45.939998626708977</v>
      </c>
      <c r="EI62">
        <v>44.639999389648438</v>
      </c>
      <c r="EJ62">
        <v>45.790000915527337</v>
      </c>
      <c r="EK62" s="2">
        <f t="shared" si="24"/>
        <v>3.9840704727742704E-3</v>
      </c>
      <c r="EL62" s="2">
        <f t="shared" si="25"/>
        <v>1.6543281328949444E-2</v>
      </c>
      <c r="EM62" s="2">
        <f t="shared" si="26"/>
        <v>1.19522114183227E-2</v>
      </c>
      <c r="EN62" s="2">
        <f t="shared" si="27"/>
        <v>2.5114686675818287E-2</v>
      </c>
      <c r="EO62">
        <v>74</v>
      </c>
      <c r="EP62">
        <v>52</v>
      </c>
      <c r="EQ62">
        <v>29</v>
      </c>
      <c r="ER62">
        <v>6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26</v>
      </c>
      <c r="EY62">
        <v>7</v>
      </c>
      <c r="EZ62">
        <v>8</v>
      </c>
      <c r="FA62">
        <v>2</v>
      </c>
      <c r="FB62">
        <v>9</v>
      </c>
      <c r="FC62">
        <v>1</v>
      </c>
      <c r="FD62">
        <v>52</v>
      </c>
      <c r="FE62">
        <v>0</v>
      </c>
      <c r="FF62">
        <v>0</v>
      </c>
      <c r="FG62">
        <v>1</v>
      </c>
      <c r="FH62">
        <v>0</v>
      </c>
      <c r="FI62">
        <v>9</v>
      </c>
      <c r="FJ62">
        <v>9</v>
      </c>
      <c r="FK62">
        <v>1</v>
      </c>
      <c r="FL62">
        <v>0</v>
      </c>
      <c r="FM62">
        <v>1</v>
      </c>
      <c r="FN62">
        <v>1</v>
      </c>
      <c r="FO62">
        <v>4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 t="s">
        <v>442</v>
      </c>
      <c r="FX62">
        <v>45.790000915527337</v>
      </c>
      <c r="FY62">
        <v>45.509998321533203</v>
      </c>
      <c r="FZ62">
        <v>46.080001831054688</v>
      </c>
      <c r="GA62">
        <v>45.400001525878913</v>
      </c>
      <c r="GB62">
        <v>45.680000305175781</v>
      </c>
      <c r="GC62">
        <v>496</v>
      </c>
      <c r="GD62">
        <v>315</v>
      </c>
      <c r="GE62">
        <v>218</v>
      </c>
      <c r="GF62">
        <v>205</v>
      </c>
      <c r="GG62">
        <v>0</v>
      </c>
      <c r="GH62">
        <v>79</v>
      </c>
      <c r="GI62">
        <v>0</v>
      </c>
      <c r="GJ62">
        <v>6</v>
      </c>
      <c r="GK62">
        <v>0</v>
      </c>
      <c r="GL62">
        <v>168</v>
      </c>
      <c r="GM62">
        <v>0</v>
      </c>
      <c r="GN62">
        <v>139</v>
      </c>
      <c r="GO62">
        <v>2</v>
      </c>
      <c r="GP62">
        <v>1</v>
      </c>
      <c r="GQ62">
        <v>1</v>
      </c>
      <c r="GR62">
        <v>1</v>
      </c>
      <c r="GS62">
        <v>2</v>
      </c>
      <c r="GT62">
        <v>1</v>
      </c>
      <c r="GU62">
        <v>2</v>
      </c>
      <c r="GV62">
        <v>1</v>
      </c>
      <c r="GW62">
        <v>2.1</v>
      </c>
      <c r="GX62" t="s">
        <v>218</v>
      </c>
      <c r="GY62">
        <v>1356753</v>
      </c>
      <c r="GZ62">
        <v>869216</v>
      </c>
      <c r="HA62">
        <v>0.75700000000000001</v>
      </c>
      <c r="HB62">
        <v>1.6779999999999999</v>
      </c>
      <c r="HC62">
        <v>0.95</v>
      </c>
      <c r="HD62">
        <v>7.48</v>
      </c>
      <c r="HE62">
        <v>0</v>
      </c>
      <c r="HF62" s="2">
        <f t="shared" si="28"/>
        <v>-6.1525511826188151E-3</v>
      </c>
      <c r="HG62" s="2">
        <f t="shared" si="29"/>
        <v>1.236986733662282E-2</v>
      </c>
      <c r="HH62" s="2">
        <f t="shared" si="30"/>
        <v>2.416980876974506E-3</v>
      </c>
      <c r="HI62" s="2">
        <f t="shared" si="31"/>
        <v>6.1295704340251778E-3</v>
      </c>
      <c r="HJ62" s="3">
        <f t="shared" si="32"/>
        <v>46.072950963260496</v>
      </c>
      <c r="HK62" t="str">
        <f t="shared" si="33"/>
        <v>CFX</v>
      </c>
    </row>
    <row r="63" spans="1:219" hidden="1" x14ac:dyDescent="0.3">
      <c r="A63">
        <v>54</v>
      </c>
      <c r="B63" t="s">
        <v>443</v>
      </c>
      <c r="C63">
        <v>9</v>
      </c>
      <c r="D63">
        <v>1</v>
      </c>
      <c r="E63">
        <v>6</v>
      </c>
      <c r="F63">
        <v>0</v>
      </c>
      <c r="G63" t="s">
        <v>218</v>
      </c>
      <c r="H63" t="s">
        <v>218</v>
      </c>
      <c r="I63">
        <v>6</v>
      </c>
      <c r="J63">
        <v>0</v>
      </c>
      <c r="K63" t="s">
        <v>218</v>
      </c>
      <c r="L63" t="s">
        <v>218</v>
      </c>
      <c r="M63">
        <v>2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13</v>
      </c>
      <c r="W63">
        <v>23</v>
      </c>
      <c r="X63">
        <v>19</v>
      </c>
      <c r="Y63">
        <v>8</v>
      </c>
      <c r="Z63">
        <v>102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3</v>
      </c>
      <c r="AN63">
        <v>0</v>
      </c>
      <c r="AO63">
        <v>0</v>
      </c>
      <c r="AP63">
        <v>0</v>
      </c>
      <c r="AQ63">
        <v>2</v>
      </c>
      <c r="AR63">
        <v>0</v>
      </c>
      <c r="AS63">
        <v>1</v>
      </c>
      <c r="AT63">
        <v>0</v>
      </c>
      <c r="AU63" t="s">
        <v>444</v>
      </c>
      <c r="AV63">
        <v>76.19000244140625</v>
      </c>
      <c r="AW63">
        <v>76.330001831054688</v>
      </c>
      <c r="AX63">
        <v>79.370002746582031</v>
      </c>
      <c r="AY63">
        <v>75.470001220703125</v>
      </c>
      <c r="AZ63">
        <v>78.569999694824219</v>
      </c>
      <c r="BA63" s="2">
        <f t="shared" si="16"/>
        <v>1.8341331886549961E-3</v>
      </c>
      <c r="BB63" s="2">
        <f t="shared" si="17"/>
        <v>3.8301635508740883E-2</v>
      </c>
      <c r="BC63" s="2">
        <f t="shared" si="18"/>
        <v>1.1266875274745125E-2</v>
      </c>
      <c r="BD63" s="2">
        <f t="shared" si="19"/>
        <v>3.94552435555795E-2</v>
      </c>
      <c r="BE63">
        <v>1</v>
      </c>
      <c r="BF63">
        <v>2</v>
      </c>
      <c r="BG63">
        <v>6</v>
      </c>
      <c r="BH63">
        <v>9</v>
      </c>
      <c r="BI63">
        <v>145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2</v>
      </c>
      <c r="BR63">
        <v>1</v>
      </c>
      <c r="BS63">
        <v>1</v>
      </c>
      <c r="BT63">
        <v>3</v>
      </c>
      <c r="BU63">
        <v>1</v>
      </c>
      <c r="BV63">
        <v>3</v>
      </c>
      <c r="BW63">
        <v>0</v>
      </c>
      <c r="BX63">
        <v>0</v>
      </c>
      <c r="BY63">
        <v>1</v>
      </c>
      <c r="BZ63">
        <v>1</v>
      </c>
      <c r="CA63">
        <v>0</v>
      </c>
      <c r="CB63">
        <v>0</v>
      </c>
      <c r="CC63">
        <v>1</v>
      </c>
      <c r="CD63">
        <v>1</v>
      </c>
      <c r="CE63">
        <v>0</v>
      </c>
      <c r="CF63">
        <v>0</v>
      </c>
      <c r="CG63">
        <v>1</v>
      </c>
      <c r="CH63">
        <v>1</v>
      </c>
      <c r="CI63">
        <v>0</v>
      </c>
      <c r="CJ63">
        <v>0</v>
      </c>
      <c r="CK63">
        <v>1</v>
      </c>
      <c r="CL63">
        <v>1</v>
      </c>
      <c r="CM63" t="s">
        <v>445</v>
      </c>
      <c r="CN63">
        <v>78.569999694824219</v>
      </c>
      <c r="CO63">
        <v>79.349998474121094</v>
      </c>
      <c r="CP63">
        <v>79.75</v>
      </c>
      <c r="CQ63">
        <v>77.55999755859375</v>
      </c>
      <c r="CR63">
        <v>77.720001220703125</v>
      </c>
      <c r="CS63" s="2">
        <f t="shared" si="20"/>
        <v>9.8298524801012643E-3</v>
      </c>
      <c r="CT63" s="2">
        <f t="shared" si="21"/>
        <v>5.0156931144690331E-3</v>
      </c>
      <c r="CU63" s="2">
        <f t="shared" si="22"/>
        <v>2.2558298045980751E-2</v>
      </c>
      <c r="CV63" s="2">
        <f t="shared" si="23"/>
        <v>2.0587192433902946E-3</v>
      </c>
      <c r="CW63">
        <v>2</v>
      </c>
      <c r="CX63">
        <v>1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2</v>
      </c>
      <c r="DG63">
        <v>0</v>
      </c>
      <c r="DH63">
        <v>1</v>
      </c>
      <c r="DI63">
        <v>1</v>
      </c>
      <c r="DJ63">
        <v>141</v>
      </c>
      <c r="DK63">
        <v>0</v>
      </c>
      <c r="DL63">
        <v>0</v>
      </c>
      <c r="DM63">
        <v>0</v>
      </c>
      <c r="DN63">
        <v>0</v>
      </c>
      <c r="DO63">
        <v>1</v>
      </c>
      <c r="DP63">
        <v>0</v>
      </c>
      <c r="DQ63">
        <v>0</v>
      </c>
      <c r="DR63">
        <v>0</v>
      </c>
      <c r="DS63">
        <v>1</v>
      </c>
      <c r="DT63">
        <v>0</v>
      </c>
      <c r="DU63">
        <v>1</v>
      </c>
      <c r="DV63">
        <v>0</v>
      </c>
      <c r="DW63">
        <v>4</v>
      </c>
      <c r="DX63">
        <v>1</v>
      </c>
      <c r="DY63">
        <v>0</v>
      </c>
      <c r="DZ63">
        <v>0</v>
      </c>
      <c r="EA63">
        <v>1</v>
      </c>
      <c r="EB63">
        <v>1</v>
      </c>
      <c r="EC63">
        <v>0</v>
      </c>
      <c r="ED63">
        <v>0</v>
      </c>
      <c r="EE63" t="s">
        <v>446</v>
      </c>
      <c r="EF63">
        <v>77.720001220703125</v>
      </c>
      <c r="EG63">
        <v>78.319999694824219</v>
      </c>
      <c r="EH63">
        <v>78.319999694824219</v>
      </c>
      <c r="EI63">
        <v>77.099998474121094</v>
      </c>
      <c r="EJ63">
        <v>78.19000244140625</v>
      </c>
      <c r="EK63" s="2">
        <f t="shared" si="24"/>
        <v>7.660858994624653E-3</v>
      </c>
      <c r="EL63" s="2">
        <f t="shared" si="25"/>
        <v>0</v>
      </c>
      <c r="EM63" s="2">
        <f t="shared" si="26"/>
        <v>1.5577135156497612E-2</v>
      </c>
      <c r="EN63" s="2">
        <f t="shared" si="27"/>
        <v>1.3940451889638661E-2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3</v>
      </c>
      <c r="FA63">
        <v>8</v>
      </c>
      <c r="FB63">
        <v>143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1</v>
      </c>
      <c r="FP63">
        <v>0</v>
      </c>
      <c r="FQ63">
        <v>0</v>
      </c>
      <c r="FR63">
        <v>0</v>
      </c>
      <c r="FS63">
        <v>1</v>
      </c>
      <c r="FT63">
        <v>0</v>
      </c>
      <c r="FU63">
        <v>0</v>
      </c>
      <c r="FV63">
        <v>0</v>
      </c>
      <c r="FW63" t="s">
        <v>447</v>
      </c>
      <c r="FX63">
        <v>78.19000244140625</v>
      </c>
      <c r="FY63">
        <v>78.239997863769531</v>
      </c>
      <c r="FZ63">
        <v>78.760002136230469</v>
      </c>
      <c r="GA63">
        <v>77.900001525878906</v>
      </c>
      <c r="GB63">
        <v>77.910003662109375</v>
      </c>
      <c r="GC63">
        <v>168</v>
      </c>
      <c r="GD63">
        <v>467</v>
      </c>
      <c r="GE63">
        <v>3</v>
      </c>
      <c r="GF63">
        <v>299</v>
      </c>
      <c r="GG63">
        <v>0</v>
      </c>
      <c r="GH63">
        <v>154</v>
      </c>
      <c r="GI63">
        <v>0</v>
      </c>
      <c r="GJ63">
        <v>0</v>
      </c>
      <c r="GK63">
        <v>3</v>
      </c>
      <c r="GL63">
        <v>387</v>
      </c>
      <c r="GM63">
        <v>0</v>
      </c>
      <c r="GN63">
        <v>284</v>
      </c>
      <c r="GO63">
        <v>2</v>
      </c>
      <c r="GP63">
        <v>1</v>
      </c>
      <c r="GQ63">
        <v>1</v>
      </c>
      <c r="GR63">
        <v>0</v>
      </c>
      <c r="GS63">
        <v>2</v>
      </c>
      <c r="GT63">
        <v>0</v>
      </c>
      <c r="GU63">
        <v>1</v>
      </c>
      <c r="GV63">
        <v>0</v>
      </c>
      <c r="GW63">
        <v>3</v>
      </c>
      <c r="GX63" t="s">
        <v>238</v>
      </c>
      <c r="GY63">
        <v>238790</v>
      </c>
      <c r="GZ63">
        <v>203016</v>
      </c>
      <c r="HC63">
        <v>3.01</v>
      </c>
      <c r="HD63">
        <v>8.0500000000000007</v>
      </c>
      <c r="HE63">
        <v>0.53900002999999996</v>
      </c>
      <c r="HF63" s="2">
        <f t="shared" si="28"/>
        <v>6.3900081452372692E-4</v>
      </c>
      <c r="HG63" s="2">
        <f t="shared" si="29"/>
        <v>6.6023902787799571E-3</v>
      </c>
      <c r="HH63" s="2">
        <f t="shared" si="30"/>
        <v>4.3455565845313959E-3</v>
      </c>
      <c r="HI63" s="2">
        <f t="shared" si="31"/>
        <v>1.2838064125686444E-4</v>
      </c>
      <c r="HJ63" s="3">
        <f t="shared" si="32"/>
        <v>78.756568865077043</v>
      </c>
      <c r="HK63" t="str">
        <f t="shared" si="33"/>
        <v>CBU</v>
      </c>
    </row>
    <row r="64" spans="1:219" hidden="1" x14ac:dyDescent="0.3">
      <c r="A64">
        <v>55</v>
      </c>
      <c r="B64" t="s">
        <v>448</v>
      </c>
      <c r="C64">
        <v>9</v>
      </c>
      <c r="D64">
        <v>0</v>
      </c>
      <c r="E64">
        <v>6</v>
      </c>
      <c r="F64">
        <v>0</v>
      </c>
      <c r="G64" t="s">
        <v>218</v>
      </c>
      <c r="H64" t="s">
        <v>218</v>
      </c>
      <c r="I64">
        <v>6</v>
      </c>
      <c r="J64">
        <v>0</v>
      </c>
      <c r="K64" t="s">
        <v>218</v>
      </c>
      <c r="L64" t="s">
        <v>218</v>
      </c>
      <c r="M64">
        <v>14</v>
      </c>
      <c r="N64">
        <v>26</v>
      </c>
      <c r="O64">
        <v>47</v>
      </c>
      <c r="P64">
        <v>18</v>
      </c>
      <c r="Q64">
        <v>0</v>
      </c>
      <c r="R64">
        <v>1</v>
      </c>
      <c r="S64">
        <v>65</v>
      </c>
      <c r="T64">
        <v>0</v>
      </c>
      <c r="U64">
        <v>0</v>
      </c>
      <c r="V64">
        <v>8</v>
      </c>
      <c r="W64">
        <v>5</v>
      </c>
      <c r="X64">
        <v>8</v>
      </c>
      <c r="Y64">
        <v>11</v>
      </c>
      <c r="Z64">
        <v>40</v>
      </c>
      <c r="AA64">
        <v>1</v>
      </c>
      <c r="AB64">
        <v>3</v>
      </c>
      <c r="AC64">
        <v>0</v>
      </c>
      <c r="AD64">
        <v>0</v>
      </c>
      <c r="AE64">
        <v>91</v>
      </c>
      <c r="AF64">
        <v>66</v>
      </c>
      <c r="AG64">
        <v>2</v>
      </c>
      <c r="AH64">
        <v>2</v>
      </c>
      <c r="AI64">
        <v>2</v>
      </c>
      <c r="AJ64">
        <v>1</v>
      </c>
      <c r="AK64">
        <v>1</v>
      </c>
      <c r="AL64">
        <v>1</v>
      </c>
      <c r="AM64">
        <v>105</v>
      </c>
      <c r="AN64">
        <v>91</v>
      </c>
      <c r="AO64">
        <v>0</v>
      </c>
      <c r="AP64">
        <v>0</v>
      </c>
      <c r="AQ64">
        <v>1</v>
      </c>
      <c r="AR64">
        <v>1</v>
      </c>
      <c r="AS64">
        <v>0</v>
      </c>
      <c r="AT64">
        <v>0</v>
      </c>
      <c r="AU64" t="s">
        <v>301</v>
      </c>
      <c r="AV64">
        <v>68.459999084472656</v>
      </c>
      <c r="AW64">
        <v>69.260002136230469</v>
      </c>
      <c r="AX64">
        <v>71.040000915527344</v>
      </c>
      <c r="AY64">
        <v>69.069999694824219</v>
      </c>
      <c r="AZ64">
        <v>70.699996948242188</v>
      </c>
      <c r="BA64" s="2">
        <f t="shared" si="16"/>
        <v>1.1550722308443673E-2</v>
      </c>
      <c r="BB64" s="2">
        <f t="shared" si="17"/>
        <v>2.5056288800072601E-2</v>
      </c>
      <c r="BC64" s="2">
        <f t="shared" si="18"/>
        <v>2.7433213333220019E-3</v>
      </c>
      <c r="BD64" s="2">
        <f t="shared" si="19"/>
        <v>2.305512480589289E-2</v>
      </c>
      <c r="BE64">
        <v>9</v>
      </c>
      <c r="BF64">
        <v>23</v>
      </c>
      <c r="BG64">
        <v>57</v>
      </c>
      <c r="BH64">
        <v>57</v>
      </c>
      <c r="BI64">
        <v>29</v>
      </c>
      <c r="BJ64">
        <v>0</v>
      </c>
      <c r="BK64">
        <v>0</v>
      </c>
      <c r="BL64">
        <v>0</v>
      </c>
      <c r="BM64">
        <v>0</v>
      </c>
      <c r="BN64">
        <v>1</v>
      </c>
      <c r="BO64">
        <v>1</v>
      </c>
      <c r="BP64">
        <v>0</v>
      </c>
      <c r="BQ64">
        <v>0</v>
      </c>
      <c r="BR64">
        <v>0</v>
      </c>
      <c r="BS64">
        <v>1</v>
      </c>
      <c r="BT64">
        <v>2</v>
      </c>
      <c r="BU64">
        <v>1</v>
      </c>
      <c r="BV64">
        <v>2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 t="s">
        <v>449</v>
      </c>
      <c r="CN64">
        <v>70.699996948242188</v>
      </c>
      <c r="CO64">
        <v>70.830001831054688</v>
      </c>
      <c r="CP64">
        <v>71.680000305175781</v>
      </c>
      <c r="CQ64">
        <v>70.639999389648438</v>
      </c>
      <c r="CR64">
        <v>70.669998168945313</v>
      </c>
      <c r="CS64" s="2">
        <f t="shared" si="20"/>
        <v>1.8354493781123082E-3</v>
      </c>
      <c r="CT64" s="2">
        <f t="shared" si="21"/>
        <v>1.185823759071214E-2</v>
      </c>
      <c r="CU64" s="2">
        <f t="shared" si="22"/>
        <v>2.6825135746777473E-3</v>
      </c>
      <c r="CV64" s="2">
        <f t="shared" si="23"/>
        <v>4.2449101562391789E-4</v>
      </c>
      <c r="CW64">
        <v>84</v>
      </c>
      <c r="CX64">
        <v>62</v>
      </c>
      <c r="CY64">
        <v>5</v>
      </c>
      <c r="CZ64">
        <v>0</v>
      </c>
      <c r="DA64">
        <v>0</v>
      </c>
      <c r="DB64">
        <v>1</v>
      </c>
      <c r="DC64">
        <v>5</v>
      </c>
      <c r="DD64">
        <v>0</v>
      </c>
      <c r="DE64">
        <v>0</v>
      </c>
      <c r="DF64">
        <v>12</v>
      </c>
      <c r="DG64">
        <v>5</v>
      </c>
      <c r="DH64">
        <v>0</v>
      </c>
      <c r="DI64">
        <v>0</v>
      </c>
      <c r="DJ64">
        <v>0</v>
      </c>
      <c r="DK64">
        <v>1</v>
      </c>
      <c r="DL64">
        <v>1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 t="s">
        <v>242</v>
      </c>
      <c r="EF64">
        <v>70.669998168945313</v>
      </c>
      <c r="EG64">
        <v>70.55999755859375</v>
      </c>
      <c r="EH64">
        <v>71.269996643066406</v>
      </c>
      <c r="EI64">
        <v>70.110000610351563</v>
      </c>
      <c r="EJ64">
        <v>70.519996643066406</v>
      </c>
      <c r="EK64" s="2">
        <f t="shared" si="24"/>
        <v>-1.5589656201477897E-3</v>
      </c>
      <c r="EL64" s="2">
        <f t="shared" si="25"/>
        <v>9.962103520622656E-3</v>
      </c>
      <c r="EM64" s="2">
        <f t="shared" si="26"/>
        <v>6.3775079905368237E-3</v>
      </c>
      <c r="EN64" s="2">
        <f t="shared" si="27"/>
        <v>5.8138975075399113E-3</v>
      </c>
      <c r="EO64">
        <v>129</v>
      </c>
      <c r="EP64">
        <v>21</v>
      </c>
      <c r="EQ64">
        <v>1</v>
      </c>
      <c r="ER64">
        <v>0</v>
      </c>
      <c r="ES64">
        <v>0</v>
      </c>
      <c r="ET64">
        <v>1</v>
      </c>
      <c r="EU64">
        <v>1</v>
      </c>
      <c r="EV64">
        <v>0</v>
      </c>
      <c r="EW64">
        <v>0</v>
      </c>
      <c r="EX64">
        <v>18</v>
      </c>
      <c r="EY64">
        <v>2</v>
      </c>
      <c r="EZ64">
        <v>5</v>
      </c>
      <c r="FA64">
        <v>5</v>
      </c>
      <c r="FB64">
        <v>5</v>
      </c>
      <c r="FC64">
        <v>0</v>
      </c>
      <c r="FD64">
        <v>0</v>
      </c>
      <c r="FE64">
        <v>0</v>
      </c>
      <c r="FF64">
        <v>0</v>
      </c>
      <c r="FG64">
        <v>1</v>
      </c>
      <c r="FH64">
        <v>1</v>
      </c>
      <c r="FI64">
        <v>5</v>
      </c>
      <c r="FJ64">
        <v>0</v>
      </c>
      <c r="FK64">
        <v>1</v>
      </c>
      <c r="FL64">
        <v>1</v>
      </c>
      <c r="FM64">
        <v>1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 t="s">
        <v>450</v>
      </c>
      <c r="FX64">
        <v>70.519996643066406</v>
      </c>
      <c r="FY64">
        <v>70.129997253417969</v>
      </c>
      <c r="FZ64">
        <v>70.370002746582031</v>
      </c>
      <c r="GA64">
        <v>68.830001831054688</v>
      </c>
      <c r="GB64">
        <v>69.75</v>
      </c>
      <c r="GC64">
        <v>582</v>
      </c>
      <c r="GD64">
        <v>126</v>
      </c>
      <c r="GE64">
        <v>302</v>
      </c>
      <c r="GF64">
        <v>52</v>
      </c>
      <c r="GG64">
        <v>0</v>
      </c>
      <c r="GH64">
        <v>104</v>
      </c>
      <c r="GI64">
        <v>0</v>
      </c>
      <c r="GJ64">
        <v>0</v>
      </c>
      <c r="GK64">
        <v>2</v>
      </c>
      <c r="GL64">
        <v>45</v>
      </c>
      <c r="GM64">
        <v>0</v>
      </c>
      <c r="GN64">
        <v>5</v>
      </c>
      <c r="GO64">
        <v>2</v>
      </c>
      <c r="GP64">
        <v>1</v>
      </c>
      <c r="GQ64">
        <v>1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2</v>
      </c>
      <c r="GX64" t="s">
        <v>218</v>
      </c>
      <c r="GY64">
        <v>277493</v>
      </c>
      <c r="GZ64">
        <v>300800</v>
      </c>
      <c r="HA64">
        <v>1.611</v>
      </c>
      <c r="HB64">
        <v>1.6879999999999999</v>
      </c>
      <c r="HC64">
        <v>3.22</v>
      </c>
      <c r="HD64">
        <v>3.08</v>
      </c>
      <c r="HE64">
        <v>0</v>
      </c>
      <c r="HF64" s="2">
        <f t="shared" si="28"/>
        <v>-5.5610923274267421E-3</v>
      </c>
      <c r="HG64" s="2">
        <f t="shared" si="29"/>
        <v>3.410622194067181E-3</v>
      </c>
      <c r="HH64" s="2">
        <f t="shared" si="30"/>
        <v>1.8536938161649807E-2</v>
      </c>
      <c r="HI64" s="2">
        <f t="shared" si="31"/>
        <v>1.3189937906025961E-2</v>
      </c>
      <c r="HJ64" s="3">
        <f t="shared" si="32"/>
        <v>70.369184178520342</v>
      </c>
      <c r="HK64" t="str">
        <f t="shared" si="33"/>
        <v>CVLT</v>
      </c>
    </row>
    <row r="65" spans="1:219" hidden="1" x14ac:dyDescent="0.3">
      <c r="A65">
        <v>56</v>
      </c>
      <c r="B65" t="s">
        <v>451</v>
      </c>
      <c r="C65">
        <v>10</v>
      </c>
      <c r="D65">
        <v>0</v>
      </c>
      <c r="E65">
        <v>6</v>
      </c>
      <c r="F65">
        <v>0</v>
      </c>
      <c r="G65" t="s">
        <v>218</v>
      </c>
      <c r="H65" t="s">
        <v>218</v>
      </c>
      <c r="I65">
        <v>6</v>
      </c>
      <c r="J65">
        <v>0</v>
      </c>
      <c r="K65" t="s">
        <v>218</v>
      </c>
      <c r="L65" t="s">
        <v>218</v>
      </c>
      <c r="M65">
        <v>30</v>
      </c>
      <c r="N65">
        <v>14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18</v>
      </c>
      <c r="W65">
        <v>9</v>
      </c>
      <c r="X65">
        <v>9</v>
      </c>
      <c r="Y65">
        <v>7</v>
      </c>
      <c r="Z65">
        <v>38</v>
      </c>
      <c r="AA65">
        <v>0</v>
      </c>
      <c r="AB65">
        <v>0</v>
      </c>
      <c r="AC65">
        <v>0</v>
      </c>
      <c r="AD65">
        <v>0</v>
      </c>
      <c r="AE65">
        <v>14</v>
      </c>
      <c r="AF65">
        <v>0</v>
      </c>
      <c r="AG65">
        <v>18</v>
      </c>
      <c r="AH65">
        <v>0</v>
      </c>
      <c r="AI65">
        <v>2</v>
      </c>
      <c r="AJ65">
        <v>0</v>
      </c>
      <c r="AK65">
        <v>1</v>
      </c>
      <c r="AL65">
        <v>0</v>
      </c>
      <c r="AM65">
        <v>1</v>
      </c>
      <c r="AN65">
        <v>1</v>
      </c>
      <c r="AO65">
        <v>6</v>
      </c>
      <c r="AP65">
        <v>6</v>
      </c>
      <c r="AQ65">
        <v>1</v>
      </c>
      <c r="AR65">
        <v>1</v>
      </c>
      <c r="AS65">
        <v>1</v>
      </c>
      <c r="AT65">
        <v>1</v>
      </c>
      <c r="AU65" t="s">
        <v>452</v>
      </c>
      <c r="AV65">
        <v>67.279998779296875</v>
      </c>
      <c r="AW65">
        <v>67.80999755859375</v>
      </c>
      <c r="AX65">
        <v>68.650001525878906</v>
      </c>
      <c r="AY65">
        <v>67.699996948242188</v>
      </c>
      <c r="AZ65">
        <v>68</v>
      </c>
      <c r="BA65" s="2">
        <f t="shared" si="16"/>
        <v>7.8159386282076193E-3</v>
      </c>
      <c r="BB65" s="2">
        <f t="shared" si="17"/>
        <v>1.2236037124755184E-2</v>
      </c>
      <c r="BC65" s="2">
        <f t="shared" si="18"/>
        <v>1.6221886788376771E-3</v>
      </c>
      <c r="BD65" s="2">
        <f t="shared" si="19"/>
        <v>4.4118095846736871E-3</v>
      </c>
      <c r="BE65">
        <v>57</v>
      </c>
      <c r="BF65">
        <v>75</v>
      </c>
      <c r="BG65">
        <v>5</v>
      </c>
      <c r="BH65">
        <v>0</v>
      </c>
      <c r="BI65">
        <v>0</v>
      </c>
      <c r="BJ65">
        <v>1</v>
      </c>
      <c r="BK65">
        <v>5</v>
      </c>
      <c r="BL65">
        <v>0</v>
      </c>
      <c r="BM65">
        <v>0</v>
      </c>
      <c r="BN65">
        <v>1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 t="s">
        <v>361</v>
      </c>
      <c r="CN65">
        <v>68</v>
      </c>
      <c r="CO65">
        <v>68</v>
      </c>
      <c r="CP65">
        <v>69.55999755859375</v>
      </c>
      <c r="CQ65">
        <v>67.879997253417969</v>
      </c>
      <c r="CR65">
        <v>68.94000244140625</v>
      </c>
      <c r="CS65" s="2">
        <f t="shared" si="20"/>
        <v>0</v>
      </c>
      <c r="CT65" s="2">
        <f t="shared" si="21"/>
        <v>2.2426647690430013E-2</v>
      </c>
      <c r="CU65" s="2">
        <f t="shared" si="22"/>
        <v>1.764746273265172E-3</v>
      </c>
      <c r="CV65" s="2">
        <f t="shared" si="23"/>
        <v>1.5375763714096213E-2</v>
      </c>
      <c r="CW65">
        <v>0</v>
      </c>
      <c r="CX65">
        <v>2</v>
      </c>
      <c r="CY65">
        <v>3</v>
      </c>
      <c r="CZ65">
        <v>57</v>
      </c>
      <c r="DA65">
        <v>52</v>
      </c>
      <c r="DB65">
        <v>0</v>
      </c>
      <c r="DC65">
        <v>0</v>
      </c>
      <c r="DD65">
        <v>0</v>
      </c>
      <c r="DE65">
        <v>0</v>
      </c>
      <c r="DF65">
        <v>1</v>
      </c>
      <c r="DG65">
        <v>0</v>
      </c>
      <c r="DH65">
        <v>0</v>
      </c>
      <c r="DI65">
        <v>0</v>
      </c>
      <c r="DJ65">
        <v>0</v>
      </c>
      <c r="DK65">
        <v>1</v>
      </c>
      <c r="DL65">
        <v>1</v>
      </c>
      <c r="DM65">
        <v>1</v>
      </c>
      <c r="DN65">
        <v>1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 t="s">
        <v>328</v>
      </c>
      <c r="EF65">
        <v>68.94000244140625</v>
      </c>
      <c r="EG65">
        <v>68.75</v>
      </c>
      <c r="EH65">
        <v>69.220001220703125</v>
      </c>
      <c r="EI65">
        <v>68.029998779296875</v>
      </c>
      <c r="EJ65">
        <v>68.760002136230469</v>
      </c>
      <c r="EK65" s="2">
        <f t="shared" si="24"/>
        <v>-2.7636718749999289E-3</v>
      </c>
      <c r="EL65" s="2">
        <f t="shared" si="25"/>
        <v>6.789962617951395E-3</v>
      </c>
      <c r="EM65" s="2">
        <f t="shared" si="26"/>
        <v>1.0472745028409114E-2</v>
      </c>
      <c r="EN65" s="2">
        <f t="shared" si="27"/>
        <v>1.061668607117372E-2</v>
      </c>
      <c r="EO65">
        <v>15</v>
      </c>
      <c r="EP65">
        <v>14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19</v>
      </c>
      <c r="EY65">
        <v>13</v>
      </c>
      <c r="EZ65">
        <v>13</v>
      </c>
      <c r="FA65">
        <v>16</v>
      </c>
      <c r="FB65">
        <v>39</v>
      </c>
      <c r="FC65">
        <v>0</v>
      </c>
      <c r="FD65">
        <v>0</v>
      </c>
      <c r="FE65">
        <v>0</v>
      </c>
      <c r="FF65">
        <v>0</v>
      </c>
      <c r="FG65">
        <v>14</v>
      </c>
      <c r="FH65">
        <v>0</v>
      </c>
      <c r="FI65">
        <v>26</v>
      </c>
      <c r="FJ65">
        <v>0</v>
      </c>
      <c r="FK65">
        <v>1</v>
      </c>
      <c r="FL65">
        <v>0</v>
      </c>
      <c r="FM65">
        <v>1</v>
      </c>
      <c r="FN65">
        <v>0</v>
      </c>
      <c r="FO65">
        <v>1</v>
      </c>
      <c r="FP65">
        <v>0</v>
      </c>
      <c r="FQ65">
        <v>4</v>
      </c>
      <c r="FR65">
        <v>4</v>
      </c>
      <c r="FS65">
        <v>1</v>
      </c>
      <c r="FT65">
        <v>0</v>
      </c>
      <c r="FU65">
        <v>1</v>
      </c>
      <c r="FV65">
        <v>1</v>
      </c>
      <c r="FW65" t="s">
        <v>433</v>
      </c>
      <c r="FX65">
        <v>68.760002136230469</v>
      </c>
      <c r="FY65">
        <v>69.089996337890625</v>
      </c>
      <c r="FZ65">
        <v>69.569999694824219</v>
      </c>
      <c r="GA65">
        <v>68.300003051757813</v>
      </c>
      <c r="GB65">
        <v>69.370002746582031</v>
      </c>
      <c r="GC65">
        <v>324</v>
      </c>
      <c r="GD65">
        <v>183</v>
      </c>
      <c r="GE65">
        <v>143</v>
      </c>
      <c r="GF65">
        <v>101</v>
      </c>
      <c r="GG65">
        <v>0</v>
      </c>
      <c r="GH65">
        <v>109</v>
      </c>
      <c r="GI65">
        <v>0</v>
      </c>
      <c r="GJ65">
        <v>109</v>
      </c>
      <c r="GK65">
        <v>1</v>
      </c>
      <c r="GL65">
        <v>77</v>
      </c>
      <c r="GM65">
        <v>1</v>
      </c>
      <c r="GN65">
        <v>39</v>
      </c>
      <c r="GO65">
        <v>2</v>
      </c>
      <c r="GP65">
        <v>1</v>
      </c>
      <c r="GQ65">
        <v>0</v>
      </c>
      <c r="GR65">
        <v>0</v>
      </c>
      <c r="GS65">
        <v>2</v>
      </c>
      <c r="GT65">
        <v>1</v>
      </c>
      <c r="GU65">
        <v>2</v>
      </c>
      <c r="GV65">
        <v>1</v>
      </c>
      <c r="GW65">
        <v>2.6</v>
      </c>
      <c r="GX65" t="s">
        <v>238</v>
      </c>
      <c r="GY65">
        <v>112350</v>
      </c>
      <c r="GZ65">
        <v>166600</v>
      </c>
      <c r="HA65">
        <v>1.0820000000000001</v>
      </c>
      <c r="HB65">
        <v>2.556</v>
      </c>
      <c r="HC65">
        <v>0.98</v>
      </c>
      <c r="HD65">
        <v>3.1</v>
      </c>
      <c r="HE65">
        <v>1.6744000000000001</v>
      </c>
      <c r="HF65" s="2">
        <f t="shared" si="28"/>
        <v>4.7762949652839781E-3</v>
      </c>
      <c r="HG65" s="2">
        <f t="shared" si="29"/>
        <v>6.8995739404797973E-3</v>
      </c>
      <c r="HH65" s="2">
        <f t="shared" si="30"/>
        <v>1.1434264408833994E-2</v>
      </c>
      <c r="HI65" s="2">
        <f t="shared" si="31"/>
        <v>1.5424530091674771E-2</v>
      </c>
      <c r="HJ65" s="3">
        <f t="shared" si="32"/>
        <v>69.566687876171386</v>
      </c>
      <c r="HK65" t="str">
        <f t="shared" si="33"/>
        <v>CMP</v>
      </c>
    </row>
    <row r="66" spans="1:219" hidden="1" x14ac:dyDescent="0.3">
      <c r="A66">
        <v>57</v>
      </c>
      <c r="B66" t="s">
        <v>453</v>
      </c>
      <c r="C66">
        <v>9</v>
      </c>
      <c r="D66">
        <v>0</v>
      </c>
      <c r="E66">
        <v>6</v>
      </c>
      <c r="F66">
        <v>0</v>
      </c>
      <c r="G66" t="s">
        <v>218</v>
      </c>
      <c r="H66" t="s">
        <v>218</v>
      </c>
      <c r="I66">
        <v>6</v>
      </c>
      <c r="J66">
        <v>0</v>
      </c>
      <c r="K66" t="s">
        <v>218</v>
      </c>
      <c r="L66" t="s">
        <v>218</v>
      </c>
      <c r="M66">
        <v>14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6</v>
      </c>
      <c r="W66">
        <v>22</v>
      </c>
      <c r="X66">
        <v>24</v>
      </c>
      <c r="Y66">
        <v>34</v>
      </c>
      <c r="Z66">
        <v>87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 t="s">
        <v>454</v>
      </c>
      <c r="AV66">
        <v>57.029998779296882</v>
      </c>
      <c r="AW66">
        <v>57.599998474121087</v>
      </c>
      <c r="AX66">
        <v>57.830001831054688</v>
      </c>
      <c r="AY66">
        <v>56.970001220703118</v>
      </c>
      <c r="AZ66">
        <v>57.619998931884773</v>
      </c>
      <c r="BA66" s="2">
        <f t="shared" si="16"/>
        <v>9.8958282972924083E-3</v>
      </c>
      <c r="BB66" s="2">
        <f t="shared" si="17"/>
        <v>3.9772323992922631E-3</v>
      </c>
      <c r="BC66" s="2">
        <f t="shared" si="18"/>
        <v>1.0937452606027742E-2</v>
      </c>
      <c r="BD66" s="2">
        <f t="shared" si="19"/>
        <v>1.1280765762422984E-2</v>
      </c>
      <c r="BE66">
        <v>48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98</v>
      </c>
      <c r="BO66">
        <v>23</v>
      </c>
      <c r="BP66">
        <v>6</v>
      </c>
      <c r="BQ66">
        <v>2</v>
      </c>
      <c r="BR66">
        <v>15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1</v>
      </c>
      <c r="CF66">
        <v>0</v>
      </c>
      <c r="CG66">
        <v>3</v>
      </c>
      <c r="CH66">
        <v>0</v>
      </c>
      <c r="CI66">
        <v>1</v>
      </c>
      <c r="CJ66">
        <v>0</v>
      </c>
      <c r="CK66">
        <v>1</v>
      </c>
      <c r="CL66">
        <v>0</v>
      </c>
      <c r="CM66" t="s">
        <v>258</v>
      </c>
      <c r="CN66">
        <v>57.619998931884773</v>
      </c>
      <c r="CO66">
        <v>57.880001068115227</v>
      </c>
      <c r="CP66">
        <v>57.990001678466797</v>
      </c>
      <c r="CQ66">
        <v>57.200000762939453</v>
      </c>
      <c r="CR66">
        <v>57.360000610351563</v>
      </c>
      <c r="CS66" s="2">
        <f t="shared" si="20"/>
        <v>4.4920893474842405E-3</v>
      </c>
      <c r="CT66" s="2">
        <f t="shared" si="21"/>
        <v>1.8968892424160444E-3</v>
      </c>
      <c r="CU66" s="2">
        <f t="shared" si="22"/>
        <v>1.1748450114496767E-2</v>
      </c>
      <c r="CV66" s="2">
        <f t="shared" si="23"/>
        <v>2.7893975890794787E-3</v>
      </c>
      <c r="CW66">
        <v>7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12</v>
      </c>
      <c r="DG66">
        <v>5</v>
      </c>
      <c r="DH66">
        <v>13</v>
      </c>
      <c r="DI66">
        <v>5</v>
      </c>
      <c r="DJ66">
        <v>157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9</v>
      </c>
      <c r="DX66">
        <v>0</v>
      </c>
      <c r="DY66">
        <v>0</v>
      </c>
      <c r="DZ66">
        <v>0</v>
      </c>
      <c r="EA66">
        <v>1</v>
      </c>
      <c r="EB66">
        <v>0</v>
      </c>
      <c r="EC66">
        <v>0</v>
      </c>
      <c r="ED66">
        <v>0</v>
      </c>
      <c r="EE66" t="s">
        <v>455</v>
      </c>
      <c r="EF66">
        <v>57.360000610351563</v>
      </c>
      <c r="EG66">
        <v>57.349998474121087</v>
      </c>
      <c r="EH66">
        <v>57.700000762939453</v>
      </c>
      <c r="EI66">
        <v>57.189998626708977</v>
      </c>
      <c r="EJ66">
        <v>57.599998474121087</v>
      </c>
      <c r="EK66" s="2">
        <f t="shared" si="24"/>
        <v>-1.7440516994948752E-4</v>
      </c>
      <c r="EL66" s="2">
        <f t="shared" si="25"/>
        <v>6.0658974729714821E-3</v>
      </c>
      <c r="EM66" s="2">
        <f t="shared" si="26"/>
        <v>2.7898840744400299E-3</v>
      </c>
      <c r="EN66" s="2">
        <f t="shared" si="27"/>
        <v>7.1180530950242238E-3</v>
      </c>
      <c r="EO66">
        <v>166</v>
      </c>
      <c r="EP66">
        <v>22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2</v>
      </c>
      <c r="EY66">
        <v>1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 t="s">
        <v>456</v>
      </c>
      <c r="FX66">
        <v>57.599998474121087</v>
      </c>
      <c r="FY66">
        <v>57.740001678466797</v>
      </c>
      <c r="FZ66">
        <v>57.869998931884773</v>
      </c>
      <c r="GA66">
        <v>57.459999084472663</v>
      </c>
      <c r="GB66">
        <v>57.709999084472663</v>
      </c>
      <c r="GC66">
        <v>257</v>
      </c>
      <c r="GD66">
        <v>512</v>
      </c>
      <c r="GE66">
        <v>195</v>
      </c>
      <c r="GF66">
        <v>195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259</v>
      </c>
      <c r="GM66">
        <v>0</v>
      </c>
      <c r="GN66">
        <v>157</v>
      </c>
      <c r="GO66">
        <v>0</v>
      </c>
      <c r="GP66">
        <v>0</v>
      </c>
      <c r="GQ66">
        <v>0</v>
      </c>
      <c r="GR66">
        <v>0</v>
      </c>
      <c r="GS66">
        <v>1</v>
      </c>
      <c r="GT66">
        <v>0</v>
      </c>
      <c r="GU66">
        <v>0</v>
      </c>
      <c r="GV66">
        <v>0</v>
      </c>
      <c r="GW66">
        <v>3</v>
      </c>
      <c r="GX66" t="s">
        <v>238</v>
      </c>
      <c r="GY66">
        <v>798423</v>
      </c>
      <c r="GZ66">
        <v>501966</v>
      </c>
      <c r="HA66">
        <v>1.7470000000000001</v>
      </c>
      <c r="HB66">
        <v>2.4409999999999998</v>
      </c>
      <c r="HC66">
        <v>-20.239999999999998</v>
      </c>
      <c r="HD66">
        <v>2.93</v>
      </c>
      <c r="HE66">
        <v>0.14840001</v>
      </c>
      <c r="HF66" s="2">
        <f t="shared" si="28"/>
        <v>2.4247177048130064E-3</v>
      </c>
      <c r="HG66" s="2">
        <f t="shared" si="29"/>
        <v>2.2463669572724276E-3</v>
      </c>
      <c r="HH66" s="2">
        <f t="shared" si="30"/>
        <v>4.8493693428235396E-3</v>
      </c>
      <c r="HI66" s="2">
        <f t="shared" si="31"/>
        <v>4.3320049205695099E-3</v>
      </c>
      <c r="HJ66" s="3">
        <f t="shared" si="32"/>
        <v>57.86970691035016</v>
      </c>
      <c r="HK66" t="str">
        <f t="shared" si="33"/>
        <v>CTB</v>
      </c>
    </row>
    <row r="67" spans="1:219" hidden="1" x14ac:dyDescent="0.3">
      <c r="A67">
        <v>58</v>
      </c>
      <c r="B67" t="s">
        <v>457</v>
      </c>
      <c r="C67">
        <v>10</v>
      </c>
      <c r="D67">
        <v>0</v>
      </c>
      <c r="E67">
        <v>6</v>
      </c>
      <c r="F67">
        <v>0</v>
      </c>
      <c r="G67" t="s">
        <v>218</v>
      </c>
      <c r="H67" t="s">
        <v>218</v>
      </c>
      <c r="I67">
        <v>6</v>
      </c>
      <c r="J67">
        <v>0</v>
      </c>
      <c r="K67" t="s">
        <v>218</v>
      </c>
      <c r="L67" t="s">
        <v>218</v>
      </c>
      <c r="M67">
        <v>74</v>
      </c>
      <c r="N67">
        <v>49</v>
      </c>
      <c r="O67">
        <v>55</v>
      </c>
      <c r="P67">
        <v>16</v>
      </c>
      <c r="Q67">
        <v>0</v>
      </c>
      <c r="R67">
        <v>1</v>
      </c>
      <c r="S67">
        <v>71</v>
      </c>
      <c r="T67">
        <v>0</v>
      </c>
      <c r="U67">
        <v>0</v>
      </c>
      <c r="V67">
        <v>4</v>
      </c>
      <c r="W67">
        <v>0</v>
      </c>
      <c r="X67">
        <v>0</v>
      </c>
      <c r="Y67">
        <v>0</v>
      </c>
      <c r="Z67">
        <v>1</v>
      </c>
      <c r="AA67">
        <v>1</v>
      </c>
      <c r="AB67">
        <v>2</v>
      </c>
      <c r="AC67">
        <v>0</v>
      </c>
      <c r="AD67">
        <v>0</v>
      </c>
      <c r="AE67">
        <v>0</v>
      </c>
      <c r="AF67">
        <v>0</v>
      </c>
      <c r="AG67">
        <v>1</v>
      </c>
      <c r="AH67">
        <v>1</v>
      </c>
      <c r="AI67">
        <v>0</v>
      </c>
      <c r="AJ67">
        <v>0</v>
      </c>
      <c r="AK67">
        <v>1</v>
      </c>
      <c r="AL67">
        <v>1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 t="s">
        <v>350</v>
      </c>
      <c r="AV67">
        <v>122.88999938964839</v>
      </c>
      <c r="AW67">
        <v>123.629997253418</v>
      </c>
      <c r="AX67">
        <v>125.44000244140619</v>
      </c>
      <c r="AY67">
        <v>123.629997253418</v>
      </c>
      <c r="AZ67">
        <v>124.6800003051758</v>
      </c>
      <c r="BA67" s="2">
        <f t="shared" si="16"/>
        <v>5.9855850538663713E-3</v>
      </c>
      <c r="BB67" s="2">
        <f t="shared" si="17"/>
        <v>1.4429250261164928E-2</v>
      </c>
      <c r="BC67" s="2">
        <f t="shared" si="18"/>
        <v>0</v>
      </c>
      <c r="BD67" s="2">
        <f t="shared" si="19"/>
        <v>8.4215836476397854E-3</v>
      </c>
      <c r="BE67">
        <v>11</v>
      </c>
      <c r="BF67">
        <v>107</v>
      </c>
      <c r="BG67">
        <v>76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1</v>
      </c>
      <c r="BO67">
        <v>0</v>
      </c>
      <c r="BP67">
        <v>0</v>
      </c>
      <c r="BQ67">
        <v>0</v>
      </c>
      <c r="BR67">
        <v>0</v>
      </c>
      <c r="BS67">
        <v>1</v>
      </c>
      <c r="BT67">
        <v>1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 t="s">
        <v>458</v>
      </c>
      <c r="CN67">
        <v>124.6800003051758</v>
      </c>
      <c r="CO67">
        <v>124.94000244140619</v>
      </c>
      <c r="CP67">
        <v>124.94000244140619</v>
      </c>
      <c r="CQ67">
        <v>122.34999847412109</v>
      </c>
      <c r="CR67">
        <v>123.4499969482422</v>
      </c>
      <c r="CS67" s="2">
        <f t="shared" si="20"/>
        <v>2.081015936848063E-3</v>
      </c>
      <c r="CT67" s="2">
        <f t="shared" si="21"/>
        <v>0</v>
      </c>
      <c r="CU67" s="2">
        <f t="shared" si="22"/>
        <v>2.0729981724626145E-2</v>
      </c>
      <c r="CV67" s="2">
        <f t="shared" si="23"/>
        <v>8.9104779369277853E-3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1</v>
      </c>
      <c r="DJ67">
        <v>193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1</v>
      </c>
      <c r="DX67">
        <v>0</v>
      </c>
      <c r="DY67">
        <v>0</v>
      </c>
      <c r="DZ67">
        <v>0</v>
      </c>
      <c r="EA67">
        <v>1</v>
      </c>
      <c r="EB67">
        <v>0</v>
      </c>
      <c r="EC67">
        <v>0</v>
      </c>
      <c r="ED67">
        <v>0</v>
      </c>
      <c r="EE67" t="s">
        <v>459</v>
      </c>
      <c r="EF67">
        <v>123.4499969482422</v>
      </c>
      <c r="EG67">
        <v>123.25</v>
      </c>
      <c r="EH67">
        <v>124.5400009155273</v>
      </c>
      <c r="EI67">
        <v>122.9199981689453</v>
      </c>
      <c r="EJ67">
        <v>123.9700012207031</v>
      </c>
      <c r="EK67" s="2">
        <f t="shared" si="24"/>
        <v>-1.6226932920260229E-3</v>
      </c>
      <c r="EL67" s="2">
        <f t="shared" si="25"/>
        <v>1.035812514890122E-2</v>
      </c>
      <c r="EM67" s="2">
        <f t="shared" si="26"/>
        <v>2.6774996434458798E-3</v>
      </c>
      <c r="EN67" s="2">
        <f t="shared" si="27"/>
        <v>8.4698156119921153E-3</v>
      </c>
      <c r="EO67">
        <v>59</v>
      </c>
      <c r="EP67">
        <v>113</v>
      </c>
      <c r="EQ67">
        <v>2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17</v>
      </c>
      <c r="EY67">
        <v>9</v>
      </c>
      <c r="EZ67">
        <v>0</v>
      </c>
      <c r="FA67">
        <v>0</v>
      </c>
      <c r="FB67">
        <v>0</v>
      </c>
      <c r="FC67">
        <v>1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 t="s">
        <v>456</v>
      </c>
      <c r="FX67">
        <v>123.9700012207031</v>
      </c>
      <c r="FY67">
        <v>123.59999847412109</v>
      </c>
      <c r="FZ67">
        <v>123.80999755859381</v>
      </c>
      <c r="GA67">
        <v>122.6699981689453</v>
      </c>
      <c r="GB67">
        <v>123.2799987792969</v>
      </c>
      <c r="GC67">
        <v>562</v>
      </c>
      <c r="GD67">
        <v>226</v>
      </c>
      <c r="GE67">
        <v>174</v>
      </c>
      <c r="GF67">
        <v>220</v>
      </c>
      <c r="GG67">
        <v>0</v>
      </c>
      <c r="GH67">
        <v>16</v>
      </c>
      <c r="GI67">
        <v>0</v>
      </c>
      <c r="GJ67">
        <v>0</v>
      </c>
      <c r="GK67">
        <v>0</v>
      </c>
      <c r="GL67">
        <v>194</v>
      </c>
      <c r="GM67">
        <v>0</v>
      </c>
      <c r="GN67">
        <v>193</v>
      </c>
      <c r="GO67">
        <v>1</v>
      </c>
      <c r="GP67">
        <v>0</v>
      </c>
      <c r="GQ67">
        <v>1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1.7</v>
      </c>
      <c r="GX67" t="s">
        <v>218</v>
      </c>
      <c r="GY67">
        <v>712186</v>
      </c>
      <c r="GZ67">
        <v>898133</v>
      </c>
      <c r="HA67">
        <v>1.9319999999999999</v>
      </c>
      <c r="HB67">
        <v>3.3029999999999999</v>
      </c>
      <c r="HC67">
        <v>1.74</v>
      </c>
      <c r="HD67">
        <v>1.39</v>
      </c>
      <c r="HE67">
        <v>0</v>
      </c>
      <c r="HF67" s="2">
        <f t="shared" si="28"/>
        <v>-2.9935497665840582E-3</v>
      </c>
      <c r="HG67" s="2">
        <f t="shared" si="29"/>
        <v>1.6961399613414363E-3</v>
      </c>
      <c r="HH67" s="2">
        <f t="shared" si="30"/>
        <v>7.5242744066094103E-3</v>
      </c>
      <c r="HI67" s="2">
        <f t="shared" si="31"/>
        <v>4.9480906585963602E-3</v>
      </c>
      <c r="HJ67" s="3">
        <f t="shared" si="32"/>
        <v>123.80964137075479</v>
      </c>
      <c r="HK67" t="str">
        <f t="shared" si="33"/>
        <v>CPRT</v>
      </c>
    </row>
    <row r="68" spans="1:219" hidden="1" x14ac:dyDescent="0.3">
      <c r="A68">
        <v>59</v>
      </c>
      <c r="B68" t="s">
        <v>460</v>
      </c>
      <c r="C68">
        <v>9</v>
      </c>
      <c r="D68">
        <v>0</v>
      </c>
      <c r="E68">
        <v>6</v>
      </c>
      <c r="F68">
        <v>0</v>
      </c>
      <c r="G68" t="s">
        <v>218</v>
      </c>
      <c r="H68" t="s">
        <v>218</v>
      </c>
      <c r="I68">
        <v>6</v>
      </c>
      <c r="J68">
        <v>0</v>
      </c>
      <c r="K68" t="s">
        <v>218</v>
      </c>
      <c r="L68" t="s">
        <v>218</v>
      </c>
      <c r="M68">
        <v>0</v>
      </c>
      <c r="N68">
        <v>30</v>
      </c>
      <c r="O68">
        <v>48</v>
      </c>
      <c r="P68">
        <v>28</v>
      </c>
      <c r="Q68">
        <v>12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 t="s">
        <v>461</v>
      </c>
      <c r="AV68">
        <v>913</v>
      </c>
      <c r="AW68">
        <v>916.760009765625</v>
      </c>
      <c r="AX68">
        <v>938.780029296875</v>
      </c>
      <c r="AY68">
        <v>914.66998291015625</v>
      </c>
      <c r="AZ68">
        <v>933.72998046875</v>
      </c>
      <c r="BA68" s="2">
        <f t="shared" si="16"/>
        <v>4.1014111933026509E-3</v>
      </c>
      <c r="BB68" s="2">
        <f t="shared" si="17"/>
        <v>2.345599484870009E-2</v>
      </c>
      <c r="BC68" s="2">
        <f t="shared" si="18"/>
        <v>2.2797971477869217E-3</v>
      </c>
      <c r="BD68" s="2">
        <f t="shared" si="19"/>
        <v>2.0412750963640813E-2</v>
      </c>
      <c r="BE68">
        <v>24</v>
      </c>
      <c r="BF68">
        <v>10</v>
      </c>
      <c r="BG68">
        <v>44</v>
      </c>
      <c r="BH68">
        <v>27</v>
      </c>
      <c r="BI68">
        <v>3</v>
      </c>
      <c r="BJ68">
        <v>0</v>
      </c>
      <c r="BK68">
        <v>0</v>
      </c>
      <c r="BL68">
        <v>0</v>
      </c>
      <c r="BM68">
        <v>0</v>
      </c>
      <c r="BN68">
        <v>6</v>
      </c>
      <c r="BO68">
        <v>1</v>
      </c>
      <c r="BP68">
        <v>0</v>
      </c>
      <c r="BQ68">
        <v>0</v>
      </c>
      <c r="BR68">
        <v>0</v>
      </c>
      <c r="BS68">
        <v>1</v>
      </c>
      <c r="BT68">
        <v>7</v>
      </c>
      <c r="BU68">
        <v>1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 t="s">
        <v>462</v>
      </c>
      <c r="CN68">
        <v>933.72998046875</v>
      </c>
      <c r="CO68">
        <v>932.469970703125</v>
      </c>
      <c r="CP68">
        <v>933.85998535156239</v>
      </c>
      <c r="CQ68">
        <v>923.79998779296875</v>
      </c>
      <c r="CR68">
        <v>933.280029296875</v>
      </c>
      <c r="CS68" s="2">
        <f t="shared" si="20"/>
        <v>-1.3512604214749313E-3</v>
      </c>
      <c r="CT68" s="2">
        <f t="shared" si="21"/>
        <v>1.4884615148320623E-3</v>
      </c>
      <c r="CU68" s="2">
        <f t="shared" si="22"/>
        <v>9.2978682237012666E-3</v>
      </c>
      <c r="CV68" s="2">
        <f t="shared" si="23"/>
        <v>1.0157767450620803E-2</v>
      </c>
      <c r="CW68">
        <v>9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8</v>
      </c>
      <c r="DG68">
        <v>11</v>
      </c>
      <c r="DH68">
        <v>16</v>
      </c>
      <c r="DI68">
        <v>13</v>
      </c>
      <c r="DJ68">
        <v>42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 t="s">
        <v>463</v>
      </c>
      <c r="EF68">
        <v>933.280029296875</v>
      </c>
      <c r="EG68">
        <v>939</v>
      </c>
      <c r="EH68">
        <v>943.489990234375</v>
      </c>
      <c r="EI68">
        <v>929.20001220703125</v>
      </c>
      <c r="EJ68">
        <v>936.79998779296875</v>
      </c>
      <c r="EK68" s="2">
        <f t="shared" si="24"/>
        <v>6.0915555943823474E-3</v>
      </c>
      <c r="EL68" s="2">
        <f t="shared" si="25"/>
        <v>4.7589166613836165E-3</v>
      </c>
      <c r="EM68" s="2">
        <f t="shared" si="26"/>
        <v>1.0436621717751615E-2</v>
      </c>
      <c r="EN68" s="2">
        <f t="shared" si="27"/>
        <v>8.1126982119656965E-3</v>
      </c>
      <c r="EO68">
        <v>22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58</v>
      </c>
      <c r="EY68">
        <v>11</v>
      </c>
      <c r="EZ68">
        <v>2</v>
      </c>
      <c r="FA68">
        <v>4</v>
      </c>
      <c r="FB68">
        <v>28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2</v>
      </c>
      <c r="FP68">
        <v>0</v>
      </c>
      <c r="FQ68">
        <v>1</v>
      </c>
      <c r="FR68">
        <v>0</v>
      </c>
      <c r="FS68">
        <v>1</v>
      </c>
      <c r="FT68">
        <v>0</v>
      </c>
      <c r="FU68">
        <v>1</v>
      </c>
      <c r="FV68">
        <v>0</v>
      </c>
      <c r="FW68" t="s">
        <v>341</v>
      </c>
      <c r="FX68">
        <v>936.79998779296875</v>
      </c>
      <c r="FY68">
        <v>922.29998779296875</v>
      </c>
      <c r="FZ68">
        <v>922.29998779296875</v>
      </c>
      <c r="GA68">
        <v>842.83001708984375</v>
      </c>
      <c r="GB68">
        <v>862.15997314453125</v>
      </c>
      <c r="GC68">
        <v>257</v>
      </c>
      <c r="GD68">
        <v>200</v>
      </c>
      <c r="GE68">
        <v>31</v>
      </c>
      <c r="GF68">
        <v>193</v>
      </c>
      <c r="GG68">
        <v>0</v>
      </c>
      <c r="GH68">
        <v>70</v>
      </c>
      <c r="GI68">
        <v>0</v>
      </c>
      <c r="GJ68">
        <v>0</v>
      </c>
      <c r="GK68">
        <v>0</v>
      </c>
      <c r="GL68">
        <v>70</v>
      </c>
      <c r="GM68">
        <v>0</v>
      </c>
      <c r="GN68">
        <v>70</v>
      </c>
      <c r="GO68">
        <v>0</v>
      </c>
      <c r="GP68">
        <v>0</v>
      </c>
      <c r="GQ68">
        <v>0</v>
      </c>
      <c r="GR68">
        <v>0</v>
      </c>
      <c r="GS68">
        <v>1</v>
      </c>
      <c r="GT68">
        <v>1</v>
      </c>
      <c r="GU68">
        <v>0</v>
      </c>
      <c r="GV68">
        <v>0</v>
      </c>
      <c r="GW68">
        <v>1.7</v>
      </c>
      <c r="GX68" t="s">
        <v>218</v>
      </c>
      <c r="GY68">
        <v>190170</v>
      </c>
      <c r="GZ68">
        <v>153700</v>
      </c>
      <c r="HA68">
        <v>11.666</v>
      </c>
      <c r="HB68">
        <v>11.753</v>
      </c>
      <c r="HC68">
        <v>3.66</v>
      </c>
      <c r="HD68">
        <v>1.36</v>
      </c>
      <c r="HE68">
        <v>0</v>
      </c>
      <c r="HF68" s="2">
        <f t="shared" si="28"/>
        <v>-1.5721565859171172E-2</v>
      </c>
      <c r="HG68" s="2">
        <f t="shared" si="29"/>
        <v>0</v>
      </c>
      <c r="HH68" s="2">
        <f t="shared" si="30"/>
        <v>8.6164991602454499E-2</v>
      </c>
      <c r="HI68" s="2">
        <f t="shared" si="31"/>
        <v>2.2420382129532124E-2</v>
      </c>
      <c r="HJ68" s="3">
        <f t="shared" si="32"/>
        <v>922.29998779296875</v>
      </c>
      <c r="HK68" t="str">
        <f t="shared" si="33"/>
        <v>CSGP</v>
      </c>
    </row>
    <row r="69" spans="1:219" hidden="1" x14ac:dyDescent="0.3">
      <c r="A69">
        <v>60</v>
      </c>
      <c r="B69" t="s">
        <v>464</v>
      </c>
      <c r="C69">
        <v>9</v>
      </c>
      <c r="D69">
        <v>1</v>
      </c>
      <c r="E69">
        <v>6</v>
      </c>
      <c r="F69">
        <v>0</v>
      </c>
      <c r="G69" t="s">
        <v>218</v>
      </c>
      <c r="H69" t="s">
        <v>218</v>
      </c>
      <c r="I69">
        <v>6</v>
      </c>
      <c r="J69">
        <v>0</v>
      </c>
      <c r="K69" t="s">
        <v>218</v>
      </c>
      <c r="L69" t="s">
        <v>218</v>
      </c>
      <c r="M69">
        <v>0</v>
      </c>
      <c r="N69">
        <v>6</v>
      </c>
      <c r="O69">
        <v>7</v>
      </c>
      <c r="P69">
        <v>3</v>
      </c>
      <c r="Q69">
        <v>179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 t="s">
        <v>465</v>
      </c>
      <c r="AV69">
        <v>216.72999572753901</v>
      </c>
      <c r="AW69">
        <v>219.50999450683599</v>
      </c>
      <c r="AX69">
        <v>224.99000549316409</v>
      </c>
      <c r="AY69">
        <v>217.72999572753901</v>
      </c>
      <c r="AZ69">
        <v>219.30000305175781</v>
      </c>
      <c r="BA69" s="2">
        <f t="shared" si="16"/>
        <v>1.2664565846045805E-2</v>
      </c>
      <c r="BB69" s="2">
        <f t="shared" si="17"/>
        <v>2.4356686308426245E-2</v>
      </c>
      <c r="BC69" s="2">
        <f t="shared" si="18"/>
        <v>8.1089646204768329E-3</v>
      </c>
      <c r="BD69" s="2">
        <f t="shared" si="19"/>
        <v>7.1591760254023917E-3</v>
      </c>
      <c r="BE69">
        <v>112</v>
      </c>
      <c r="BF69">
        <v>30</v>
      </c>
      <c r="BG69">
        <v>8</v>
      </c>
      <c r="BH69">
        <v>7</v>
      </c>
      <c r="BI69">
        <v>4</v>
      </c>
      <c r="BJ69">
        <v>1</v>
      </c>
      <c r="BK69">
        <v>19</v>
      </c>
      <c r="BL69">
        <v>1</v>
      </c>
      <c r="BM69">
        <v>4</v>
      </c>
      <c r="BN69">
        <v>27</v>
      </c>
      <c r="BO69">
        <v>11</v>
      </c>
      <c r="BP69">
        <v>6</v>
      </c>
      <c r="BQ69">
        <v>5</v>
      </c>
      <c r="BR69">
        <v>8</v>
      </c>
      <c r="BS69">
        <v>1</v>
      </c>
      <c r="BT69">
        <v>1</v>
      </c>
      <c r="BU69">
        <v>1</v>
      </c>
      <c r="BV69">
        <v>0</v>
      </c>
      <c r="BW69">
        <v>28</v>
      </c>
      <c r="BX69">
        <v>19</v>
      </c>
      <c r="BY69">
        <v>8</v>
      </c>
      <c r="BZ69">
        <v>0</v>
      </c>
      <c r="CA69">
        <v>1</v>
      </c>
      <c r="CB69">
        <v>1</v>
      </c>
      <c r="CC69">
        <v>1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 t="s">
        <v>466</v>
      </c>
      <c r="CN69">
        <v>219.30000305175781</v>
      </c>
      <c r="CO69">
        <v>220.05000305175781</v>
      </c>
      <c r="CP69">
        <v>225.1000061035156</v>
      </c>
      <c r="CQ69">
        <v>215.92999267578119</v>
      </c>
      <c r="CR69">
        <v>224.4700012207031</v>
      </c>
      <c r="CS69" s="2">
        <f t="shared" si="20"/>
        <v>3.4083162444836779E-3</v>
      </c>
      <c r="CT69" s="2">
        <f t="shared" si="21"/>
        <v>2.2434486516341834E-2</v>
      </c>
      <c r="CU69" s="2">
        <f t="shared" si="22"/>
        <v>1.8723064389176813E-2</v>
      </c>
      <c r="CV69" s="2">
        <f t="shared" si="23"/>
        <v>3.8045210934556928E-2</v>
      </c>
      <c r="CW69">
        <v>10</v>
      </c>
      <c r="CX69">
        <v>27</v>
      </c>
      <c r="CY69">
        <v>43</v>
      </c>
      <c r="CZ69">
        <v>68</v>
      </c>
      <c r="DA69">
        <v>30</v>
      </c>
      <c r="DB69">
        <v>0</v>
      </c>
      <c r="DC69">
        <v>0</v>
      </c>
      <c r="DD69">
        <v>0</v>
      </c>
      <c r="DE69">
        <v>0</v>
      </c>
      <c r="DF69">
        <v>2</v>
      </c>
      <c r="DG69">
        <v>1</v>
      </c>
      <c r="DH69">
        <v>3</v>
      </c>
      <c r="DI69">
        <v>3</v>
      </c>
      <c r="DJ69">
        <v>17</v>
      </c>
      <c r="DK69">
        <v>1</v>
      </c>
      <c r="DL69">
        <v>26</v>
      </c>
      <c r="DM69">
        <v>1</v>
      </c>
      <c r="DN69">
        <v>26</v>
      </c>
      <c r="DO69">
        <v>2</v>
      </c>
      <c r="DP69">
        <v>0</v>
      </c>
      <c r="DQ69">
        <v>17</v>
      </c>
      <c r="DR69">
        <v>17</v>
      </c>
      <c r="DS69">
        <v>1</v>
      </c>
      <c r="DT69">
        <v>0</v>
      </c>
      <c r="DU69">
        <v>2</v>
      </c>
      <c r="DV69">
        <v>1</v>
      </c>
      <c r="DW69">
        <v>8</v>
      </c>
      <c r="DX69">
        <v>2</v>
      </c>
      <c r="DY69">
        <v>5</v>
      </c>
      <c r="DZ69">
        <v>5</v>
      </c>
      <c r="EA69">
        <v>1</v>
      </c>
      <c r="EB69">
        <v>1</v>
      </c>
      <c r="EC69">
        <v>1</v>
      </c>
      <c r="ED69">
        <v>1</v>
      </c>
      <c r="EE69" t="s">
        <v>299</v>
      </c>
      <c r="EF69">
        <v>224.4700012207031</v>
      </c>
      <c r="EG69">
        <v>225.47999572753901</v>
      </c>
      <c r="EH69">
        <v>227.19999694824219</v>
      </c>
      <c r="EI69">
        <v>219.89100646972659</v>
      </c>
      <c r="EJ69">
        <v>221.25</v>
      </c>
      <c r="EK69" s="2">
        <f t="shared" si="24"/>
        <v>4.4793087013197397E-3</v>
      </c>
      <c r="EL69" s="2">
        <f t="shared" si="25"/>
        <v>7.5704280097107501E-3</v>
      </c>
      <c r="EM69" s="2">
        <f t="shared" si="26"/>
        <v>2.4787073637192791E-2</v>
      </c>
      <c r="EN69" s="2">
        <f t="shared" si="27"/>
        <v>6.1423436396538245E-3</v>
      </c>
      <c r="EO69">
        <v>2</v>
      </c>
      <c r="EP69">
        <v>3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3</v>
      </c>
      <c r="EY69">
        <v>0</v>
      </c>
      <c r="EZ69">
        <v>1</v>
      </c>
      <c r="FA69">
        <v>2</v>
      </c>
      <c r="FB69">
        <v>189</v>
      </c>
      <c r="FC69">
        <v>0</v>
      </c>
      <c r="FD69">
        <v>0</v>
      </c>
      <c r="FE69">
        <v>0</v>
      </c>
      <c r="FF69">
        <v>0</v>
      </c>
      <c r="FG69">
        <v>3</v>
      </c>
      <c r="FH69">
        <v>0</v>
      </c>
      <c r="FI69">
        <v>0</v>
      </c>
      <c r="FJ69">
        <v>0</v>
      </c>
      <c r="FK69">
        <v>1</v>
      </c>
      <c r="FL69">
        <v>0</v>
      </c>
      <c r="FM69">
        <v>0</v>
      </c>
      <c r="FN69">
        <v>0</v>
      </c>
      <c r="FO69">
        <v>5</v>
      </c>
      <c r="FP69">
        <v>3</v>
      </c>
      <c r="FQ69">
        <v>0</v>
      </c>
      <c r="FR69">
        <v>0</v>
      </c>
      <c r="FS69">
        <v>1</v>
      </c>
      <c r="FT69">
        <v>1</v>
      </c>
      <c r="FU69">
        <v>0</v>
      </c>
      <c r="FV69">
        <v>0</v>
      </c>
      <c r="FW69" t="s">
        <v>467</v>
      </c>
      <c r="FX69">
        <v>221.25</v>
      </c>
      <c r="FY69">
        <v>217.8699951171875</v>
      </c>
      <c r="FZ69">
        <v>223.25999450683591</v>
      </c>
      <c r="GA69">
        <v>215.02299499511719</v>
      </c>
      <c r="GB69">
        <v>220.24000549316409</v>
      </c>
      <c r="GC69">
        <v>539</v>
      </c>
      <c r="GD69">
        <v>278</v>
      </c>
      <c r="GE69">
        <v>183</v>
      </c>
      <c r="GF69">
        <v>221</v>
      </c>
      <c r="GG69">
        <v>4</v>
      </c>
      <c r="GH69">
        <v>291</v>
      </c>
      <c r="GI69">
        <v>0</v>
      </c>
      <c r="GJ69">
        <v>98</v>
      </c>
      <c r="GK69">
        <v>26</v>
      </c>
      <c r="GL69">
        <v>214</v>
      </c>
      <c r="GM69">
        <v>26</v>
      </c>
      <c r="GN69">
        <v>206</v>
      </c>
      <c r="GO69">
        <v>3</v>
      </c>
      <c r="GP69">
        <v>2</v>
      </c>
      <c r="GQ69">
        <v>1</v>
      </c>
      <c r="GR69">
        <v>1</v>
      </c>
      <c r="GS69">
        <v>1</v>
      </c>
      <c r="GT69">
        <v>1</v>
      </c>
      <c r="GU69">
        <v>1</v>
      </c>
      <c r="GV69">
        <v>1</v>
      </c>
      <c r="GW69">
        <v>1.8</v>
      </c>
      <c r="GX69" t="s">
        <v>218</v>
      </c>
      <c r="GY69">
        <v>2296646</v>
      </c>
      <c r="GZ69">
        <v>3244816</v>
      </c>
      <c r="HA69">
        <v>2.4990000000000001</v>
      </c>
      <c r="HB69">
        <v>2.6539999999999999</v>
      </c>
      <c r="HC69">
        <v>16.34</v>
      </c>
      <c r="HD69">
        <v>2.4700000000000002</v>
      </c>
      <c r="HE69">
        <v>0</v>
      </c>
      <c r="HF69" s="2">
        <f t="shared" si="28"/>
        <v>-1.5513861286839736E-2</v>
      </c>
      <c r="HG69" s="2">
        <f t="shared" si="29"/>
        <v>2.4142253526228452E-2</v>
      </c>
      <c r="HH69" s="2">
        <f t="shared" si="30"/>
        <v>1.3067426382136649E-2</v>
      </c>
      <c r="HI69" s="2">
        <f t="shared" si="31"/>
        <v>2.3687842208162446E-2</v>
      </c>
      <c r="HJ69" s="3">
        <f t="shared" si="32"/>
        <v>223.12986777506478</v>
      </c>
      <c r="HK69" t="str">
        <f t="shared" si="33"/>
        <v>CRWD</v>
      </c>
    </row>
    <row r="70" spans="1:219" hidden="1" x14ac:dyDescent="0.3">
      <c r="A70">
        <v>61</v>
      </c>
      <c r="B70" t="s">
        <v>468</v>
      </c>
      <c r="C70">
        <v>10</v>
      </c>
      <c r="D70">
        <v>0</v>
      </c>
      <c r="E70">
        <v>6</v>
      </c>
      <c r="F70">
        <v>0</v>
      </c>
      <c r="G70" t="s">
        <v>218</v>
      </c>
      <c r="H70" t="s">
        <v>218</v>
      </c>
      <c r="I70">
        <v>6</v>
      </c>
      <c r="J70">
        <v>0</v>
      </c>
      <c r="K70" t="s">
        <v>218</v>
      </c>
      <c r="L70" t="s">
        <v>218</v>
      </c>
      <c r="M70">
        <v>78</v>
      </c>
      <c r="N70">
        <v>58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17</v>
      </c>
      <c r="W70">
        <v>13</v>
      </c>
      <c r="X70">
        <v>13</v>
      </c>
      <c r="Y70">
        <v>6</v>
      </c>
      <c r="Z70">
        <v>12</v>
      </c>
      <c r="AA70">
        <v>0</v>
      </c>
      <c r="AB70">
        <v>0</v>
      </c>
      <c r="AC70">
        <v>0</v>
      </c>
      <c r="AD70">
        <v>0</v>
      </c>
      <c r="AE70">
        <v>58</v>
      </c>
      <c r="AF70">
        <v>0</v>
      </c>
      <c r="AG70">
        <v>11</v>
      </c>
      <c r="AH70">
        <v>0</v>
      </c>
      <c r="AI70">
        <v>2</v>
      </c>
      <c r="AJ70">
        <v>0</v>
      </c>
      <c r="AK70">
        <v>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 t="s">
        <v>432</v>
      </c>
      <c r="AV70">
        <v>107.1699981689453</v>
      </c>
      <c r="AW70">
        <v>107.8000030517578</v>
      </c>
      <c r="AX70">
        <v>109.6999969482422</v>
      </c>
      <c r="AY70">
        <v>107.11000061035161</v>
      </c>
      <c r="AZ70">
        <v>109.61000061035161</v>
      </c>
      <c r="BA70" s="2">
        <f t="shared" si="16"/>
        <v>5.844200973816438E-3</v>
      </c>
      <c r="BB70" s="2">
        <f t="shared" si="17"/>
        <v>1.7319908380497462E-2</v>
      </c>
      <c r="BC70" s="2">
        <f t="shared" si="18"/>
        <v>6.4007645813786151E-3</v>
      </c>
      <c r="BD70" s="2">
        <f t="shared" si="19"/>
        <v>2.2808137816613616E-2</v>
      </c>
      <c r="BE70">
        <v>19</v>
      </c>
      <c r="BF70">
        <v>37</v>
      </c>
      <c r="BG70">
        <v>100</v>
      </c>
      <c r="BH70">
        <v>27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2</v>
      </c>
      <c r="BO70">
        <v>3</v>
      </c>
      <c r="BP70">
        <v>1</v>
      </c>
      <c r="BQ70">
        <v>0</v>
      </c>
      <c r="BR70">
        <v>4</v>
      </c>
      <c r="BS70">
        <v>1</v>
      </c>
      <c r="BT70">
        <v>10</v>
      </c>
      <c r="BU70">
        <v>0</v>
      </c>
      <c r="BV70">
        <v>0</v>
      </c>
      <c r="BW70">
        <v>0</v>
      </c>
      <c r="BX70">
        <v>0</v>
      </c>
      <c r="BY70">
        <v>4</v>
      </c>
      <c r="BZ70">
        <v>4</v>
      </c>
      <c r="CA70">
        <v>0</v>
      </c>
      <c r="CB70">
        <v>0</v>
      </c>
      <c r="CC70">
        <v>1</v>
      </c>
      <c r="CD70">
        <v>1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 t="s">
        <v>469</v>
      </c>
      <c r="CN70">
        <v>109.61000061035161</v>
      </c>
      <c r="CO70">
        <v>110.0699996948242</v>
      </c>
      <c r="CP70">
        <v>110.5500030517578</v>
      </c>
      <c r="CQ70">
        <v>109.2200012207031</v>
      </c>
      <c r="CR70">
        <v>109.8000030517578</v>
      </c>
      <c r="CS70" s="2">
        <f t="shared" si="20"/>
        <v>4.1791504110836319E-3</v>
      </c>
      <c r="CT70" s="2">
        <f t="shared" si="21"/>
        <v>4.3419569758751386E-3</v>
      </c>
      <c r="CU70" s="2">
        <f t="shared" si="22"/>
        <v>7.7223446577431298E-3</v>
      </c>
      <c r="CV70" s="2">
        <f t="shared" si="23"/>
        <v>5.2823480412955703E-3</v>
      </c>
      <c r="CW70">
        <v>22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46</v>
      </c>
      <c r="DG70">
        <v>24</v>
      </c>
      <c r="DH70">
        <v>30</v>
      </c>
      <c r="DI70">
        <v>17</v>
      </c>
      <c r="DJ70">
        <v>62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 t="s">
        <v>470</v>
      </c>
      <c r="EF70">
        <v>109.8000030517578</v>
      </c>
      <c r="EG70">
        <v>109.0899963378906</v>
      </c>
      <c r="EH70">
        <v>109.94000244140619</v>
      </c>
      <c r="EI70">
        <v>108.73000335693359</v>
      </c>
      <c r="EJ70">
        <v>109.8000030517578</v>
      </c>
      <c r="EK70" s="2">
        <f t="shared" si="24"/>
        <v>-6.5084493326781345E-3</v>
      </c>
      <c r="EL70" s="2">
        <f t="shared" si="25"/>
        <v>7.7315452486789171E-3</v>
      </c>
      <c r="EM70" s="2">
        <f t="shared" si="26"/>
        <v>3.2999632692439773E-3</v>
      </c>
      <c r="EN70" s="2">
        <f t="shared" si="27"/>
        <v>9.7449878423029324E-3</v>
      </c>
      <c r="EO70">
        <v>114</v>
      </c>
      <c r="EP70">
        <v>47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22</v>
      </c>
      <c r="EY70">
        <v>2</v>
      </c>
      <c r="EZ70">
        <v>1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 t="s">
        <v>236</v>
      </c>
      <c r="FX70">
        <v>109.8000030517578</v>
      </c>
      <c r="FY70">
        <v>109.94000244140619</v>
      </c>
      <c r="FZ70">
        <v>110.129997253418</v>
      </c>
      <c r="GA70">
        <v>107.76999664306641</v>
      </c>
      <c r="GB70">
        <v>108.0800018310547</v>
      </c>
      <c r="GC70">
        <v>502</v>
      </c>
      <c r="GD70">
        <v>275</v>
      </c>
      <c r="GE70">
        <v>183</v>
      </c>
      <c r="GF70">
        <v>204</v>
      </c>
      <c r="GG70">
        <v>0</v>
      </c>
      <c r="GH70">
        <v>27</v>
      </c>
      <c r="GI70">
        <v>0</v>
      </c>
      <c r="GJ70">
        <v>0</v>
      </c>
      <c r="GK70">
        <v>0</v>
      </c>
      <c r="GL70">
        <v>78</v>
      </c>
      <c r="GM70">
        <v>0</v>
      </c>
      <c r="GN70">
        <v>62</v>
      </c>
      <c r="GO70">
        <v>2</v>
      </c>
      <c r="GP70">
        <v>0</v>
      </c>
      <c r="GQ70">
        <v>1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1.9</v>
      </c>
      <c r="GX70" t="s">
        <v>218</v>
      </c>
      <c r="GY70">
        <v>490213</v>
      </c>
      <c r="GZ70">
        <v>1217750</v>
      </c>
      <c r="HA70">
        <v>0.66800000000000004</v>
      </c>
      <c r="HB70">
        <v>1.226</v>
      </c>
      <c r="HC70">
        <v>1.44</v>
      </c>
      <c r="HD70">
        <v>2.65</v>
      </c>
      <c r="HE70">
        <v>3.8300000000000001E-2</v>
      </c>
      <c r="HF70" s="2">
        <f t="shared" si="28"/>
        <v>1.2734162865151166E-3</v>
      </c>
      <c r="HG70" s="2">
        <f t="shared" si="29"/>
        <v>1.7251867497518614E-3</v>
      </c>
      <c r="HH70" s="2">
        <f t="shared" si="30"/>
        <v>1.9738091232955113E-2</v>
      </c>
      <c r="HI70" s="2">
        <f t="shared" si="31"/>
        <v>2.8682936966718531E-3</v>
      </c>
      <c r="HJ70" s="3">
        <f t="shared" si="32"/>
        <v>110.12966947688579</v>
      </c>
      <c r="HK70" t="str">
        <f t="shared" si="33"/>
        <v>CCK</v>
      </c>
    </row>
    <row r="71" spans="1:219" hidden="1" x14ac:dyDescent="0.3">
      <c r="A71">
        <v>62</v>
      </c>
      <c r="B71" t="s">
        <v>471</v>
      </c>
      <c r="C71">
        <v>9</v>
      </c>
      <c r="D71">
        <v>0</v>
      </c>
      <c r="E71">
        <v>6</v>
      </c>
      <c r="F71">
        <v>0</v>
      </c>
      <c r="G71" t="s">
        <v>218</v>
      </c>
      <c r="H71" t="s">
        <v>218</v>
      </c>
      <c r="I71">
        <v>6</v>
      </c>
      <c r="J71">
        <v>0</v>
      </c>
      <c r="K71" t="s">
        <v>218</v>
      </c>
      <c r="L71" t="s">
        <v>218</v>
      </c>
      <c r="M71">
        <v>41</v>
      </c>
      <c r="N71">
        <v>60</v>
      </c>
      <c r="O71">
        <v>48</v>
      </c>
      <c r="P71">
        <v>25</v>
      </c>
      <c r="Q71">
        <v>3</v>
      </c>
      <c r="R71">
        <v>4</v>
      </c>
      <c r="S71">
        <v>76</v>
      </c>
      <c r="T71">
        <v>1</v>
      </c>
      <c r="U71">
        <v>3</v>
      </c>
      <c r="V71">
        <v>19</v>
      </c>
      <c r="W71">
        <v>4</v>
      </c>
      <c r="X71">
        <v>3</v>
      </c>
      <c r="Y71">
        <v>4</v>
      </c>
      <c r="Z71">
        <v>10</v>
      </c>
      <c r="AA71">
        <v>4</v>
      </c>
      <c r="AB71">
        <v>13</v>
      </c>
      <c r="AC71">
        <v>1</v>
      </c>
      <c r="AD71">
        <v>0</v>
      </c>
      <c r="AE71">
        <v>107</v>
      </c>
      <c r="AF71">
        <v>78</v>
      </c>
      <c r="AG71">
        <v>10</v>
      </c>
      <c r="AH71">
        <v>1</v>
      </c>
      <c r="AI71">
        <v>2</v>
      </c>
      <c r="AJ71">
        <v>2</v>
      </c>
      <c r="AK71">
        <v>2</v>
      </c>
      <c r="AL71">
        <v>1</v>
      </c>
      <c r="AM71">
        <v>126</v>
      </c>
      <c r="AN71">
        <v>107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 t="s">
        <v>316</v>
      </c>
      <c r="AV71">
        <v>46.389999389648438</v>
      </c>
      <c r="AW71">
        <v>46.380001068115227</v>
      </c>
      <c r="AX71">
        <v>46.819999694824219</v>
      </c>
      <c r="AY71">
        <v>45.819999694824219</v>
      </c>
      <c r="AZ71">
        <v>46.75</v>
      </c>
      <c r="BA71" s="2">
        <f t="shared" si="16"/>
        <v>-2.1557398238369885E-4</v>
      </c>
      <c r="BB71" s="2">
        <f t="shared" si="17"/>
        <v>9.3976640234286757E-3</v>
      </c>
      <c r="BC71" s="2">
        <f t="shared" si="18"/>
        <v>1.207419923230646E-2</v>
      </c>
      <c r="BD71" s="2">
        <f t="shared" si="19"/>
        <v>1.989305465616642E-2</v>
      </c>
      <c r="BE71">
        <v>124</v>
      </c>
      <c r="BF71">
        <v>44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27</v>
      </c>
      <c r="BO71">
        <v>6</v>
      </c>
      <c r="BP71">
        <v>6</v>
      </c>
      <c r="BQ71">
        <v>4</v>
      </c>
      <c r="BR71">
        <v>10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10</v>
      </c>
      <c r="BZ71">
        <v>0</v>
      </c>
      <c r="CA71">
        <v>0</v>
      </c>
      <c r="CB71">
        <v>0</v>
      </c>
      <c r="CC71">
        <v>1</v>
      </c>
      <c r="CD71">
        <v>0</v>
      </c>
      <c r="CE71">
        <v>3</v>
      </c>
      <c r="CF71">
        <v>0</v>
      </c>
      <c r="CG71">
        <v>2</v>
      </c>
      <c r="CH71">
        <v>2</v>
      </c>
      <c r="CI71">
        <v>2</v>
      </c>
      <c r="CJ71">
        <v>0</v>
      </c>
      <c r="CK71">
        <v>2</v>
      </c>
      <c r="CL71">
        <v>1</v>
      </c>
      <c r="CM71" t="s">
        <v>251</v>
      </c>
      <c r="CN71">
        <v>46.75</v>
      </c>
      <c r="CO71">
        <v>47.029998779296882</v>
      </c>
      <c r="CP71">
        <v>47.819999694824219</v>
      </c>
      <c r="CQ71">
        <v>46.290000915527337</v>
      </c>
      <c r="CR71">
        <v>46.540000915527337</v>
      </c>
      <c r="CS71" s="2">
        <f t="shared" si="20"/>
        <v>5.9536208072397123E-3</v>
      </c>
      <c r="CT71" s="2">
        <f t="shared" si="21"/>
        <v>1.6520303650542356E-2</v>
      </c>
      <c r="CU71" s="2">
        <f t="shared" si="22"/>
        <v>1.5734592451133511E-2</v>
      </c>
      <c r="CV71" s="2">
        <f t="shared" si="23"/>
        <v>5.3717231431466006E-3</v>
      </c>
      <c r="CW71">
        <v>9</v>
      </c>
      <c r="CX71">
        <v>26</v>
      </c>
      <c r="CY71">
        <v>21</v>
      </c>
      <c r="CZ71">
        <v>4</v>
      </c>
      <c r="DA71">
        <v>0</v>
      </c>
      <c r="DB71">
        <v>1</v>
      </c>
      <c r="DC71">
        <v>25</v>
      </c>
      <c r="DD71">
        <v>0</v>
      </c>
      <c r="DE71">
        <v>0</v>
      </c>
      <c r="DF71">
        <v>8</v>
      </c>
      <c r="DG71">
        <v>0</v>
      </c>
      <c r="DH71">
        <v>4</v>
      </c>
      <c r="DI71">
        <v>1</v>
      </c>
      <c r="DJ71">
        <v>128</v>
      </c>
      <c r="DK71">
        <v>0</v>
      </c>
      <c r="DL71">
        <v>0</v>
      </c>
      <c r="DM71">
        <v>0</v>
      </c>
      <c r="DN71">
        <v>0</v>
      </c>
      <c r="DO71">
        <v>51</v>
      </c>
      <c r="DP71">
        <v>27</v>
      </c>
      <c r="DQ71">
        <v>0</v>
      </c>
      <c r="DR71">
        <v>0</v>
      </c>
      <c r="DS71">
        <v>1</v>
      </c>
      <c r="DT71">
        <v>1</v>
      </c>
      <c r="DU71">
        <v>0</v>
      </c>
      <c r="DV71">
        <v>0</v>
      </c>
      <c r="DW71">
        <v>60</v>
      </c>
      <c r="DX71">
        <v>51</v>
      </c>
      <c r="DY71">
        <v>0</v>
      </c>
      <c r="DZ71">
        <v>0</v>
      </c>
      <c r="EA71">
        <v>1</v>
      </c>
      <c r="EB71">
        <v>1</v>
      </c>
      <c r="EC71">
        <v>0</v>
      </c>
      <c r="ED71">
        <v>0</v>
      </c>
      <c r="EE71" t="s">
        <v>455</v>
      </c>
      <c r="EF71">
        <v>46.540000915527337</v>
      </c>
      <c r="EG71">
        <v>47</v>
      </c>
      <c r="EH71">
        <v>47.979999542236328</v>
      </c>
      <c r="EI71">
        <v>46.5</v>
      </c>
      <c r="EJ71">
        <v>46.990001678466797</v>
      </c>
      <c r="EK71" s="2">
        <f t="shared" si="24"/>
        <v>9.7872145632481589E-3</v>
      </c>
      <c r="EL71" s="2">
        <f t="shared" si="25"/>
        <v>2.0425167811301104E-2</v>
      </c>
      <c r="EM71" s="2">
        <f t="shared" si="26"/>
        <v>1.0638297872340385E-2</v>
      </c>
      <c r="EN71" s="2">
        <f t="shared" si="27"/>
        <v>1.0427785932413336E-2</v>
      </c>
      <c r="EO71">
        <v>54</v>
      </c>
      <c r="EP71">
        <v>63</v>
      </c>
      <c r="EQ71">
        <v>46</v>
      </c>
      <c r="ER71">
        <v>7</v>
      </c>
      <c r="ES71">
        <v>1</v>
      </c>
      <c r="ET71">
        <v>1</v>
      </c>
      <c r="EU71">
        <v>54</v>
      </c>
      <c r="EV71">
        <v>1</v>
      </c>
      <c r="EW71">
        <v>1</v>
      </c>
      <c r="EX71">
        <v>20</v>
      </c>
      <c r="EY71">
        <v>8</v>
      </c>
      <c r="EZ71">
        <v>3</v>
      </c>
      <c r="FA71">
        <v>1</v>
      </c>
      <c r="FB71">
        <v>7</v>
      </c>
      <c r="FC71">
        <v>1</v>
      </c>
      <c r="FD71">
        <v>10</v>
      </c>
      <c r="FE71">
        <v>1</v>
      </c>
      <c r="FF71">
        <v>0</v>
      </c>
      <c r="FG71">
        <v>0</v>
      </c>
      <c r="FH71">
        <v>0</v>
      </c>
      <c r="FI71">
        <v>7</v>
      </c>
      <c r="FJ71">
        <v>7</v>
      </c>
      <c r="FK71">
        <v>0</v>
      </c>
      <c r="FL71">
        <v>0</v>
      </c>
      <c r="FM71">
        <v>1</v>
      </c>
      <c r="FN71">
        <v>1</v>
      </c>
      <c r="FO71">
        <v>0</v>
      </c>
      <c r="FP71">
        <v>0</v>
      </c>
      <c r="FQ71">
        <v>1</v>
      </c>
      <c r="FR71">
        <v>1</v>
      </c>
      <c r="FS71">
        <v>0</v>
      </c>
      <c r="FT71">
        <v>0</v>
      </c>
      <c r="FU71">
        <v>1</v>
      </c>
      <c r="FV71">
        <v>1</v>
      </c>
      <c r="FW71" t="s">
        <v>472</v>
      </c>
      <c r="FX71">
        <v>46.990001678466797</v>
      </c>
      <c r="FY71">
        <v>46.659999847412109</v>
      </c>
      <c r="FZ71">
        <v>47.75</v>
      </c>
      <c r="GA71">
        <v>46.380001068115227</v>
      </c>
      <c r="GB71">
        <v>46.5</v>
      </c>
      <c r="GC71">
        <v>576</v>
      </c>
      <c r="GD71">
        <v>273</v>
      </c>
      <c r="GE71">
        <v>231</v>
      </c>
      <c r="GF71">
        <v>180</v>
      </c>
      <c r="GG71">
        <v>4</v>
      </c>
      <c r="GH71">
        <v>40</v>
      </c>
      <c r="GI71">
        <v>1</v>
      </c>
      <c r="GJ71">
        <v>12</v>
      </c>
      <c r="GK71">
        <v>0</v>
      </c>
      <c r="GL71">
        <v>155</v>
      </c>
      <c r="GM71">
        <v>0</v>
      </c>
      <c r="GN71">
        <v>135</v>
      </c>
      <c r="GO71">
        <v>4</v>
      </c>
      <c r="GP71">
        <v>1</v>
      </c>
      <c r="GQ71">
        <v>2</v>
      </c>
      <c r="GR71">
        <v>1</v>
      </c>
      <c r="GS71">
        <v>4</v>
      </c>
      <c r="GT71">
        <v>1</v>
      </c>
      <c r="GU71">
        <v>3</v>
      </c>
      <c r="GV71">
        <v>1</v>
      </c>
      <c r="GW71">
        <v>2.4</v>
      </c>
      <c r="GX71" t="s">
        <v>218</v>
      </c>
      <c r="GY71">
        <v>1116958</v>
      </c>
      <c r="GZ71">
        <v>1238650</v>
      </c>
      <c r="HA71">
        <v>0.30199999999999999</v>
      </c>
      <c r="HB71">
        <v>0.438</v>
      </c>
      <c r="HC71">
        <v>53.1</v>
      </c>
      <c r="HD71">
        <v>5.31</v>
      </c>
      <c r="HE71">
        <v>0</v>
      </c>
      <c r="HF71" s="2">
        <f t="shared" si="28"/>
        <v>-7.0724781854663021E-3</v>
      </c>
      <c r="HG71" s="2">
        <f t="shared" si="29"/>
        <v>2.2827228326448012E-2</v>
      </c>
      <c r="HH71" s="2">
        <f t="shared" si="30"/>
        <v>6.0008311232861988E-3</v>
      </c>
      <c r="HI71" s="2">
        <f t="shared" si="31"/>
        <v>2.5806221910703586E-3</v>
      </c>
      <c r="HJ71" s="3">
        <f t="shared" si="32"/>
        <v>47.725118317641012</v>
      </c>
      <c r="HK71" t="str">
        <f t="shared" si="33"/>
        <v>PLAY</v>
      </c>
    </row>
    <row r="72" spans="1:219" hidden="1" x14ac:dyDescent="0.3">
      <c r="A72">
        <v>63</v>
      </c>
      <c r="B72" t="s">
        <v>473</v>
      </c>
      <c r="C72">
        <v>9</v>
      </c>
      <c r="D72">
        <v>0</v>
      </c>
      <c r="E72">
        <v>6</v>
      </c>
      <c r="F72">
        <v>0</v>
      </c>
      <c r="G72" t="s">
        <v>218</v>
      </c>
      <c r="H72" t="s">
        <v>218</v>
      </c>
      <c r="I72">
        <v>6</v>
      </c>
      <c r="J72">
        <v>0</v>
      </c>
      <c r="K72" t="s">
        <v>218</v>
      </c>
      <c r="L72" t="s">
        <v>218</v>
      </c>
      <c r="M72">
        <v>15</v>
      </c>
      <c r="N72">
        <v>50</v>
      </c>
      <c r="O72">
        <v>37</v>
      </c>
      <c r="P72">
        <v>25</v>
      </c>
      <c r="Q72">
        <v>4</v>
      </c>
      <c r="R72">
        <v>1</v>
      </c>
      <c r="S72">
        <v>48</v>
      </c>
      <c r="T72">
        <v>1</v>
      </c>
      <c r="U72">
        <v>4</v>
      </c>
      <c r="V72">
        <v>1</v>
      </c>
      <c r="W72">
        <v>1</v>
      </c>
      <c r="X72">
        <v>0</v>
      </c>
      <c r="Y72">
        <v>0</v>
      </c>
      <c r="Z72">
        <v>0</v>
      </c>
      <c r="AA72">
        <v>2</v>
      </c>
      <c r="AB72">
        <v>2</v>
      </c>
      <c r="AC72">
        <v>1</v>
      </c>
      <c r="AD72">
        <v>1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 t="s">
        <v>474</v>
      </c>
      <c r="AV72">
        <v>334.6199951171875</v>
      </c>
      <c r="AW72">
        <v>338.010009765625</v>
      </c>
      <c r="AX72">
        <v>346.67999267578119</v>
      </c>
      <c r="AY72">
        <v>335.51998901367188</v>
      </c>
      <c r="AZ72">
        <v>343.76998901367188</v>
      </c>
      <c r="BA72" s="2">
        <f t="shared" si="16"/>
        <v>1.0029332121815338E-2</v>
      </c>
      <c r="BB72" s="2">
        <f t="shared" si="17"/>
        <v>2.500860474594635E-2</v>
      </c>
      <c r="BC72" s="2">
        <f t="shared" si="18"/>
        <v>7.3667071388794358E-3</v>
      </c>
      <c r="BD72" s="2">
        <f t="shared" si="19"/>
        <v>2.399860448455815E-2</v>
      </c>
      <c r="BE72">
        <v>7</v>
      </c>
      <c r="BF72">
        <v>13</v>
      </c>
      <c r="BG72">
        <v>55</v>
      </c>
      <c r="BH72">
        <v>47</v>
      </c>
      <c r="BI72">
        <v>26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1</v>
      </c>
      <c r="BQ72">
        <v>0</v>
      </c>
      <c r="BR72">
        <v>1</v>
      </c>
      <c r="BS72">
        <v>1</v>
      </c>
      <c r="BT72">
        <v>2</v>
      </c>
      <c r="BU72">
        <v>1</v>
      </c>
      <c r="BV72">
        <v>2</v>
      </c>
      <c r="BW72">
        <v>0</v>
      </c>
      <c r="BX72">
        <v>0</v>
      </c>
      <c r="BY72">
        <v>1</v>
      </c>
      <c r="BZ72">
        <v>1</v>
      </c>
      <c r="CA72">
        <v>0</v>
      </c>
      <c r="CB72">
        <v>0</v>
      </c>
      <c r="CC72">
        <v>1</v>
      </c>
      <c r="CD72">
        <v>1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 t="s">
        <v>475</v>
      </c>
      <c r="CN72">
        <v>343.76998901367188</v>
      </c>
      <c r="CO72">
        <v>345.51998901367188</v>
      </c>
      <c r="CP72">
        <v>349.5</v>
      </c>
      <c r="CQ72">
        <v>336.75</v>
      </c>
      <c r="CR72">
        <v>338.98001098632813</v>
      </c>
      <c r="CS72" s="2">
        <f t="shared" si="20"/>
        <v>5.0648299827619203E-3</v>
      </c>
      <c r="CT72" s="2">
        <f t="shared" si="21"/>
        <v>1.1387728144000353E-2</v>
      </c>
      <c r="CU72" s="2">
        <f t="shared" si="22"/>
        <v>2.5382001888535788E-2</v>
      </c>
      <c r="CV72" s="2">
        <f t="shared" si="23"/>
        <v>6.578591403780587E-3</v>
      </c>
      <c r="CW72">
        <v>6</v>
      </c>
      <c r="CX72">
        <v>9</v>
      </c>
      <c r="CY72">
        <v>2</v>
      </c>
      <c r="CZ72">
        <v>0</v>
      </c>
      <c r="DA72">
        <v>0</v>
      </c>
      <c r="DB72">
        <v>1</v>
      </c>
      <c r="DC72">
        <v>2</v>
      </c>
      <c r="DD72">
        <v>0</v>
      </c>
      <c r="DE72">
        <v>0</v>
      </c>
      <c r="DF72">
        <v>1</v>
      </c>
      <c r="DG72">
        <v>1</v>
      </c>
      <c r="DH72">
        <v>2</v>
      </c>
      <c r="DI72">
        <v>1</v>
      </c>
      <c r="DJ72">
        <v>140</v>
      </c>
      <c r="DK72">
        <v>1</v>
      </c>
      <c r="DL72">
        <v>0</v>
      </c>
      <c r="DM72">
        <v>0</v>
      </c>
      <c r="DN72">
        <v>0</v>
      </c>
      <c r="DO72">
        <v>11</v>
      </c>
      <c r="DP72">
        <v>3</v>
      </c>
      <c r="DQ72">
        <v>0</v>
      </c>
      <c r="DR72">
        <v>0</v>
      </c>
      <c r="DS72">
        <v>1</v>
      </c>
      <c r="DT72">
        <v>1</v>
      </c>
      <c r="DU72">
        <v>0</v>
      </c>
      <c r="DV72">
        <v>0</v>
      </c>
      <c r="DW72">
        <v>18</v>
      </c>
      <c r="DX72">
        <v>12</v>
      </c>
      <c r="DY72">
        <v>0</v>
      </c>
      <c r="DZ72">
        <v>0</v>
      </c>
      <c r="EA72">
        <v>1</v>
      </c>
      <c r="EB72">
        <v>1</v>
      </c>
      <c r="EC72">
        <v>0</v>
      </c>
      <c r="ED72">
        <v>0</v>
      </c>
      <c r="EE72" t="s">
        <v>476</v>
      </c>
      <c r="EF72">
        <v>338.98001098632813</v>
      </c>
      <c r="EG72">
        <v>341.70001220703119</v>
      </c>
      <c r="EH72">
        <v>349.67001342773438</v>
      </c>
      <c r="EI72">
        <v>340.760009765625</v>
      </c>
      <c r="EJ72">
        <v>346.69000244140619</v>
      </c>
      <c r="EK72" s="2">
        <f t="shared" si="24"/>
        <v>7.9602022930425065E-3</v>
      </c>
      <c r="EL72" s="2">
        <f t="shared" si="25"/>
        <v>2.279292165369029E-2</v>
      </c>
      <c r="EM72" s="2">
        <f t="shared" si="26"/>
        <v>2.7509581733250466E-3</v>
      </c>
      <c r="EN72" s="2">
        <f t="shared" si="27"/>
        <v>1.7104596711823072E-2</v>
      </c>
      <c r="EO72">
        <v>22</v>
      </c>
      <c r="EP72">
        <v>29</v>
      </c>
      <c r="EQ72">
        <v>49</v>
      </c>
      <c r="ER72">
        <v>41</v>
      </c>
      <c r="ES72">
        <v>7</v>
      </c>
      <c r="ET72">
        <v>0</v>
      </c>
      <c r="EU72">
        <v>0</v>
      </c>
      <c r="EV72">
        <v>0</v>
      </c>
      <c r="EW72">
        <v>0</v>
      </c>
      <c r="EX72">
        <v>3</v>
      </c>
      <c r="EY72">
        <v>6</v>
      </c>
      <c r="EZ72">
        <v>0</v>
      </c>
      <c r="FA72">
        <v>0</v>
      </c>
      <c r="FB72">
        <v>0</v>
      </c>
      <c r="FC72">
        <v>1</v>
      </c>
      <c r="FD72">
        <v>9</v>
      </c>
      <c r="FE72">
        <v>1</v>
      </c>
      <c r="FF72">
        <v>9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 t="s">
        <v>462</v>
      </c>
      <c r="FX72">
        <v>346.69000244140619</v>
      </c>
      <c r="FY72">
        <v>346.33999633789063</v>
      </c>
      <c r="FZ72">
        <v>351.76998901367188</v>
      </c>
      <c r="GA72">
        <v>343.57998657226563</v>
      </c>
      <c r="GB72">
        <v>349.57998657226563</v>
      </c>
      <c r="GC72">
        <v>444</v>
      </c>
      <c r="GD72">
        <v>158</v>
      </c>
      <c r="GE72">
        <v>165</v>
      </c>
      <c r="GF72">
        <v>154</v>
      </c>
      <c r="GG72">
        <v>4</v>
      </c>
      <c r="GH72">
        <v>150</v>
      </c>
      <c r="GI72">
        <v>0</v>
      </c>
      <c r="GJ72">
        <v>48</v>
      </c>
      <c r="GK72">
        <v>12</v>
      </c>
      <c r="GL72">
        <v>141</v>
      </c>
      <c r="GM72">
        <v>9</v>
      </c>
      <c r="GN72">
        <v>140</v>
      </c>
      <c r="GO72">
        <v>1</v>
      </c>
      <c r="GP72">
        <v>0</v>
      </c>
      <c r="GQ72">
        <v>1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1.5</v>
      </c>
      <c r="GX72" t="s">
        <v>390</v>
      </c>
      <c r="GY72">
        <v>226043</v>
      </c>
      <c r="GZ72">
        <v>200783</v>
      </c>
      <c r="HA72">
        <v>2.6160000000000001</v>
      </c>
      <c r="HB72">
        <v>3.2480000000000002</v>
      </c>
      <c r="HC72">
        <v>1.61</v>
      </c>
      <c r="HD72">
        <v>3.32</v>
      </c>
      <c r="HE72">
        <v>0</v>
      </c>
      <c r="HF72" s="2">
        <f t="shared" si="28"/>
        <v>-1.0105852838726559E-3</v>
      </c>
      <c r="HG72" s="2">
        <f t="shared" si="29"/>
        <v>1.5436202192820381E-2</v>
      </c>
      <c r="HH72" s="2">
        <f t="shared" si="30"/>
        <v>7.9690760374447889E-3</v>
      </c>
      <c r="HI72" s="2">
        <f t="shared" si="31"/>
        <v>1.7163453946067553E-2</v>
      </c>
      <c r="HJ72" s="3">
        <f t="shared" si="32"/>
        <v>351.68617054882299</v>
      </c>
      <c r="HK72" t="str">
        <f t="shared" si="33"/>
        <v>DECK</v>
      </c>
    </row>
    <row r="73" spans="1:219" hidden="1" x14ac:dyDescent="0.3">
      <c r="A73">
        <v>64</v>
      </c>
      <c r="B73" t="s">
        <v>477</v>
      </c>
      <c r="C73">
        <v>9</v>
      </c>
      <c r="D73">
        <v>0</v>
      </c>
      <c r="E73">
        <v>5</v>
      </c>
      <c r="F73">
        <v>1</v>
      </c>
      <c r="G73" t="s">
        <v>218</v>
      </c>
      <c r="H73" t="s">
        <v>218</v>
      </c>
      <c r="I73">
        <v>6</v>
      </c>
      <c r="J73">
        <v>0</v>
      </c>
      <c r="K73" t="s">
        <v>218</v>
      </c>
      <c r="L73" t="s">
        <v>218</v>
      </c>
      <c r="M73">
        <v>51</v>
      </c>
      <c r="N73">
        <v>31</v>
      </c>
      <c r="O73">
        <v>42</v>
      </c>
      <c r="P73">
        <v>14</v>
      </c>
      <c r="Q73">
        <v>0</v>
      </c>
      <c r="R73">
        <v>2</v>
      </c>
      <c r="S73">
        <v>56</v>
      </c>
      <c r="T73">
        <v>0</v>
      </c>
      <c r="U73">
        <v>0</v>
      </c>
      <c r="V73">
        <v>21</v>
      </c>
      <c r="W73">
        <v>4</v>
      </c>
      <c r="X73">
        <v>6</v>
      </c>
      <c r="Y73">
        <v>1</v>
      </c>
      <c r="Z73">
        <v>37</v>
      </c>
      <c r="AA73">
        <v>2</v>
      </c>
      <c r="AB73">
        <v>68</v>
      </c>
      <c r="AC73">
        <v>0</v>
      </c>
      <c r="AD73">
        <v>0</v>
      </c>
      <c r="AE73">
        <v>0</v>
      </c>
      <c r="AF73">
        <v>0</v>
      </c>
      <c r="AG73">
        <v>37</v>
      </c>
      <c r="AH73">
        <v>37</v>
      </c>
      <c r="AI73">
        <v>0</v>
      </c>
      <c r="AJ73">
        <v>0</v>
      </c>
      <c r="AK73">
        <v>1</v>
      </c>
      <c r="AL73">
        <v>1</v>
      </c>
      <c r="AM73">
        <v>3</v>
      </c>
      <c r="AN73">
        <v>0</v>
      </c>
      <c r="AO73">
        <v>27</v>
      </c>
      <c r="AP73">
        <v>27</v>
      </c>
      <c r="AQ73">
        <v>2</v>
      </c>
      <c r="AR73">
        <v>0</v>
      </c>
      <c r="AS73">
        <v>2</v>
      </c>
      <c r="AT73">
        <v>1</v>
      </c>
      <c r="AU73" t="s">
        <v>478</v>
      </c>
      <c r="AV73">
        <v>20.780000686645511</v>
      </c>
      <c r="AW73">
        <v>20.829999923706051</v>
      </c>
      <c r="AX73">
        <v>21.79000091552734</v>
      </c>
      <c r="AY73">
        <v>20.760000228881839</v>
      </c>
      <c r="AZ73">
        <v>21.409999847412109</v>
      </c>
      <c r="BA73" s="2">
        <f t="shared" si="16"/>
        <v>2.4003474432872096E-3</v>
      </c>
      <c r="BB73" s="2">
        <f t="shared" si="17"/>
        <v>4.4056950504173797E-2</v>
      </c>
      <c r="BC73" s="2">
        <f t="shared" si="18"/>
        <v>3.3605230475564074E-3</v>
      </c>
      <c r="BD73" s="2">
        <f t="shared" si="19"/>
        <v>3.0359627424697888E-2</v>
      </c>
      <c r="BE73">
        <v>0</v>
      </c>
      <c r="BF73">
        <v>2</v>
      </c>
      <c r="BG73">
        <v>0</v>
      </c>
      <c r="BH73">
        <v>0</v>
      </c>
      <c r="BI73">
        <v>192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1</v>
      </c>
      <c r="BP73">
        <v>1</v>
      </c>
      <c r="BQ73">
        <v>0</v>
      </c>
      <c r="BR73">
        <v>0</v>
      </c>
      <c r="BS73">
        <v>1</v>
      </c>
      <c r="BT73">
        <v>2</v>
      </c>
      <c r="BU73">
        <v>1</v>
      </c>
      <c r="BV73">
        <v>2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 t="s">
        <v>479</v>
      </c>
      <c r="CN73">
        <v>21.409999847412109</v>
      </c>
      <c r="CO73">
        <v>21.340000152587891</v>
      </c>
      <c r="CP73">
        <v>22.090000152587891</v>
      </c>
      <c r="CQ73">
        <v>21.239999771118161</v>
      </c>
      <c r="CR73">
        <v>21.909999847412109</v>
      </c>
      <c r="CS73" s="2">
        <f t="shared" si="20"/>
        <v>-3.280210605609124E-3</v>
      </c>
      <c r="CT73" s="2">
        <f t="shared" si="21"/>
        <v>3.3952014251667495E-2</v>
      </c>
      <c r="CU73" s="2">
        <f t="shared" si="22"/>
        <v>4.6860534561712353E-3</v>
      </c>
      <c r="CV73" s="2">
        <f t="shared" si="23"/>
        <v>3.0579647693292245E-2</v>
      </c>
      <c r="CW73">
        <v>11</v>
      </c>
      <c r="CX73">
        <v>21</v>
      </c>
      <c r="CY73">
        <v>49</v>
      </c>
      <c r="CZ73">
        <v>42</v>
      </c>
      <c r="DA73">
        <v>68</v>
      </c>
      <c r="DB73">
        <v>1</v>
      </c>
      <c r="DC73">
        <v>26</v>
      </c>
      <c r="DD73">
        <v>0</v>
      </c>
      <c r="DE73">
        <v>0</v>
      </c>
      <c r="DF73">
        <v>3</v>
      </c>
      <c r="DG73">
        <v>0</v>
      </c>
      <c r="DH73">
        <v>0</v>
      </c>
      <c r="DI73">
        <v>2</v>
      </c>
      <c r="DJ73">
        <v>0</v>
      </c>
      <c r="DK73">
        <v>2</v>
      </c>
      <c r="DL73">
        <v>5</v>
      </c>
      <c r="DM73">
        <v>1</v>
      </c>
      <c r="DN73">
        <v>5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 t="s">
        <v>480</v>
      </c>
      <c r="EF73">
        <v>21.909999847412109</v>
      </c>
      <c r="EG73">
        <v>21.95000076293945</v>
      </c>
      <c r="EH73">
        <v>22.85000038146973</v>
      </c>
      <c r="EI73">
        <v>21.889999389648441</v>
      </c>
      <c r="EJ73">
        <v>22.780000686645511</v>
      </c>
      <c r="EK73" s="2">
        <f t="shared" si="24"/>
        <v>1.8223651087465598E-3</v>
      </c>
      <c r="EL73" s="2">
        <f t="shared" si="25"/>
        <v>3.9387291181847806E-2</v>
      </c>
      <c r="EM73" s="2">
        <f t="shared" si="26"/>
        <v>2.7335476631197286E-3</v>
      </c>
      <c r="EN73" s="2">
        <f t="shared" si="27"/>
        <v>3.9069414845049666E-2</v>
      </c>
      <c r="EO73">
        <v>0</v>
      </c>
      <c r="EP73">
        <v>1</v>
      </c>
      <c r="EQ73">
        <v>6</v>
      </c>
      <c r="ER73">
        <v>27</v>
      </c>
      <c r="ES73">
        <v>160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1</v>
      </c>
      <c r="EZ73">
        <v>0</v>
      </c>
      <c r="FA73">
        <v>0</v>
      </c>
      <c r="FB73">
        <v>0</v>
      </c>
      <c r="FC73">
        <v>1</v>
      </c>
      <c r="FD73">
        <v>1</v>
      </c>
      <c r="FE73">
        <v>1</v>
      </c>
      <c r="FF73">
        <v>1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 t="s">
        <v>481</v>
      </c>
      <c r="FX73">
        <v>22.780000686645511</v>
      </c>
      <c r="FY73">
        <v>22.870000839233398</v>
      </c>
      <c r="FZ73">
        <v>23.780000686645511</v>
      </c>
      <c r="GA73">
        <v>22.559999465942379</v>
      </c>
      <c r="GB73">
        <v>23.569999694824219</v>
      </c>
      <c r="GC73">
        <v>717</v>
      </c>
      <c r="GD73">
        <v>77</v>
      </c>
      <c r="GE73">
        <v>385</v>
      </c>
      <c r="GF73">
        <v>6</v>
      </c>
      <c r="GG73">
        <v>0</v>
      </c>
      <c r="GH73">
        <v>503</v>
      </c>
      <c r="GI73">
        <v>0</v>
      </c>
      <c r="GJ73">
        <v>297</v>
      </c>
      <c r="GK73">
        <v>8</v>
      </c>
      <c r="GL73">
        <v>37</v>
      </c>
      <c r="GM73">
        <v>6</v>
      </c>
      <c r="GN73">
        <v>0</v>
      </c>
      <c r="GO73">
        <v>1</v>
      </c>
      <c r="GP73">
        <v>0</v>
      </c>
      <c r="GQ73">
        <v>1</v>
      </c>
      <c r="GR73">
        <v>0</v>
      </c>
      <c r="GS73">
        <v>2</v>
      </c>
      <c r="GT73">
        <v>0</v>
      </c>
      <c r="GU73">
        <v>1</v>
      </c>
      <c r="GV73">
        <v>0</v>
      </c>
      <c r="GW73">
        <v>3</v>
      </c>
      <c r="GX73" t="s">
        <v>238</v>
      </c>
      <c r="GY73">
        <v>804714</v>
      </c>
      <c r="GZ73">
        <v>708000</v>
      </c>
      <c r="HA73">
        <v>0.76700000000000002</v>
      </c>
      <c r="HB73">
        <v>1.208</v>
      </c>
      <c r="HC73">
        <v>0.28000000000000003</v>
      </c>
      <c r="HD73">
        <v>4.55</v>
      </c>
      <c r="HF73" s="2">
        <f t="shared" si="28"/>
        <v>3.9352929289574456E-3</v>
      </c>
      <c r="HG73" s="2">
        <f t="shared" si="29"/>
        <v>3.8267444118416538E-2</v>
      </c>
      <c r="HH73" s="2">
        <f t="shared" si="30"/>
        <v>1.3554934932893059E-2</v>
      </c>
      <c r="HI73" s="2">
        <f t="shared" si="31"/>
        <v>4.2851092149298053E-2</v>
      </c>
      <c r="HJ73" s="3">
        <f t="shared" si="32"/>
        <v>23.745177318336903</v>
      </c>
      <c r="HK73" t="str">
        <f t="shared" si="33"/>
        <v>DK</v>
      </c>
    </row>
    <row r="74" spans="1:219" hidden="1" x14ac:dyDescent="0.3">
      <c r="A74">
        <v>65</v>
      </c>
      <c r="B74" t="s">
        <v>482</v>
      </c>
      <c r="C74">
        <v>9</v>
      </c>
      <c r="D74">
        <v>0</v>
      </c>
      <c r="E74">
        <v>5</v>
      </c>
      <c r="F74">
        <v>1</v>
      </c>
      <c r="G74" t="s">
        <v>218</v>
      </c>
      <c r="H74" t="s">
        <v>265</v>
      </c>
      <c r="I74">
        <v>6</v>
      </c>
      <c r="J74">
        <v>0</v>
      </c>
      <c r="K74" t="s">
        <v>218</v>
      </c>
      <c r="L74" t="s">
        <v>218</v>
      </c>
      <c r="M74">
        <v>21</v>
      </c>
      <c r="N74">
        <v>31</v>
      </c>
      <c r="O74">
        <v>14</v>
      </c>
      <c r="P74">
        <v>2</v>
      </c>
      <c r="Q74">
        <v>0</v>
      </c>
      <c r="R74">
        <v>1</v>
      </c>
      <c r="S74">
        <v>16</v>
      </c>
      <c r="T74">
        <v>0</v>
      </c>
      <c r="U74">
        <v>0</v>
      </c>
      <c r="V74">
        <v>8</v>
      </c>
      <c r="W74">
        <v>11</v>
      </c>
      <c r="X74">
        <v>8</v>
      </c>
      <c r="Y74">
        <v>9</v>
      </c>
      <c r="Z74">
        <v>75</v>
      </c>
      <c r="AA74">
        <v>1</v>
      </c>
      <c r="AB74">
        <v>46</v>
      </c>
      <c r="AC74">
        <v>0</v>
      </c>
      <c r="AD74">
        <v>0</v>
      </c>
      <c r="AE74">
        <v>47</v>
      </c>
      <c r="AF74">
        <v>16</v>
      </c>
      <c r="AG74">
        <v>36</v>
      </c>
      <c r="AH74">
        <v>35</v>
      </c>
      <c r="AI74">
        <v>2</v>
      </c>
      <c r="AJ74">
        <v>1</v>
      </c>
      <c r="AK74">
        <v>2</v>
      </c>
      <c r="AL74">
        <v>1</v>
      </c>
      <c r="AM74">
        <v>72</v>
      </c>
      <c r="AN74">
        <v>48</v>
      </c>
      <c r="AO74">
        <v>38</v>
      </c>
      <c r="AP74">
        <v>31</v>
      </c>
      <c r="AQ74">
        <v>3</v>
      </c>
      <c r="AR74">
        <v>1</v>
      </c>
      <c r="AS74">
        <v>2</v>
      </c>
      <c r="AT74">
        <v>1</v>
      </c>
      <c r="AU74" t="s">
        <v>483</v>
      </c>
      <c r="AV74">
        <v>55.060001373291023</v>
      </c>
      <c r="AW74">
        <v>55.540000915527337</v>
      </c>
      <c r="AX74">
        <v>57.650001525878913</v>
      </c>
      <c r="AY74">
        <v>55.130001068115227</v>
      </c>
      <c r="AZ74">
        <v>56.790000915527337</v>
      </c>
      <c r="BA74" s="2">
        <f t="shared" ref="BA74:BA137" si="34">100%-(AV74/AW74)</f>
        <v>8.642411493049118E-3</v>
      </c>
      <c r="BB74" s="2">
        <f t="shared" ref="BB74:BB137" si="35">100%-(AW74/AX74)</f>
        <v>3.6600183078996151E-2</v>
      </c>
      <c r="BC74" s="2">
        <f t="shared" ref="BC74:BC137" si="36">100%-(AY74/AW74)</f>
        <v>7.38206410971598E-3</v>
      </c>
      <c r="BD74" s="2">
        <f t="shared" ref="BD74:BD137" si="37">100%-(AY74/AZ74)</f>
        <v>2.9230495169057846E-2</v>
      </c>
      <c r="BE74">
        <v>1</v>
      </c>
      <c r="BF74">
        <v>15</v>
      </c>
      <c r="BG74">
        <v>31</v>
      </c>
      <c r="BH74">
        <v>26</v>
      </c>
      <c r="BI74">
        <v>86</v>
      </c>
      <c r="BJ74">
        <v>1</v>
      </c>
      <c r="BK74">
        <v>1</v>
      </c>
      <c r="BL74">
        <v>0</v>
      </c>
      <c r="BM74">
        <v>0</v>
      </c>
      <c r="BN74">
        <v>0</v>
      </c>
      <c r="BO74">
        <v>1</v>
      </c>
      <c r="BP74">
        <v>1</v>
      </c>
      <c r="BQ74">
        <v>0</v>
      </c>
      <c r="BR74">
        <v>1</v>
      </c>
      <c r="BS74">
        <v>2</v>
      </c>
      <c r="BT74">
        <v>3</v>
      </c>
      <c r="BU74">
        <v>1</v>
      </c>
      <c r="BV74">
        <v>3</v>
      </c>
      <c r="BW74">
        <v>0</v>
      </c>
      <c r="BX74">
        <v>0</v>
      </c>
      <c r="BY74">
        <v>1</v>
      </c>
      <c r="BZ74">
        <v>1</v>
      </c>
      <c r="CA74">
        <v>0</v>
      </c>
      <c r="CB74">
        <v>0</v>
      </c>
      <c r="CC74">
        <v>1</v>
      </c>
      <c r="CD74">
        <v>1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 t="s">
        <v>484</v>
      </c>
      <c r="CN74">
        <v>56.790000915527337</v>
      </c>
      <c r="CO74">
        <v>57.590000152587891</v>
      </c>
      <c r="CP74">
        <v>60.404998779296882</v>
      </c>
      <c r="CQ74">
        <v>57.119998931884773</v>
      </c>
      <c r="CR74">
        <v>60.189998626708977</v>
      </c>
      <c r="CS74" s="2">
        <f t="shared" ref="CS74:CS137" si="38">100%-(CN74/CO74)</f>
        <v>1.3891287288433918E-2</v>
      </c>
      <c r="CT74" s="2">
        <f t="shared" ref="CT74:CT137" si="39">100%-(CO74/CP74)</f>
        <v>4.6602080682001445E-2</v>
      </c>
      <c r="CU74" s="2">
        <f t="shared" ref="CU74:CU137" si="40">100%-(CQ74/CO74)</f>
        <v>8.1611602614659606E-3</v>
      </c>
      <c r="CV74" s="2">
        <f t="shared" ref="CV74:CV137" si="41">100%-(CQ74/CR74)</f>
        <v>5.1005146450724625E-2</v>
      </c>
      <c r="CW74">
        <v>2</v>
      </c>
      <c r="CX74">
        <v>8</v>
      </c>
      <c r="CY74">
        <v>12</v>
      </c>
      <c r="CZ74">
        <v>27</v>
      </c>
      <c r="DA74">
        <v>130</v>
      </c>
      <c r="DB74">
        <v>1</v>
      </c>
      <c r="DC74">
        <v>2</v>
      </c>
      <c r="DD74">
        <v>0</v>
      </c>
      <c r="DE74">
        <v>0</v>
      </c>
      <c r="DF74">
        <v>0</v>
      </c>
      <c r="DG74">
        <v>1</v>
      </c>
      <c r="DH74">
        <v>0</v>
      </c>
      <c r="DI74">
        <v>0</v>
      </c>
      <c r="DJ74">
        <v>1</v>
      </c>
      <c r="DK74">
        <v>1</v>
      </c>
      <c r="DL74">
        <v>2</v>
      </c>
      <c r="DM74">
        <v>1</v>
      </c>
      <c r="DN74">
        <v>2</v>
      </c>
      <c r="DO74">
        <v>2</v>
      </c>
      <c r="DP74">
        <v>2</v>
      </c>
      <c r="DQ74">
        <v>1</v>
      </c>
      <c r="DR74">
        <v>1</v>
      </c>
      <c r="DS74">
        <v>1</v>
      </c>
      <c r="DT74">
        <v>1</v>
      </c>
      <c r="DU74">
        <v>1</v>
      </c>
      <c r="DV74">
        <v>1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 t="s">
        <v>485</v>
      </c>
      <c r="EF74">
        <v>60.189998626708977</v>
      </c>
      <c r="EG74">
        <v>60.759998321533203</v>
      </c>
      <c r="EH74">
        <v>62.330001831054688</v>
      </c>
      <c r="EI74">
        <v>59.380001068115227</v>
      </c>
      <c r="EJ74">
        <v>61.369998931884773</v>
      </c>
      <c r="EK74" s="2">
        <f t="shared" ref="EK74:EK137" si="42">100%-(EF74/EG74)</f>
        <v>9.3811670600757457E-3</v>
      </c>
      <c r="EL74" s="2">
        <f t="shared" ref="EL74:EL137" si="43">100%-(EG74/EH74)</f>
        <v>2.5188568320228422E-2</v>
      </c>
      <c r="EM74" s="2">
        <f t="shared" ref="EM74:EM137" si="44">100%-(EI74/EG74)</f>
        <v>2.2712266154373939E-2</v>
      </c>
      <c r="EN74" s="2">
        <f t="shared" ref="EN74:EN137" si="45">100%-(EI74/EJ74)</f>
        <v>3.2426232660982546E-2</v>
      </c>
      <c r="EO74">
        <v>15</v>
      </c>
      <c r="EP74">
        <v>18</v>
      </c>
      <c r="EQ74">
        <v>26</v>
      </c>
      <c r="ER74">
        <v>33</v>
      </c>
      <c r="ES74">
        <v>40</v>
      </c>
      <c r="ET74">
        <v>0</v>
      </c>
      <c r="EU74">
        <v>0</v>
      </c>
      <c r="EV74">
        <v>0</v>
      </c>
      <c r="EW74">
        <v>0</v>
      </c>
      <c r="EX74">
        <v>4</v>
      </c>
      <c r="EY74">
        <v>1</v>
      </c>
      <c r="EZ74">
        <v>1</v>
      </c>
      <c r="FA74">
        <v>4</v>
      </c>
      <c r="FB74">
        <v>54</v>
      </c>
      <c r="FC74">
        <v>1</v>
      </c>
      <c r="FD74">
        <v>64</v>
      </c>
      <c r="FE74">
        <v>1</v>
      </c>
      <c r="FF74">
        <v>64</v>
      </c>
      <c r="FG74">
        <v>0</v>
      </c>
      <c r="FH74">
        <v>0</v>
      </c>
      <c r="FI74">
        <v>54</v>
      </c>
      <c r="FJ74">
        <v>54</v>
      </c>
      <c r="FK74">
        <v>0</v>
      </c>
      <c r="FL74">
        <v>0</v>
      </c>
      <c r="FM74">
        <v>1</v>
      </c>
      <c r="FN74">
        <v>1</v>
      </c>
      <c r="FO74">
        <v>4</v>
      </c>
      <c r="FP74">
        <v>0</v>
      </c>
      <c r="FQ74">
        <v>40</v>
      </c>
      <c r="FR74">
        <v>40</v>
      </c>
      <c r="FS74">
        <v>2</v>
      </c>
      <c r="FT74">
        <v>0</v>
      </c>
      <c r="FU74">
        <v>2</v>
      </c>
      <c r="FV74">
        <v>1</v>
      </c>
      <c r="FW74" t="s">
        <v>486</v>
      </c>
      <c r="FX74">
        <v>61.369998931884773</v>
      </c>
      <c r="FY74">
        <v>60.939998626708977</v>
      </c>
      <c r="FZ74">
        <v>63.279998779296882</v>
      </c>
      <c r="GA74">
        <v>59.630001068115227</v>
      </c>
      <c r="GB74">
        <v>63.240001678466797</v>
      </c>
      <c r="GC74">
        <v>538</v>
      </c>
      <c r="GD74">
        <v>180</v>
      </c>
      <c r="GE74">
        <v>311</v>
      </c>
      <c r="GF74">
        <v>66</v>
      </c>
      <c r="GG74">
        <v>0</v>
      </c>
      <c r="GH74">
        <v>344</v>
      </c>
      <c r="GI74">
        <v>0</v>
      </c>
      <c r="GJ74">
        <v>230</v>
      </c>
      <c r="GK74">
        <v>69</v>
      </c>
      <c r="GL74">
        <v>131</v>
      </c>
      <c r="GM74">
        <v>66</v>
      </c>
      <c r="GN74">
        <v>55</v>
      </c>
      <c r="GO74">
        <v>5</v>
      </c>
      <c r="GP74">
        <v>2</v>
      </c>
      <c r="GQ74">
        <v>4</v>
      </c>
      <c r="GR74">
        <v>2</v>
      </c>
      <c r="GS74">
        <v>4</v>
      </c>
      <c r="GT74">
        <v>2</v>
      </c>
      <c r="GU74">
        <v>2</v>
      </c>
      <c r="GV74">
        <v>1</v>
      </c>
      <c r="GW74">
        <v>2.2000000000000002</v>
      </c>
      <c r="GX74" t="s">
        <v>218</v>
      </c>
      <c r="GY74">
        <v>530176</v>
      </c>
      <c r="GZ74">
        <v>452416</v>
      </c>
      <c r="HA74">
        <v>20.577000000000002</v>
      </c>
      <c r="HB74">
        <v>20.86</v>
      </c>
      <c r="HD74">
        <v>13.68</v>
      </c>
      <c r="HE74">
        <v>0</v>
      </c>
      <c r="HF74" s="2">
        <f t="shared" ref="HF74:HF137" si="46">100%-(FX74/FY74)</f>
        <v>-7.0561259413506328E-3</v>
      </c>
      <c r="HG74" s="2">
        <f t="shared" ref="HG74:HG137" si="47">100%-(FY74/FZ74)</f>
        <v>3.6978511342093734E-2</v>
      </c>
      <c r="HH74" s="2">
        <f t="shared" ref="HH74:HH137" si="48">100%-(GA74/FY74)</f>
        <v>2.1496514409496514E-2</v>
      </c>
      <c r="HI74" s="2">
        <f t="shared" ref="HI74:HI137" si="49">100%-(GA74/GB74)</f>
        <v>5.70841321084401E-2</v>
      </c>
      <c r="HJ74" s="3">
        <f t="shared" ref="HJ74:HJ137" si="50">(FY74*HG74)+FY74</f>
        <v>63.193469057113909</v>
      </c>
      <c r="HK74" t="str">
        <f t="shared" ref="HK74:HK137" si="51">B74</f>
        <v>DNLI</v>
      </c>
    </row>
    <row r="75" spans="1:219" hidden="1" x14ac:dyDescent="0.3">
      <c r="A75">
        <v>66</v>
      </c>
      <c r="B75" t="s">
        <v>487</v>
      </c>
      <c r="C75">
        <v>10</v>
      </c>
      <c r="D75">
        <v>0</v>
      </c>
      <c r="E75">
        <v>6</v>
      </c>
      <c r="F75">
        <v>0</v>
      </c>
      <c r="G75" t="s">
        <v>218</v>
      </c>
      <c r="H75" t="s">
        <v>218</v>
      </c>
      <c r="I75">
        <v>6</v>
      </c>
      <c r="J75">
        <v>0</v>
      </c>
      <c r="K75" t="s">
        <v>218</v>
      </c>
      <c r="L75" t="s">
        <v>218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195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</v>
      </c>
      <c r="AN75">
        <v>0</v>
      </c>
      <c r="AO75">
        <v>0</v>
      </c>
      <c r="AP75">
        <v>0</v>
      </c>
      <c r="AQ75">
        <v>1</v>
      </c>
      <c r="AR75">
        <v>0</v>
      </c>
      <c r="AS75">
        <v>0</v>
      </c>
      <c r="AT75">
        <v>0</v>
      </c>
      <c r="AU75" t="s">
        <v>488</v>
      </c>
      <c r="AV75">
        <v>65.300003051757813</v>
      </c>
      <c r="AW75">
        <v>65.459999084472656</v>
      </c>
      <c r="AX75">
        <v>66.470001220703125</v>
      </c>
      <c r="AY75">
        <v>65.269996643066406</v>
      </c>
      <c r="AZ75">
        <v>66.199996948242188</v>
      </c>
      <c r="BA75" s="2">
        <f t="shared" si="34"/>
        <v>2.4441801856486256E-3</v>
      </c>
      <c r="BB75" s="2">
        <f t="shared" si="35"/>
        <v>1.5194856592177786E-2</v>
      </c>
      <c r="BC75" s="2">
        <f t="shared" si="36"/>
        <v>2.9025732365358659E-3</v>
      </c>
      <c r="BD75" s="2">
        <f t="shared" si="37"/>
        <v>1.4048343626101523E-2</v>
      </c>
      <c r="BE75">
        <v>27</v>
      </c>
      <c r="BF75">
        <v>22</v>
      </c>
      <c r="BG75">
        <v>137</v>
      </c>
      <c r="BH75">
        <v>4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7</v>
      </c>
      <c r="BO75">
        <v>3</v>
      </c>
      <c r="BP75">
        <v>0</v>
      </c>
      <c r="BQ75">
        <v>0</v>
      </c>
      <c r="BR75">
        <v>0</v>
      </c>
      <c r="BS75">
        <v>1</v>
      </c>
      <c r="BT75">
        <v>10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 t="s">
        <v>328</v>
      </c>
      <c r="CN75">
        <v>66.199996948242188</v>
      </c>
      <c r="CO75">
        <v>66.550003051757813</v>
      </c>
      <c r="CP75">
        <v>66.919998168945313</v>
      </c>
      <c r="CQ75">
        <v>66.239997863769531</v>
      </c>
      <c r="CR75">
        <v>66.30999755859375</v>
      </c>
      <c r="CS75" s="2">
        <f t="shared" si="38"/>
        <v>5.2592950783700854E-3</v>
      </c>
      <c r="CT75" s="2">
        <f t="shared" si="39"/>
        <v>5.5289170249738229E-3</v>
      </c>
      <c r="CU75" s="2">
        <f t="shared" si="40"/>
        <v>4.6582295082268077E-3</v>
      </c>
      <c r="CV75" s="2">
        <f t="shared" si="41"/>
        <v>1.0556431518846665E-3</v>
      </c>
      <c r="CW75">
        <v>113</v>
      </c>
      <c r="CX75">
        <v>2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74</v>
      </c>
      <c r="DG75">
        <v>12</v>
      </c>
      <c r="DH75">
        <v>11</v>
      </c>
      <c r="DI75">
        <v>10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 t="s">
        <v>470</v>
      </c>
      <c r="EF75">
        <v>66.30999755859375</v>
      </c>
      <c r="EG75">
        <v>66.410003662109375</v>
      </c>
      <c r="EH75">
        <v>66.5</v>
      </c>
      <c r="EI75">
        <v>65.760002136230469</v>
      </c>
      <c r="EJ75">
        <v>66.260002136230469</v>
      </c>
      <c r="EK75" s="2">
        <f t="shared" si="42"/>
        <v>1.5058891432148114E-3</v>
      </c>
      <c r="EL75" s="2">
        <f t="shared" si="43"/>
        <v>1.3533283893326642E-3</v>
      </c>
      <c r="EM75" s="2">
        <f t="shared" si="44"/>
        <v>9.7877050148360567E-3</v>
      </c>
      <c r="EN75" s="2">
        <f t="shared" si="45"/>
        <v>7.5460305445206322E-3</v>
      </c>
      <c r="EO75">
        <v>3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63</v>
      </c>
      <c r="EY75">
        <v>24</v>
      </c>
      <c r="EZ75">
        <v>18</v>
      </c>
      <c r="FA75">
        <v>64</v>
      </c>
      <c r="FB75">
        <v>23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 t="s">
        <v>489</v>
      </c>
      <c r="FX75">
        <v>66.260002136230469</v>
      </c>
      <c r="FY75">
        <v>66.160003662109375</v>
      </c>
      <c r="FZ75">
        <v>66.480003356933594</v>
      </c>
      <c r="GA75">
        <v>65.709999084472656</v>
      </c>
      <c r="GB75">
        <v>65.790000915527344</v>
      </c>
      <c r="GC75">
        <v>308</v>
      </c>
      <c r="GD75">
        <v>504</v>
      </c>
      <c r="GE75">
        <v>118</v>
      </c>
      <c r="GF75">
        <v>299</v>
      </c>
      <c r="GG75">
        <v>0</v>
      </c>
      <c r="GH75">
        <v>4</v>
      </c>
      <c r="GI75">
        <v>0</v>
      </c>
      <c r="GJ75">
        <v>0</v>
      </c>
      <c r="GK75">
        <v>0</v>
      </c>
      <c r="GL75">
        <v>218</v>
      </c>
      <c r="GM75">
        <v>0</v>
      </c>
      <c r="GN75">
        <v>23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1.9</v>
      </c>
      <c r="GX75" t="s">
        <v>218</v>
      </c>
      <c r="GY75">
        <v>1401189</v>
      </c>
      <c r="GZ75">
        <v>1352000</v>
      </c>
      <c r="HA75">
        <v>0.86899999999999999</v>
      </c>
      <c r="HB75">
        <v>1.36</v>
      </c>
      <c r="HC75">
        <v>0.9</v>
      </c>
      <c r="HD75">
        <v>2.4</v>
      </c>
      <c r="HF75" s="2">
        <f t="shared" si="46"/>
        <v>-1.5114641563775955E-3</v>
      </c>
      <c r="HG75" s="2">
        <f t="shared" si="47"/>
        <v>4.8134729041171553E-3</v>
      </c>
      <c r="HH75" s="2">
        <f t="shared" si="48"/>
        <v>6.8017616796844926E-3</v>
      </c>
      <c r="HI75" s="2">
        <f t="shared" si="49"/>
        <v>1.2160180869644766E-3</v>
      </c>
      <c r="HJ75" s="3">
        <f t="shared" si="50"/>
        <v>66.478463047073234</v>
      </c>
      <c r="HK75" t="str">
        <f t="shared" si="51"/>
        <v>XRAY</v>
      </c>
    </row>
    <row r="76" spans="1:219" hidden="1" x14ac:dyDescent="0.3">
      <c r="A76">
        <v>67</v>
      </c>
      <c r="B76" t="s">
        <v>490</v>
      </c>
      <c r="C76">
        <v>11</v>
      </c>
      <c r="D76">
        <v>0</v>
      </c>
      <c r="E76">
        <v>5</v>
      </c>
      <c r="F76">
        <v>1</v>
      </c>
      <c r="G76" t="s">
        <v>218</v>
      </c>
      <c r="H76" t="s">
        <v>265</v>
      </c>
      <c r="I76">
        <v>6</v>
      </c>
      <c r="J76">
        <v>0</v>
      </c>
      <c r="K76" t="s">
        <v>218</v>
      </c>
      <c r="L76" t="s">
        <v>218</v>
      </c>
      <c r="M76">
        <v>0</v>
      </c>
      <c r="N76">
        <v>2</v>
      </c>
      <c r="O76">
        <v>41</v>
      </c>
      <c r="P76">
        <v>43</v>
      </c>
      <c r="Q76">
        <v>109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 t="s">
        <v>491</v>
      </c>
      <c r="AV76">
        <v>221.69000244140619</v>
      </c>
      <c r="AW76">
        <v>222.8500061035156</v>
      </c>
      <c r="AX76">
        <v>226.8800048828125</v>
      </c>
      <c r="AY76">
        <v>222.69500732421881</v>
      </c>
      <c r="AZ76">
        <v>224.83999633789071</v>
      </c>
      <c r="BA76" s="2">
        <f t="shared" si="34"/>
        <v>5.2053113320111866E-3</v>
      </c>
      <c r="BB76" s="2">
        <f t="shared" si="35"/>
        <v>1.7762688172448082E-2</v>
      </c>
      <c r="BC76" s="2">
        <f t="shared" si="36"/>
        <v>6.9552961656549339E-4</v>
      </c>
      <c r="BD76" s="2">
        <f t="shared" si="37"/>
        <v>9.5400687093429859E-3</v>
      </c>
      <c r="BE76">
        <v>52</v>
      </c>
      <c r="BF76">
        <v>114</v>
      </c>
      <c r="BG76">
        <v>23</v>
      </c>
      <c r="BH76">
        <v>6</v>
      </c>
      <c r="BI76">
        <v>0</v>
      </c>
      <c r="BJ76">
        <v>1</v>
      </c>
      <c r="BK76">
        <v>20</v>
      </c>
      <c r="BL76">
        <v>0</v>
      </c>
      <c r="BM76">
        <v>0</v>
      </c>
      <c r="BN76">
        <v>5</v>
      </c>
      <c r="BO76">
        <v>0</v>
      </c>
      <c r="BP76">
        <v>0</v>
      </c>
      <c r="BQ76">
        <v>0</v>
      </c>
      <c r="BR76">
        <v>0</v>
      </c>
      <c r="BS76">
        <v>1</v>
      </c>
      <c r="BT76">
        <v>5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 t="s">
        <v>478</v>
      </c>
      <c r="CN76">
        <v>224.83999633789071</v>
      </c>
      <c r="CO76">
        <v>225.3999938964844</v>
      </c>
      <c r="CP76">
        <v>234.44000244140619</v>
      </c>
      <c r="CQ76">
        <v>223.68099975585929</v>
      </c>
      <c r="CR76">
        <v>234.36000061035159</v>
      </c>
      <c r="CS76" s="2">
        <f t="shared" si="38"/>
        <v>2.4844612855263737E-3</v>
      </c>
      <c r="CT76" s="2">
        <f t="shared" si="39"/>
        <v>3.8560008747573593E-2</v>
      </c>
      <c r="CU76" s="2">
        <f t="shared" si="40"/>
        <v>7.6264160921608593E-3</v>
      </c>
      <c r="CV76" s="2">
        <f t="shared" si="41"/>
        <v>4.5566653126304035E-2</v>
      </c>
      <c r="CW76">
        <v>19</v>
      </c>
      <c r="CX76">
        <v>12</v>
      </c>
      <c r="CY76">
        <v>13</v>
      </c>
      <c r="CZ76">
        <v>41</v>
      </c>
      <c r="DA76">
        <v>104</v>
      </c>
      <c r="DB76">
        <v>0</v>
      </c>
      <c r="DC76">
        <v>0</v>
      </c>
      <c r="DD76">
        <v>0</v>
      </c>
      <c r="DE76">
        <v>0</v>
      </c>
      <c r="DF76">
        <v>3</v>
      </c>
      <c r="DG76">
        <v>3</v>
      </c>
      <c r="DH76">
        <v>4</v>
      </c>
      <c r="DI76">
        <v>1</v>
      </c>
      <c r="DJ76">
        <v>5</v>
      </c>
      <c r="DK76">
        <v>1</v>
      </c>
      <c r="DL76">
        <v>16</v>
      </c>
      <c r="DM76">
        <v>1</v>
      </c>
      <c r="DN76">
        <v>16</v>
      </c>
      <c r="DO76">
        <v>0</v>
      </c>
      <c r="DP76">
        <v>0</v>
      </c>
      <c r="DQ76">
        <v>5</v>
      </c>
      <c r="DR76">
        <v>5</v>
      </c>
      <c r="DS76">
        <v>0</v>
      </c>
      <c r="DT76">
        <v>0</v>
      </c>
      <c r="DU76">
        <v>1</v>
      </c>
      <c r="DV76">
        <v>1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 t="s">
        <v>492</v>
      </c>
      <c r="EF76">
        <v>234.36000061035159</v>
      </c>
      <c r="EG76">
        <v>234.00999450683599</v>
      </c>
      <c r="EH76">
        <v>234.72999572753901</v>
      </c>
      <c r="EI76">
        <v>228.5</v>
      </c>
      <c r="EJ76">
        <v>230.02000427246091</v>
      </c>
      <c r="EK76" s="2">
        <f t="shared" si="42"/>
        <v>-1.4956886959174298E-3</v>
      </c>
      <c r="EL76" s="2">
        <f t="shared" si="43"/>
        <v>3.0673592374566017E-3</v>
      </c>
      <c r="EM76" s="2">
        <f t="shared" si="44"/>
        <v>2.3545979386256688E-2</v>
      </c>
      <c r="EN76" s="2">
        <f t="shared" si="45"/>
        <v>6.6081394845138863E-3</v>
      </c>
      <c r="EO76">
        <v>3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1</v>
      </c>
      <c r="EZ76">
        <v>1</v>
      </c>
      <c r="FA76">
        <v>0</v>
      </c>
      <c r="FB76">
        <v>193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3</v>
      </c>
      <c r="FP76">
        <v>0</v>
      </c>
      <c r="FQ76">
        <v>0</v>
      </c>
      <c r="FR76">
        <v>0</v>
      </c>
      <c r="FS76">
        <v>1</v>
      </c>
      <c r="FT76">
        <v>0</v>
      </c>
      <c r="FU76">
        <v>0</v>
      </c>
      <c r="FV76">
        <v>0</v>
      </c>
      <c r="FW76" t="s">
        <v>493</v>
      </c>
      <c r="FX76">
        <v>230.02000427246091</v>
      </c>
      <c r="FY76">
        <v>227.42500305175781</v>
      </c>
      <c r="FZ76">
        <v>236.10699462890619</v>
      </c>
      <c r="GA76">
        <v>227.16400146484381</v>
      </c>
      <c r="GB76">
        <v>232.30000305175781</v>
      </c>
      <c r="GC76">
        <v>582</v>
      </c>
      <c r="GD76">
        <v>216</v>
      </c>
      <c r="GE76">
        <v>192</v>
      </c>
      <c r="GF76">
        <v>211</v>
      </c>
      <c r="GG76">
        <v>0</v>
      </c>
      <c r="GH76">
        <v>303</v>
      </c>
      <c r="GI76">
        <v>0</v>
      </c>
      <c r="GJ76">
        <v>145</v>
      </c>
      <c r="GK76">
        <v>16</v>
      </c>
      <c r="GL76">
        <v>198</v>
      </c>
      <c r="GM76">
        <v>16</v>
      </c>
      <c r="GN76">
        <v>198</v>
      </c>
      <c r="GO76">
        <v>1</v>
      </c>
      <c r="GP76">
        <v>1</v>
      </c>
      <c r="GQ76">
        <v>1</v>
      </c>
      <c r="GR76">
        <v>1</v>
      </c>
      <c r="GS76">
        <v>0</v>
      </c>
      <c r="GT76">
        <v>0</v>
      </c>
      <c r="GU76">
        <v>0</v>
      </c>
      <c r="GV76">
        <v>0</v>
      </c>
      <c r="GW76">
        <v>1.6</v>
      </c>
      <c r="GX76" t="s">
        <v>218</v>
      </c>
      <c r="GY76">
        <v>1355614</v>
      </c>
      <c r="GZ76">
        <v>1784533</v>
      </c>
      <c r="HA76">
        <v>1.0189999999999999</v>
      </c>
      <c r="HB76">
        <v>1.0629999999999999</v>
      </c>
      <c r="HC76">
        <v>4.05</v>
      </c>
      <c r="HD76">
        <v>1.9</v>
      </c>
      <c r="HE76">
        <v>0</v>
      </c>
      <c r="HF76" s="2">
        <f t="shared" si="46"/>
        <v>-1.1410360276493003E-2</v>
      </c>
      <c r="HG76" s="2">
        <f t="shared" si="47"/>
        <v>3.6771428948109031E-2</v>
      </c>
      <c r="HH76" s="2">
        <f t="shared" si="48"/>
        <v>1.1476380495182292E-3</v>
      </c>
      <c r="HI76" s="2">
        <f t="shared" si="49"/>
        <v>2.210934790977892E-2</v>
      </c>
      <c r="HJ76" s="3">
        <f t="shared" si="50"/>
        <v>235.787745392499</v>
      </c>
      <c r="HK76" t="str">
        <f t="shared" si="51"/>
        <v>DOCU</v>
      </c>
    </row>
    <row r="77" spans="1:219" hidden="1" x14ac:dyDescent="0.3">
      <c r="A77">
        <v>68</v>
      </c>
      <c r="B77" t="s">
        <v>494</v>
      </c>
      <c r="C77">
        <v>10</v>
      </c>
      <c r="D77">
        <v>1</v>
      </c>
      <c r="E77">
        <v>6</v>
      </c>
      <c r="F77">
        <v>0</v>
      </c>
      <c r="G77" t="s">
        <v>218</v>
      </c>
      <c r="H77" t="s">
        <v>218</v>
      </c>
      <c r="I77">
        <v>6</v>
      </c>
      <c r="J77">
        <v>0</v>
      </c>
      <c r="K77" t="s">
        <v>218</v>
      </c>
      <c r="L77" t="s">
        <v>218</v>
      </c>
      <c r="M77">
        <v>8</v>
      </c>
      <c r="N77">
        <v>150</v>
      </c>
      <c r="O77">
        <v>5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3</v>
      </c>
      <c r="W77">
        <v>2</v>
      </c>
      <c r="X77">
        <v>4</v>
      </c>
      <c r="Y77">
        <v>3</v>
      </c>
      <c r="Z77">
        <v>4</v>
      </c>
      <c r="AA77">
        <v>1</v>
      </c>
      <c r="AB77">
        <v>16</v>
      </c>
      <c r="AC77">
        <v>0</v>
      </c>
      <c r="AD77">
        <v>0</v>
      </c>
      <c r="AE77">
        <v>0</v>
      </c>
      <c r="AF77">
        <v>0</v>
      </c>
      <c r="AG77">
        <v>4</v>
      </c>
      <c r="AH77">
        <v>4</v>
      </c>
      <c r="AI77">
        <v>0</v>
      </c>
      <c r="AJ77">
        <v>0</v>
      </c>
      <c r="AK77">
        <v>1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 t="s">
        <v>495</v>
      </c>
      <c r="AV77">
        <v>398.760009765625</v>
      </c>
      <c r="AW77">
        <v>399.54998779296881</v>
      </c>
      <c r="AX77">
        <v>401.01998901367188</v>
      </c>
      <c r="AY77">
        <v>395.5</v>
      </c>
      <c r="AZ77">
        <v>397.70999145507813</v>
      </c>
      <c r="BA77" s="2">
        <f t="shared" si="34"/>
        <v>1.9771694443228016E-3</v>
      </c>
      <c r="BB77" s="2">
        <f t="shared" si="35"/>
        <v>3.6656557303256232E-3</v>
      </c>
      <c r="BC77" s="2">
        <f t="shared" si="36"/>
        <v>1.013637321162264E-2</v>
      </c>
      <c r="BD77" s="2">
        <f t="shared" si="37"/>
        <v>5.556791387092308E-3</v>
      </c>
      <c r="BE77">
        <v>42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69</v>
      </c>
      <c r="BO77">
        <v>20</v>
      </c>
      <c r="BP77">
        <v>15</v>
      </c>
      <c r="BQ77">
        <v>7</v>
      </c>
      <c r="BR77">
        <v>42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7</v>
      </c>
      <c r="CF77">
        <v>0</v>
      </c>
      <c r="CG77">
        <v>1</v>
      </c>
      <c r="CH77">
        <v>0</v>
      </c>
      <c r="CI77">
        <v>1</v>
      </c>
      <c r="CJ77">
        <v>0</v>
      </c>
      <c r="CK77">
        <v>1</v>
      </c>
      <c r="CL77">
        <v>0</v>
      </c>
      <c r="CM77" t="s">
        <v>433</v>
      </c>
      <c r="CN77">
        <v>397.70999145507813</v>
      </c>
      <c r="CO77">
        <v>398.94000244140631</v>
      </c>
      <c r="CP77">
        <v>402.67001342773438</v>
      </c>
      <c r="CQ77">
        <v>395.6099853515625</v>
      </c>
      <c r="CR77">
        <v>400.20999145507813</v>
      </c>
      <c r="CS77" s="2">
        <f t="shared" si="38"/>
        <v>3.0831979214940297E-3</v>
      </c>
      <c r="CT77" s="2">
        <f t="shared" si="39"/>
        <v>9.2631953260594591E-3</v>
      </c>
      <c r="CU77" s="2">
        <f t="shared" si="40"/>
        <v>8.347162654697371E-3</v>
      </c>
      <c r="CV77" s="2">
        <f t="shared" si="41"/>
        <v>1.1493981164215739E-2</v>
      </c>
      <c r="CW77">
        <v>32</v>
      </c>
      <c r="CX77">
        <v>71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26</v>
      </c>
      <c r="DG77">
        <v>9</v>
      </c>
      <c r="DH77">
        <v>10</v>
      </c>
      <c r="DI77">
        <v>8</v>
      </c>
      <c r="DJ77">
        <v>39</v>
      </c>
      <c r="DK77">
        <v>0</v>
      </c>
      <c r="DL77">
        <v>0</v>
      </c>
      <c r="DM77">
        <v>0</v>
      </c>
      <c r="DN77">
        <v>0</v>
      </c>
      <c r="DO77">
        <v>1</v>
      </c>
      <c r="DP77">
        <v>0</v>
      </c>
      <c r="DQ77">
        <v>39</v>
      </c>
      <c r="DR77">
        <v>0</v>
      </c>
      <c r="DS77">
        <v>1</v>
      </c>
      <c r="DT77">
        <v>0</v>
      </c>
      <c r="DU77">
        <v>2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 t="s">
        <v>496</v>
      </c>
      <c r="EF77">
        <v>400.20999145507813</v>
      </c>
      <c r="EG77">
        <v>400.01998901367188</v>
      </c>
      <c r="EH77">
        <v>403.3800048828125</v>
      </c>
      <c r="EI77">
        <v>399.489990234375</v>
      </c>
      <c r="EJ77">
        <v>401.02999877929688</v>
      </c>
      <c r="EK77" s="2">
        <f t="shared" si="42"/>
        <v>-4.7498236744303313E-4</v>
      </c>
      <c r="EL77" s="2">
        <f t="shared" si="43"/>
        <v>8.3296539949141435E-3</v>
      </c>
      <c r="EM77" s="2">
        <f t="shared" si="44"/>
        <v>1.3249307380955866E-3</v>
      </c>
      <c r="EN77" s="2">
        <f t="shared" si="45"/>
        <v>3.8401330314677962E-3</v>
      </c>
      <c r="EO77">
        <v>151</v>
      </c>
      <c r="EP77">
        <v>33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10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 t="s">
        <v>291</v>
      </c>
      <c r="FX77">
        <v>401.02999877929688</v>
      </c>
      <c r="FY77">
        <v>401.02999877929688</v>
      </c>
      <c r="FZ77">
        <v>408.739990234375</v>
      </c>
      <c r="GA77">
        <v>399.47000122070313</v>
      </c>
      <c r="GB77">
        <v>403.95001220703119</v>
      </c>
      <c r="GC77">
        <v>492</v>
      </c>
      <c r="GD77">
        <v>271</v>
      </c>
      <c r="GE77">
        <v>287</v>
      </c>
      <c r="GF77">
        <v>102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85</v>
      </c>
      <c r="GM77">
        <v>0</v>
      </c>
      <c r="GN77">
        <v>39</v>
      </c>
      <c r="GO77">
        <v>3</v>
      </c>
      <c r="GP77">
        <v>2</v>
      </c>
      <c r="GQ77">
        <v>1</v>
      </c>
      <c r="GR77">
        <v>0</v>
      </c>
      <c r="GS77">
        <v>1</v>
      </c>
      <c r="GT77">
        <v>0</v>
      </c>
      <c r="GU77">
        <v>0</v>
      </c>
      <c r="GV77">
        <v>0</v>
      </c>
      <c r="GW77">
        <v>2.2000000000000002</v>
      </c>
      <c r="GX77" t="s">
        <v>218</v>
      </c>
      <c r="GY77">
        <v>456648</v>
      </c>
      <c r="GZ77">
        <v>425333</v>
      </c>
      <c r="HA77">
        <v>0.878</v>
      </c>
      <c r="HB77">
        <v>1.847</v>
      </c>
      <c r="HC77">
        <v>2.94</v>
      </c>
      <c r="HD77">
        <v>4.43</v>
      </c>
      <c r="HE77">
        <v>0.25180000000000002</v>
      </c>
      <c r="HF77" s="2">
        <f t="shared" si="46"/>
        <v>0</v>
      </c>
      <c r="HG77" s="2">
        <f t="shared" si="47"/>
        <v>1.8862826342627148E-2</v>
      </c>
      <c r="HH77" s="2">
        <f t="shared" si="48"/>
        <v>3.8899772170217783E-3</v>
      </c>
      <c r="HI77" s="2">
        <f t="shared" si="49"/>
        <v>1.1090508357336049E-2</v>
      </c>
      <c r="HJ77" s="3">
        <f t="shared" si="50"/>
        <v>408.59455800445471</v>
      </c>
      <c r="HK77" t="str">
        <f t="shared" si="51"/>
        <v>DPZ</v>
      </c>
    </row>
    <row r="78" spans="1:219" hidden="1" x14ac:dyDescent="0.3">
      <c r="A78">
        <v>69</v>
      </c>
      <c r="B78" t="s">
        <v>497</v>
      </c>
      <c r="C78">
        <v>9</v>
      </c>
      <c r="D78">
        <v>0</v>
      </c>
      <c r="E78">
        <v>6</v>
      </c>
      <c r="F78">
        <v>0</v>
      </c>
      <c r="G78" t="s">
        <v>218</v>
      </c>
      <c r="H78" t="s">
        <v>218</v>
      </c>
      <c r="I78">
        <v>6</v>
      </c>
      <c r="J78">
        <v>0</v>
      </c>
      <c r="K78" t="s">
        <v>218</v>
      </c>
      <c r="L78" t="s">
        <v>218</v>
      </c>
      <c r="M78">
        <v>4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</v>
      </c>
      <c r="X78">
        <v>0</v>
      </c>
      <c r="Y78">
        <v>3</v>
      </c>
      <c r="Z78">
        <v>185</v>
      </c>
      <c r="AA78">
        <v>0</v>
      </c>
      <c r="AB78">
        <v>0</v>
      </c>
      <c r="AC78">
        <v>0</v>
      </c>
      <c r="AD78">
        <v>0</v>
      </c>
      <c r="AE78">
        <v>1</v>
      </c>
      <c r="AF78">
        <v>0</v>
      </c>
      <c r="AG78">
        <v>0</v>
      </c>
      <c r="AH78">
        <v>0</v>
      </c>
      <c r="AI78">
        <v>1</v>
      </c>
      <c r="AJ78">
        <v>0</v>
      </c>
      <c r="AK78">
        <v>0</v>
      </c>
      <c r="AL78">
        <v>0</v>
      </c>
      <c r="AM78">
        <v>5</v>
      </c>
      <c r="AN78">
        <v>1</v>
      </c>
      <c r="AO78">
        <v>0</v>
      </c>
      <c r="AP78">
        <v>0</v>
      </c>
      <c r="AQ78">
        <v>1</v>
      </c>
      <c r="AR78">
        <v>1</v>
      </c>
      <c r="AS78">
        <v>0</v>
      </c>
      <c r="AT78">
        <v>0</v>
      </c>
      <c r="AU78" t="s">
        <v>498</v>
      </c>
      <c r="AV78">
        <v>37.939998626708977</v>
      </c>
      <c r="AW78">
        <v>37.889999389648438</v>
      </c>
      <c r="AX78">
        <v>39.270000457763672</v>
      </c>
      <c r="AY78">
        <v>37.880001068115227</v>
      </c>
      <c r="AZ78">
        <v>39.049999237060547</v>
      </c>
      <c r="BA78" s="2">
        <f t="shared" si="34"/>
        <v>-1.3195892812338794E-3</v>
      </c>
      <c r="BB78" s="2">
        <f t="shared" si="35"/>
        <v>3.514135604860702E-2</v>
      </c>
      <c r="BC78" s="2">
        <f t="shared" si="36"/>
        <v>2.6387758496349001E-4</v>
      </c>
      <c r="BD78" s="2">
        <f t="shared" si="37"/>
        <v>2.9961541403435654E-2</v>
      </c>
      <c r="BE78">
        <v>3</v>
      </c>
      <c r="BF78">
        <v>7</v>
      </c>
      <c r="BG78">
        <v>3</v>
      </c>
      <c r="BH78">
        <v>14</v>
      </c>
      <c r="BI78">
        <v>167</v>
      </c>
      <c r="BJ78">
        <v>0</v>
      </c>
      <c r="BK78">
        <v>0</v>
      </c>
      <c r="BL78">
        <v>0</v>
      </c>
      <c r="BM78">
        <v>0</v>
      </c>
      <c r="BN78">
        <v>1</v>
      </c>
      <c r="BO78">
        <v>0</v>
      </c>
      <c r="BP78">
        <v>0</v>
      </c>
      <c r="BQ78">
        <v>0</v>
      </c>
      <c r="BR78">
        <v>0</v>
      </c>
      <c r="BS78">
        <v>1</v>
      </c>
      <c r="BT78">
        <v>1</v>
      </c>
      <c r="BU78">
        <v>1</v>
      </c>
      <c r="BV78">
        <v>1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 t="s">
        <v>499</v>
      </c>
      <c r="CN78">
        <v>39.049999237060547</v>
      </c>
      <c r="CO78">
        <v>39.259998321533203</v>
      </c>
      <c r="CP78">
        <v>40.080001831054688</v>
      </c>
      <c r="CQ78">
        <v>39.200000762939453</v>
      </c>
      <c r="CR78">
        <v>39.689998626708977</v>
      </c>
      <c r="CS78" s="2">
        <f t="shared" si="38"/>
        <v>5.3489325891661332E-3</v>
      </c>
      <c r="CT78" s="2">
        <f t="shared" si="39"/>
        <v>2.0459168464561528E-2</v>
      </c>
      <c r="CU78" s="2">
        <f t="shared" si="40"/>
        <v>1.5282109311971492E-3</v>
      </c>
      <c r="CV78" s="2">
        <f t="shared" si="41"/>
        <v>1.2345625616620337E-2</v>
      </c>
      <c r="CW78">
        <v>13</v>
      </c>
      <c r="CX78">
        <v>66</v>
      </c>
      <c r="CY78">
        <v>58</v>
      </c>
      <c r="CZ78">
        <v>50</v>
      </c>
      <c r="DA78">
        <v>5</v>
      </c>
      <c r="DB78">
        <v>0</v>
      </c>
      <c r="DC78">
        <v>0</v>
      </c>
      <c r="DD78">
        <v>0</v>
      </c>
      <c r="DE78">
        <v>0</v>
      </c>
      <c r="DF78">
        <v>1</v>
      </c>
      <c r="DG78">
        <v>0</v>
      </c>
      <c r="DH78">
        <v>0</v>
      </c>
      <c r="DI78">
        <v>0</v>
      </c>
      <c r="DJ78">
        <v>0</v>
      </c>
      <c r="DK78">
        <v>1</v>
      </c>
      <c r="DL78">
        <v>1</v>
      </c>
      <c r="DM78">
        <v>1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 t="s">
        <v>500</v>
      </c>
      <c r="EF78">
        <v>39.689998626708977</v>
      </c>
      <c r="EG78">
        <v>39.740001678466797</v>
      </c>
      <c r="EH78">
        <v>40.669998168945313</v>
      </c>
      <c r="EI78">
        <v>39.569999694824219</v>
      </c>
      <c r="EJ78">
        <v>40.639999389648438</v>
      </c>
      <c r="EK78" s="2">
        <f t="shared" si="42"/>
        <v>1.2582548979839236E-3</v>
      </c>
      <c r="EL78" s="2">
        <f t="shared" si="43"/>
        <v>2.2866892853431242E-2</v>
      </c>
      <c r="EM78" s="2">
        <f t="shared" si="44"/>
        <v>4.2778554721273343E-3</v>
      </c>
      <c r="EN78" s="2">
        <f t="shared" si="45"/>
        <v>2.6328733043651575E-2</v>
      </c>
      <c r="EO78">
        <v>2</v>
      </c>
      <c r="EP78">
        <v>7</v>
      </c>
      <c r="EQ78">
        <v>19</v>
      </c>
      <c r="ER78">
        <v>85</v>
      </c>
      <c r="ES78">
        <v>78</v>
      </c>
      <c r="ET78">
        <v>0</v>
      </c>
      <c r="EU78">
        <v>0</v>
      </c>
      <c r="EV78">
        <v>0</v>
      </c>
      <c r="EW78">
        <v>0</v>
      </c>
      <c r="EX78">
        <v>1</v>
      </c>
      <c r="EY78">
        <v>0</v>
      </c>
      <c r="EZ78">
        <v>1</v>
      </c>
      <c r="FA78">
        <v>1</v>
      </c>
      <c r="FB78">
        <v>0</v>
      </c>
      <c r="FC78">
        <v>1</v>
      </c>
      <c r="FD78">
        <v>3</v>
      </c>
      <c r="FE78">
        <v>1</v>
      </c>
      <c r="FF78">
        <v>3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 t="s">
        <v>501</v>
      </c>
      <c r="FX78">
        <v>40.639999389648438</v>
      </c>
      <c r="FY78">
        <v>40.700000762939453</v>
      </c>
      <c r="FZ78">
        <v>41.180000305175781</v>
      </c>
      <c r="GA78">
        <v>40.099998474121087</v>
      </c>
      <c r="GB78">
        <v>40.330001831054688</v>
      </c>
      <c r="GC78">
        <v>582</v>
      </c>
      <c r="GD78">
        <v>194</v>
      </c>
      <c r="GE78">
        <v>383</v>
      </c>
      <c r="GF78">
        <v>4</v>
      </c>
      <c r="GG78">
        <v>0</v>
      </c>
      <c r="GH78">
        <v>399</v>
      </c>
      <c r="GI78">
        <v>0</v>
      </c>
      <c r="GJ78">
        <v>218</v>
      </c>
      <c r="GK78">
        <v>4</v>
      </c>
      <c r="GL78">
        <v>185</v>
      </c>
      <c r="GM78">
        <v>3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2.2999999999999998</v>
      </c>
      <c r="GX78" t="s">
        <v>218</v>
      </c>
      <c r="GY78">
        <v>825290</v>
      </c>
      <c r="GZ78">
        <v>2966550</v>
      </c>
      <c r="HA78">
        <v>0.89800000000000002</v>
      </c>
      <c r="HB78">
        <v>3.0910000000000002</v>
      </c>
      <c r="HC78">
        <v>1.76</v>
      </c>
      <c r="HD78">
        <v>5.91</v>
      </c>
      <c r="HF78" s="2">
        <f t="shared" si="46"/>
        <v>1.4742351883603177E-3</v>
      </c>
      <c r="HG78" s="2">
        <f t="shared" si="47"/>
        <v>1.1656132556560395E-2</v>
      </c>
      <c r="HH78" s="2">
        <f t="shared" si="48"/>
        <v>1.4742070701991628E-2</v>
      </c>
      <c r="HI78" s="2">
        <f t="shared" si="49"/>
        <v>5.7030336347888566E-3</v>
      </c>
      <c r="HJ78" s="3">
        <f t="shared" si="50"/>
        <v>41.174405366884386</v>
      </c>
      <c r="HK78" t="str">
        <f t="shared" si="51"/>
        <v>UFS</v>
      </c>
    </row>
    <row r="79" spans="1:219" hidden="1" x14ac:dyDescent="0.3">
      <c r="A79">
        <v>70</v>
      </c>
      <c r="B79" t="s">
        <v>502</v>
      </c>
      <c r="C79">
        <v>9</v>
      </c>
      <c r="D79">
        <v>1</v>
      </c>
      <c r="E79">
        <v>6</v>
      </c>
      <c r="F79">
        <v>0</v>
      </c>
      <c r="G79" t="s">
        <v>218</v>
      </c>
      <c r="H79" t="s">
        <v>218</v>
      </c>
      <c r="I79">
        <v>6</v>
      </c>
      <c r="J79">
        <v>0</v>
      </c>
      <c r="K79" t="s">
        <v>218</v>
      </c>
      <c r="L79" t="s">
        <v>218</v>
      </c>
      <c r="M79">
        <v>2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3</v>
      </c>
      <c r="W79">
        <v>4</v>
      </c>
      <c r="X79">
        <v>9</v>
      </c>
      <c r="Y79">
        <v>21</v>
      </c>
      <c r="Z79">
        <v>157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3</v>
      </c>
      <c r="AN79">
        <v>0</v>
      </c>
      <c r="AO79">
        <v>0</v>
      </c>
      <c r="AP79">
        <v>0</v>
      </c>
      <c r="AQ79">
        <v>1</v>
      </c>
      <c r="AR79">
        <v>0</v>
      </c>
      <c r="AS79">
        <v>0</v>
      </c>
      <c r="AT79">
        <v>0</v>
      </c>
      <c r="AU79" t="s">
        <v>503</v>
      </c>
      <c r="AV79">
        <v>147.55000305175781</v>
      </c>
      <c r="AW79">
        <v>147.3500061035156</v>
      </c>
      <c r="AX79">
        <v>148.72999572753909</v>
      </c>
      <c r="AY79">
        <v>147.02000427246091</v>
      </c>
      <c r="AZ79">
        <v>148.13999938964841</v>
      </c>
      <c r="BA79" s="2">
        <f t="shared" si="34"/>
        <v>-1.3572917540412011E-3</v>
      </c>
      <c r="BB79" s="2">
        <f t="shared" si="35"/>
        <v>9.2784889643345858E-3</v>
      </c>
      <c r="BC79" s="2">
        <f t="shared" si="36"/>
        <v>2.2395779937929294E-3</v>
      </c>
      <c r="BD79" s="2">
        <f t="shared" si="37"/>
        <v>7.5603828932225836E-3</v>
      </c>
      <c r="BE79">
        <v>15</v>
      </c>
      <c r="BF79">
        <v>174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1</v>
      </c>
      <c r="BO79">
        <v>1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 t="s">
        <v>273</v>
      </c>
      <c r="CN79">
        <v>148.13999938964841</v>
      </c>
      <c r="CO79">
        <v>148.69000244140619</v>
      </c>
      <c r="CP79">
        <v>149.22999572753909</v>
      </c>
      <c r="CQ79">
        <v>146.1600036621094</v>
      </c>
      <c r="CR79">
        <v>146.38999938964841</v>
      </c>
      <c r="CS79" s="2">
        <f t="shared" si="38"/>
        <v>3.6989914770800825E-3</v>
      </c>
      <c r="CT79" s="2">
        <f t="shared" si="39"/>
        <v>3.6185304670168783E-3</v>
      </c>
      <c r="CU79" s="2">
        <f t="shared" si="40"/>
        <v>1.701525817308247E-2</v>
      </c>
      <c r="CV79" s="2">
        <f t="shared" si="41"/>
        <v>1.5711163911328319E-3</v>
      </c>
      <c r="CW79">
        <v>20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7</v>
      </c>
      <c r="DG79">
        <v>5</v>
      </c>
      <c r="DH79">
        <v>8</v>
      </c>
      <c r="DI79">
        <v>1</v>
      </c>
      <c r="DJ79">
        <v>154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22</v>
      </c>
      <c r="DX79">
        <v>0</v>
      </c>
      <c r="DY79">
        <v>0</v>
      </c>
      <c r="DZ79">
        <v>0</v>
      </c>
      <c r="EA79">
        <v>1</v>
      </c>
      <c r="EB79">
        <v>0</v>
      </c>
      <c r="EC79">
        <v>0</v>
      </c>
      <c r="ED79">
        <v>0</v>
      </c>
      <c r="EE79" t="s">
        <v>444</v>
      </c>
      <c r="EF79">
        <v>146.38999938964841</v>
      </c>
      <c r="EG79">
        <v>146.3999938964844</v>
      </c>
      <c r="EH79">
        <v>148.1000061035156</v>
      </c>
      <c r="EI79">
        <v>145.27000427246091</v>
      </c>
      <c r="EJ79">
        <v>147.94000244140619</v>
      </c>
      <c r="EK79" s="2">
        <f t="shared" si="42"/>
        <v>6.8268492163015004E-5</v>
      </c>
      <c r="EL79" s="2">
        <f t="shared" si="43"/>
        <v>1.1478812538623151E-2</v>
      </c>
      <c r="EM79" s="2">
        <f t="shared" si="44"/>
        <v>7.7185086826061511E-3</v>
      </c>
      <c r="EN79" s="2">
        <f t="shared" si="45"/>
        <v>1.8047844564574533E-2</v>
      </c>
      <c r="EO79">
        <v>41</v>
      </c>
      <c r="EP79">
        <v>120</v>
      </c>
      <c r="EQ79">
        <v>8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</v>
      </c>
      <c r="EY79">
        <v>7</v>
      </c>
      <c r="EZ79">
        <v>7</v>
      </c>
      <c r="FA79">
        <v>3</v>
      </c>
      <c r="FB79">
        <v>5</v>
      </c>
      <c r="FC79">
        <v>1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5</v>
      </c>
      <c r="FJ79">
        <v>0</v>
      </c>
      <c r="FK79">
        <v>0</v>
      </c>
      <c r="FL79">
        <v>0</v>
      </c>
      <c r="FM79">
        <v>1</v>
      </c>
      <c r="FN79">
        <v>1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 t="s">
        <v>491</v>
      </c>
      <c r="FX79">
        <v>147.94000244140619</v>
      </c>
      <c r="FY79">
        <v>148.3999938964844</v>
      </c>
      <c r="FZ79">
        <v>149.75</v>
      </c>
      <c r="GA79">
        <v>147.6300048828125</v>
      </c>
      <c r="GB79">
        <v>148.1000061035156</v>
      </c>
      <c r="GC79">
        <v>380</v>
      </c>
      <c r="GD79">
        <v>399</v>
      </c>
      <c r="GE79">
        <v>189</v>
      </c>
      <c r="GF79">
        <v>203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316</v>
      </c>
      <c r="GM79">
        <v>0</v>
      </c>
      <c r="GN79">
        <v>159</v>
      </c>
      <c r="GO79">
        <v>1</v>
      </c>
      <c r="GP79">
        <v>1</v>
      </c>
      <c r="GQ79">
        <v>1</v>
      </c>
      <c r="GR79">
        <v>1</v>
      </c>
      <c r="GS79">
        <v>0</v>
      </c>
      <c r="GT79">
        <v>0</v>
      </c>
      <c r="GU79">
        <v>0</v>
      </c>
      <c r="GV79">
        <v>0</v>
      </c>
      <c r="GW79">
        <v>2.2000000000000002</v>
      </c>
      <c r="GX79" t="s">
        <v>218</v>
      </c>
      <c r="GY79">
        <v>751903</v>
      </c>
      <c r="GZ79">
        <v>888850</v>
      </c>
      <c r="HA79">
        <v>1.0009999999999999</v>
      </c>
      <c r="HB79">
        <v>1.5860000000000001</v>
      </c>
      <c r="HC79">
        <v>1.93</v>
      </c>
      <c r="HD79">
        <v>2.02</v>
      </c>
      <c r="HE79">
        <v>0.38729997999999999</v>
      </c>
      <c r="HF79" s="2">
        <f t="shared" si="46"/>
        <v>3.099673005371395E-3</v>
      </c>
      <c r="HG79" s="2">
        <f t="shared" si="47"/>
        <v>9.0150657997702943E-3</v>
      </c>
      <c r="HH79" s="2">
        <f t="shared" si="48"/>
        <v>5.1886054268237558E-3</v>
      </c>
      <c r="HI79" s="2">
        <f t="shared" si="49"/>
        <v>3.1735395093406282E-3</v>
      </c>
      <c r="HJ79" s="3">
        <f t="shared" si="50"/>
        <v>149.73782960614673</v>
      </c>
      <c r="HK79" t="str">
        <f t="shared" si="51"/>
        <v>DOV</v>
      </c>
    </row>
    <row r="80" spans="1:219" hidden="1" x14ac:dyDescent="0.3">
      <c r="A80">
        <v>71</v>
      </c>
      <c r="B80" t="s">
        <v>504</v>
      </c>
      <c r="C80">
        <v>10</v>
      </c>
      <c r="D80">
        <v>0</v>
      </c>
      <c r="E80">
        <v>6</v>
      </c>
      <c r="F80">
        <v>0</v>
      </c>
      <c r="G80" t="s">
        <v>218</v>
      </c>
      <c r="H80" t="s">
        <v>218</v>
      </c>
      <c r="I80">
        <v>6</v>
      </c>
      <c r="J80">
        <v>0</v>
      </c>
      <c r="K80" t="s">
        <v>218</v>
      </c>
      <c r="L80" t="s">
        <v>218</v>
      </c>
      <c r="M80">
        <v>16</v>
      </c>
      <c r="N80">
        <v>10</v>
      </c>
      <c r="O80">
        <v>5</v>
      </c>
      <c r="P80">
        <v>17</v>
      </c>
      <c r="Q80">
        <v>25</v>
      </c>
      <c r="R80">
        <v>2</v>
      </c>
      <c r="S80">
        <v>47</v>
      </c>
      <c r="T80">
        <v>1</v>
      </c>
      <c r="U80">
        <v>25</v>
      </c>
      <c r="V80">
        <v>9</v>
      </c>
      <c r="W80">
        <v>4</v>
      </c>
      <c r="X80">
        <v>7</v>
      </c>
      <c r="Y80">
        <v>2</v>
      </c>
      <c r="Z80">
        <v>10</v>
      </c>
      <c r="AA80">
        <v>2</v>
      </c>
      <c r="AB80">
        <v>8</v>
      </c>
      <c r="AC80">
        <v>1</v>
      </c>
      <c r="AD80">
        <v>8</v>
      </c>
      <c r="AE80">
        <v>57</v>
      </c>
      <c r="AF80">
        <v>47</v>
      </c>
      <c r="AG80">
        <v>3</v>
      </c>
      <c r="AH80">
        <v>3</v>
      </c>
      <c r="AI80">
        <v>3</v>
      </c>
      <c r="AJ80">
        <v>2</v>
      </c>
      <c r="AK80">
        <v>3</v>
      </c>
      <c r="AL80">
        <v>2</v>
      </c>
      <c r="AM80">
        <v>1</v>
      </c>
      <c r="AN80">
        <v>0</v>
      </c>
      <c r="AO80">
        <v>2</v>
      </c>
      <c r="AP80">
        <v>2</v>
      </c>
      <c r="AQ80">
        <v>1</v>
      </c>
      <c r="AR80">
        <v>0</v>
      </c>
      <c r="AS80">
        <v>1</v>
      </c>
      <c r="AT80">
        <v>1</v>
      </c>
      <c r="AU80" t="s">
        <v>505</v>
      </c>
      <c r="AV80">
        <v>15.260000228881839</v>
      </c>
      <c r="AW80">
        <v>15.38000011444092</v>
      </c>
      <c r="AX80">
        <v>15.944999694824221</v>
      </c>
      <c r="AY80">
        <v>15.14999961853027</v>
      </c>
      <c r="AZ80">
        <v>15.88000011444092</v>
      </c>
      <c r="BA80" s="2">
        <f t="shared" si="34"/>
        <v>7.8023332032622905E-3</v>
      </c>
      <c r="BB80" s="2">
        <f t="shared" si="35"/>
        <v>3.5434279786577871E-2</v>
      </c>
      <c r="BC80" s="2">
        <f t="shared" si="36"/>
        <v>1.4954518478494161E-2</v>
      </c>
      <c r="BD80" s="2">
        <f t="shared" si="37"/>
        <v>4.5969804197092179E-2</v>
      </c>
      <c r="BE80">
        <v>5</v>
      </c>
      <c r="BF80">
        <v>6</v>
      </c>
      <c r="BG80">
        <v>1</v>
      </c>
      <c r="BH80">
        <v>4</v>
      </c>
      <c r="BI80">
        <v>91</v>
      </c>
      <c r="BJ80">
        <v>0</v>
      </c>
      <c r="BK80">
        <v>0</v>
      </c>
      <c r="BL80">
        <v>0</v>
      </c>
      <c r="BM80">
        <v>0</v>
      </c>
      <c r="BN80">
        <v>2</v>
      </c>
      <c r="BO80">
        <v>1</v>
      </c>
      <c r="BP80">
        <v>1</v>
      </c>
      <c r="BQ80">
        <v>0</v>
      </c>
      <c r="BR80">
        <v>2</v>
      </c>
      <c r="BS80">
        <v>1</v>
      </c>
      <c r="BT80">
        <v>6</v>
      </c>
      <c r="BU80">
        <v>1</v>
      </c>
      <c r="BV80">
        <v>6</v>
      </c>
      <c r="BW80">
        <v>0</v>
      </c>
      <c r="BX80">
        <v>0</v>
      </c>
      <c r="BY80">
        <v>2</v>
      </c>
      <c r="BZ80">
        <v>2</v>
      </c>
      <c r="CA80">
        <v>0</v>
      </c>
      <c r="CB80">
        <v>0</v>
      </c>
      <c r="CC80">
        <v>1</v>
      </c>
      <c r="CD80">
        <v>1</v>
      </c>
      <c r="CE80">
        <v>1</v>
      </c>
      <c r="CF80">
        <v>0</v>
      </c>
      <c r="CG80">
        <v>1</v>
      </c>
      <c r="CH80">
        <v>1</v>
      </c>
      <c r="CI80">
        <v>1</v>
      </c>
      <c r="CJ80">
        <v>0</v>
      </c>
      <c r="CK80">
        <v>1</v>
      </c>
      <c r="CL80">
        <v>1</v>
      </c>
      <c r="CM80" t="s">
        <v>506</v>
      </c>
      <c r="CN80">
        <v>15.88000011444092</v>
      </c>
      <c r="CO80">
        <v>15.930000305175779</v>
      </c>
      <c r="CP80">
        <v>17.440000534057621</v>
      </c>
      <c r="CQ80">
        <v>15.5</v>
      </c>
      <c r="CR80">
        <v>16.280000686645511</v>
      </c>
      <c r="CS80" s="2">
        <f t="shared" si="38"/>
        <v>3.1387438654734146E-3</v>
      </c>
      <c r="CT80" s="2">
        <f t="shared" si="39"/>
        <v>8.6582579279917193E-2</v>
      </c>
      <c r="CU80" s="2">
        <f t="shared" si="40"/>
        <v>2.6993113429889193E-2</v>
      </c>
      <c r="CV80" s="2">
        <f t="shared" si="41"/>
        <v>4.791158806801199E-2</v>
      </c>
      <c r="CW80">
        <v>2</v>
      </c>
      <c r="CX80">
        <v>2</v>
      </c>
      <c r="CY80">
        <v>3</v>
      </c>
      <c r="CZ80">
        <v>1</v>
      </c>
      <c r="DA80">
        <v>122</v>
      </c>
      <c r="DB80">
        <v>1</v>
      </c>
      <c r="DC80">
        <v>3</v>
      </c>
      <c r="DD80">
        <v>0</v>
      </c>
      <c r="DE80">
        <v>0</v>
      </c>
      <c r="DF80">
        <v>1</v>
      </c>
      <c r="DG80">
        <v>2</v>
      </c>
      <c r="DH80">
        <v>2</v>
      </c>
      <c r="DI80">
        <v>0</v>
      </c>
      <c r="DJ80">
        <v>19</v>
      </c>
      <c r="DK80">
        <v>2</v>
      </c>
      <c r="DL80">
        <v>24</v>
      </c>
      <c r="DM80">
        <v>1</v>
      </c>
      <c r="DN80">
        <v>24</v>
      </c>
      <c r="DO80">
        <v>4</v>
      </c>
      <c r="DP80">
        <v>3</v>
      </c>
      <c r="DQ80">
        <v>19</v>
      </c>
      <c r="DR80">
        <v>19</v>
      </c>
      <c r="DS80">
        <v>1</v>
      </c>
      <c r="DT80">
        <v>1</v>
      </c>
      <c r="DU80">
        <v>2</v>
      </c>
      <c r="DV80">
        <v>2</v>
      </c>
      <c r="DW80">
        <v>7</v>
      </c>
      <c r="DX80">
        <v>4</v>
      </c>
      <c r="DY80">
        <v>16</v>
      </c>
      <c r="DZ80">
        <v>16</v>
      </c>
      <c r="EA80">
        <v>1</v>
      </c>
      <c r="EB80">
        <v>1</v>
      </c>
      <c r="EC80">
        <v>1</v>
      </c>
      <c r="ED80">
        <v>1</v>
      </c>
      <c r="EE80" t="s">
        <v>507</v>
      </c>
      <c r="EF80">
        <v>16.280000686645511</v>
      </c>
      <c r="EG80">
        <v>16.716999053955082</v>
      </c>
      <c r="EH80">
        <v>18</v>
      </c>
      <c r="EI80">
        <v>16.60000038146973</v>
      </c>
      <c r="EJ80">
        <v>17.090000152587891</v>
      </c>
      <c r="EK80" s="2">
        <f t="shared" si="42"/>
        <v>2.6140957829759559E-2</v>
      </c>
      <c r="EL80" s="2">
        <f t="shared" si="43"/>
        <v>7.1277830335828796E-2</v>
      </c>
      <c r="EM80" s="2">
        <f t="shared" si="44"/>
        <v>6.9987844174502767E-3</v>
      </c>
      <c r="EN80" s="2">
        <f t="shared" si="45"/>
        <v>2.8671724209666571E-2</v>
      </c>
      <c r="EO80">
        <v>0</v>
      </c>
      <c r="EP80">
        <v>2</v>
      </c>
      <c r="EQ80">
        <v>7</v>
      </c>
      <c r="ER80">
        <v>9</v>
      </c>
      <c r="ES80">
        <v>156</v>
      </c>
      <c r="ET80">
        <v>2</v>
      </c>
      <c r="EU80">
        <v>4</v>
      </c>
      <c r="EV80">
        <v>1</v>
      </c>
      <c r="EW80">
        <v>3</v>
      </c>
      <c r="EX80">
        <v>2</v>
      </c>
      <c r="EY80">
        <v>0</v>
      </c>
      <c r="EZ80">
        <v>0</v>
      </c>
      <c r="FA80">
        <v>0</v>
      </c>
      <c r="FB80">
        <v>1</v>
      </c>
      <c r="FC80">
        <v>2</v>
      </c>
      <c r="FD80">
        <v>3</v>
      </c>
      <c r="FE80">
        <v>2</v>
      </c>
      <c r="FF80">
        <v>3</v>
      </c>
      <c r="FG80">
        <v>0</v>
      </c>
      <c r="FH80">
        <v>0</v>
      </c>
      <c r="FI80">
        <v>1</v>
      </c>
      <c r="FJ80">
        <v>1</v>
      </c>
      <c r="FK80">
        <v>0</v>
      </c>
      <c r="FL80">
        <v>0</v>
      </c>
      <c r="FM80">
        <v>1</v>
      </c>
      <c r="FN80">
        <v>1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 t="s">
        <v>508</v>
      </c>
      <c r="FX80">
        <v>17.090000152587891</v>
      </c>
      <c r="FY80">
        <v>17.020000457763668</v>
      </c>
      <c r="FZ80">
        <v>17.139999389648441</v>
      </c>
      <c r="GA80">
        <v>15.77000045776367</v>
      </c>
      <c r="GB80">
        <v>16.319999694824219</v>
      </c>
      <c r="GC80">
        <v>484</v>
      </c>
      <c r="GD80">
        <v>65</v>
      </c>
      <c r="GE80">
        <v>304</v>
      </c>
      <c r="GF80">
        <v>27</v>
      </c>
      <c r="GG80">
        <v>28</v>
      </c>
      <c r="GH80">
        <v>425</v>
      </c>
      <c r="GI80">
        <v>3</v>
      </c>
      <c r="GJ80">
        <v>288</v>
      </c>
      <c r="GK80">
        <v>41</v>
      </c>
      <c r="GL80">
        <v>32</v>
      </c>
      <c r="GM80">
        <v>27</v>
      </c>
      <c r="GN80">
        <v>20</v>
      </c>
      <c r="GO80">
        <v>7</v>
      </c>
      <c r="GP80">
        <v>3</v>
      </c>
      <c r="GQ80">
        <v>6</v>
      </c>
      <c r="GR80">
        <v>3</v>
      </c>
      <c r="GS80">
        <v>3</v>
      </c>
      <c r="GT80">
        <v>1</v>
      </c>
      <c r="GU80">
        <v>3</v>
      </c>
      <c r="GV80">
        <v>1</v>
      </c>
      <c r="GW80">
        <v>1.7</v>
      </c>
      <c r="GX80" t="s">
        <v>218</v>
      </c>
      <c r="GY80">
        <v>491770</v>
      </c>
      <c r="GZ80">
        <v>243933</v>
      </c>
      <c r="HA80">
        <v>0.54900000000000004</v>
      </c>
      <c r="HB80">
        <v>2.1970000000000001</v>
      </c>
      <c r="HC80">
        <v>0.88</v>
      </c>
      <c r="HD80">
        <v>5.37</v>
      </c>
      <c r="HE80">
        <v>0</v>
      </c>
      <c r="HF80" s="2">
        <f t="shared" si="46"/>
        <v>-4.112790419596779E-3</v>
      </c>
      <c r="HG80" s="2">
        <f t="shared" si="47"/>
        <v>7.0011047933434822E-3</v>
      </c>
      <c r="HH80" s="2">
        <f t="shared" si="48"/>
        <v>7.3443006250320741E-2</v>
      </c>
      <c r="HI80" s="2">
        <f t="shared" si="49"/>
        <v>3.3700934273606431E-2</v>
      </c>
      <c r="HJ80" s="3">
        <f t="shared" si="50"/>
        <v>17.139159264551225</v>
      </c>
      <c r="HK80" t="str">
        <f t="shared" si="51"/>
        <v>DLTH</v>
      </c>
    </row>
    <row r="81" spans="1:219" hidden="1" x14ac:dyDescent="0.3">
      <c r="A81">
        <v>72</v>
      </c>
      <c r="B81" t="s">
        <v>509</v>
      </c>
      <c r="C81">
        <v>9</v>
      </c>
      <c r="D81">
        <v>0</v>
      </c>
      <c r="E81">
        <v>6</v>
      </c>
      <c r="F81">
        <v>0</v>
      </c>
      <c r="G81" t="s">
        <v>218</v>
      </c>
      <c r="H81" t="s">
        <v>218</v>
      </c>
      <c r="I81">
        <v>6</v>
      </c>
      <c r="J81">
        <v>0</v>
      </c>
      <c r="K81" t="s">
        <v>218</v>
      </c>
      <c r="L81" t="s">
        <v>218</v>
      </c>
      <c r="M81">
        <v>6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3</v>
      </c>
      <c r="X81">
        <v>9</v>
      </c>
      <c r="Y81">
        <v>4</v>
      </c>
      <c r="Z81">
        <v>176</v>
      </c>
      <c r="AA81">
        <v>0</v>
      </c>
      <c r="AB81">
        <v>0</v>
      </c>
      <c r="AC81">
        <v>0</v>
      </c>
      <c r="AD81">
        <v>0</v>
      </c>
      <c r="AE81">
        <v>1</v>
      </c>
      <c r="AF81">
        <v>0</v>
      </c>
      <c r="AG81">
        <v>0</v>
      </c>
      <c r="AH81">
        <v>0</v>
      </c>
      <c r="AI81">
        <v>1</v>
      </c>
      <c r="AJ81">
        <v>0</v>
      </c>
      <c r="AK81">
        <v>0</v>
      </c>
      <c r="AL81">
        <v>0</v>
      </c>
      <c r="AM81">
        <v>7</v>
      </c>
      <c r="AN81">
        <v>1</v>
      </c>
      <c r="AO81">
        <v>0</v>
      </c>
      <c r="AP81">
        <v>0</v>
      </c>
      <c r="AQ81">
        <v>1</v>
      </c>
      <c r="AR81">
        <v>1</v>
      </c>
      <c r="AS81">
        <v>0</v>
      </c>
      <c r="AT81">
        <v>0</v>
      </c>
      <c r="AU81" t="s">
        <v>476</v>
      </c>
      <c r="AV81">
        <v>31.29000091552734</v>
      </c>
      <c r="AW81">
        <v>31.280000686645511</v>
      </c>
      <c r="AX81">
        <v>32</v>
      </c>
      <c r="AY81">
        <v>31.110000610351559</v>
      </c>
      <c r="AZ81">
        <v>31.870000839233398</v>
      </c>
      <c r="BA81" s="2">
        <f t="shared" si="34"/>
        <v>-3.1970040480522322E-4</v>
      </c>
      <c r="BB81" s="2">
        <f t="shared" si="35"/>
        <v>2.249997854232777E-2</v>
      </c>
      <c r="BC81" s="2">
        <f t="shared" si="36"/>
        <v>5.4347849284585026E-3</v>
      </c>
      <c r="BD81" s="2">
        <f t="shared" si="37"/>
        <v>2.3846884495410614E-2</v>
      </c>
      <c r="BE81">
        <v>10</v>
      </c>
      <c r="BF81">
        <v>26</v>
      </c>
      <c r="BG81">
        <v>58</v>
      </c>
      <c r="BH81">
        <v>67</v>
      </c>
      <c r="BI81">
        <v>32</v>
      </c>
      <c r="BJ81">
        <v>0</v>
      </c>
      <c r="BK81">
        <v>0</v>
      </c>
      <c r="BL81">
        <v>0</v>
      </c>
      <c r="BM81">
        <v>0</v>
      </c>
      <c r="BN81">
        <v>4</v>
      </c>
      <c r="BO81">
        <v>1</v>
      </c>
      <c r="BP81">
        <v>2</v>
      </c>
      <c r="BQ81">
        <v>0</v>
      </c>
      <c r="BR81">
        <v>1</v>
      </c>
      <c r="BS81">
        <v>1</v>
      </c>
      <c r="BT81">
        <v>8</v>
      </c>
      <c r="BU81">
        <v>1</v>
      </c>
      <c r="BV81">
        <v>8</v>
      </c>
      <c r="BW81">
        <v>0</v>
      </c>
      <c r="BX81">
        <v>0</v>
      </c>
      <c r="BY81">
        <v>1</v>
      </c>
      <c r="BZ81">
        <v>1</v>
      </c>
      <c r="CA81">
        <v>0</v>
      </c>
      <c r="CB81">
        <v>0</v>
      </c>
      <c r="CC81">
        <v>1</v>
      </c>
      <c r="CD81">
        <v>1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 t="s">
        <v>510</v>
      </c>
      <c r="CN81">
        <v>31.870000839233398</v>
      </c>
      <c r="CO81">
        <v>32.090000152587891</v>
      </c>
      <c r="CP81">
        <v>32.349998474121087</v>
      </c>
      <c r="CQ81">
        <v>31.590000152587891</v>
      </c>
      <c r="CR81">
        <v>31.649999618530281</v>
      </c>
      <c r="CS81" s="2">
        <f t="shared" si="38"/>
        <v>6.8556968622124348E-3</v>
      </c>
      <c r="CT81" s="2">
        <f t="shared" si="39"/>
        <v>8.0370427757882057E-3</v>
      </c>
      <c r="CU81" s="2">
        <f t="shared" si="40"/>
        <v>1.5581177862963536E-2</v>
      </c>
      <c r="CV81" s="2">
        <f t="shared" si="41"/>
        <v>1.89571774614683E-3</v>
      </c>
      <c r="CW81">
        <v>21</v>
      </c>
      <c r="CX81">
        <v>11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8</v>
      </c>
      <c r="DG81">
        <v>11</v>
      </c>
      <c r="DH81">
        <v>11</v>
      </c>
      <c r="DI81">
        <v>9</v>
      </c>
      <c r="DJ81">
        <v>128</v>
      </c>
      <c r="DK81">
        <v>0</v>
      </c>
      <c r="DL81">
        <v>0</v>
      </c>
      <c r="DM81">
        <v>0</v>
      </c>
      <c r="DN81">
        <v>0</v>
      </c>
      <c r="DO81">
        <v>13</v>
      </c>
      <c r="DP81">
        <v>0</v>
      </c>
      <c r="DQ81">
        <v>0</v>
      </c>
      <c r="DR81">
        <v>0</v>
      </c>
      <c r="DS81">
        <v>1</v>
      </c>
      <c r="DT81">
        <v>0</v>
      </c>
      <c r="DU81">
        <v>0</v>
      </c>
      <c r="DV81">
        <v>0</v>
      </c>
      <c r="DW81">
        <v>33</v>
      </c>
      <c r="DX81">
        <v>13</v>
      </c>
      <c r="DY81">
        <v>0</v>
      </c>
      <c r="DZ81">
        <v>0</v>
      </c>
      <c r="EA81">
        <v>1</v>
      </c>
      <c r="EB81">
        <v>1</v>
      </c>
      <c r="EC81">
        <v>0</v>
      </c>
      <c r="ED81">
        <v>0</v>
      </c>
      <c r="EE81" t="s">
        <v>511</v>
      </c>
      <c r="EF81">
        <v>31.649999618530281</v>
      </c>
      <c r="EG81">
        <v>31.610000610351559</v>
      </c>
      <c r="EH81">
        <v>31.989999771118161</v>
      </c>
      <c r="EI81">
        <v>31.190000534057621</v>
      </c>
      <c r="EJ81">
        <v>31.899999618530281</v>
      </c>
      <c r="EK81" s="2">
        <f t="shared" si="42"/>
        <v>-1.2653909334510161E-3</v>
      </c>
      <c r="EL81" s="2">
        <f t="shared" si="43"/>
        <v>1.1878685948278123E-2</v>
      </c>
      <c r="EM81" s="2">
        <f t="shared" si="44"/>
        <v>1.3286936671440541E-2</v>
      </c>
      <c r="EN81" s="2">
        <f t="shared" si="45"/>
        <v>2.2257024857775587E-2</v>
      </c>
      <c r="EO81">
        <v>63</v>
      </c>
      <c r="EP81">
        <v>95</v>
      </c>
      <c r="EQ81">
        <v>17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2</v>
      </c>
      <c r="EY81">
        <v>4</v>
      </c>
      <c r="EZ81">
        <v>1</v>
      </c>
      <c r="FA81">
        <v>4</v>
      </c>
      <c r="FB81">
        <v>11</v>
      </c>
      <c r="FC81">
        <v>1</v>
      </c>
      <c r="FD81">
        <v>22</v>
      </c>
      <c r="FE81">
        <v>0</v>
      </c>
      <c r="FF81">
        <v>0</v>
      </c>
      <c r="FG81">
        <v>0</v>
      </c>
      <c r="FH81">
        <v>0</v>
      </c>
      <c r="FI81">
        <v>11</v>
      </c>
      <c r="FJ81">
        <v>11</v>
      </c>
      <c r="FK81">
        <v>0</v>
      </c>
      <c r="FL81">
        <v>0</v>
      </c>
      <c r="FM81">
        <v>1</v>
      </c>
      <c r="FN81">
        <v>1</v>
      </c>
      <c r="FO81">
        <v>0</v>
      </c>
      <c r="FP81">
        <v>0</v>
      </c>
      <c r="FQ81">
        <v>1</v>
      </c>
      <c r="FR81">
        <v>1</v>
      </c>
      <c r="FS81">
        <v>0</v>
      </c>
      <c r="FT81">
        <v>0</v>
      </c>
      <c r="FU81">
        <v>1</v>
      </c>
      <c r="FV81">
        <v>1</v>
      </c>
      <c r="FW81" t="s">
        <v>286</v>
      </c>
      <c r="FX81">
        <v>31.899999618530281</v>
      </c>
      <c r="FY81">
        <v>32.110000610351563</v>
      </c>
      <c r="FZ81">
        <v>32.240001678466797</v>
      </c>
      <c r="GA81">
        <v>31.70999908447266</v>
      </c>
      <c r="GB81">
        <v>31.879999160766602</v>
      </c>
      <c r="GC81">
        <v>407</v>
      </c>
      <c r="GD81">
        <v>390</v>
      </c>
      <c r="GE81">
        <v>207</v>
      </c>
      <c r="GF81">
        <v>189</v>
      </c>
      <c r="GG81">
        <v>0</v>
      </c>
      <c r="GH81">
        <v>99</v>
      </c>
      <c r="GI81">
        <v>0</v>
      </c>
      <c r="GJ81">
        <v>0</v>
      </c>
      <c r="GK81">
        <v>8</v>
      </c>
      <c r="GL81">
        <v>316</v>
      </c>
      <c r="GM81">
        <v>0</v>
      </c>
      <c r="GN81">
        <v>139</v>
      </c>
      <c r="GO81">
        <v>2</v>
      </c>
      <c r="GP81">
        <v>1</v>
      </c>
      <c r="GQ81">
        <v>2</v>
      </c>
      <c r="GR81">
        <v>1</v>
      </c>
      <c r="GS81">
        <v>1</v>
      </c>
      <c r="GT81">
        <v>1</v>
      </c>
      <c r="GU81">
        <v>1</v>
      </c>
      <c r="GV81">
        <v>1</v>
      </c>
      <c r="GW81">
        <v>2.6</v>
      </c>
      <c r="GX81" t="s">
        <v>238</v>
      </c>
      <c r="GY81">
        <v>1107019</v>
      </c>
      <c r="GZ81">
        <v>1507050</v>
      </c>
      <c r="HA81">
        <v>0.97299999999999998</v>
      </c>
      <c r="HB81">
        <v>1.101</v>
      </c>
      <c r="HC81">
        <v>-1.33</v>
      </c>
      <c r="HD81">
        <v>3.63</v>
      </c>
      <c r="HF81" s="2">
        <f t="shared" si="46"/>
        <v>6.5400494496902217E-3</v>
      </c>
      <c r="HG81" s="2">
        <f t="shared" si="47"/>
        <v>4.0322909847136934E-3</v>
      </c>
      <c r="HH81" s="2">
        <f t="shared" si="48"/>
        <v>1.2457225732656951E-2</v>
      </c>
      <c r="HI81" s="2">
        <f t="shared" si="49"/>
        <v>5.3324993967739376E-3</v>
      </c>
      <c r="HJ81" s="3">
        <f t="shared" si="50"/>
        <v>32.239477476331835</v>
      </c>
      <c r="HK81" t="str">
        <f t="shared" si="51"/>
        <v>DXC</v>
      </c>
    </row>
    <row r="82" spans="1:219" hidden="1" x14ac:dyDescent="0.3">
      <c r="A82">
        <v>73</v>
      </c>
      <c r="B82" t="s">
        <v>512</v>
      </c>
      <c r="C82">
        <v>9</v>
      </c>
      <c r="D82">
        <v>0</v>
      </c>
      <c r="E82">
        <v>6</v>
      </c>
      <c r="F82">
        <v>0</v>
      </c>
      <c r="G82" t="s">
        <v>218</v>
      </c>
      <c r="H82" t="s">
        <v>218</v>
      </c>
      <c r="I82">
        <v>6</v>
      </c>
      <c r="J82">
        <v>0</v>
      </c>
      <c r="K82" t="s">
        <v>218</v>
      </c>
      <c r="L82" t="s">
        <v>218</v>
      </c>
      <c r="M82">
        <v>56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75</v>
      </c>
      <c r="W82">
        <v>13</v>
      </c>
      <c r="X82">
        <v>21</v>
      </c>
      <c r="Y82">
        <v>26</v>
      </c>
      <c r="Z82">
        <v>35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 t="s">
        <v>489</v>
      </c>
      <c r="AV82">
        <v>141.3999938964844</v>
      </c>
      <c r="AW82">
        <v>141.88999938964841</v>
      </c>
      <c r="AX82">
        <v>143.67999267578119</v>
      </c>
      <c r="AY82">
        <v>141.33000183105469</v>
      </c>
      <c r="AZ82">
        <v>142.9700012207031</v>
      </c>
      <c r="BA82" s="2">
        <f t="shared" si="34"/>
        <v>3.4534181074903358E-3</v>
      </c>
      <c r="BB82" s="2">
        <f t="shared" si="35"/>
        <v>1.2458194441671289E-2</v>
      </c>
      <c r="BC82" s="2">
        <f t="shared" si="36"/>
        <v>3.946702100236732E-3</v>
      </c>
      <c r="BD82" s="2">
        <f t="shared" si="37"/>
        <v>1.1470933591982924E-2</v>
      </c>
      <c r="BE82">
        <v>23</v>
      </c>
      <c r="BF82">
        <v>120</v>
      </c>
      <c r="BG82">
        <v>51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5</v>
      </c>
      <c r="BO82">
        <v>0</v>
      </c>
      <c r="BP82">
        <v>2</v>
      </c>
      <c r="BQ82">
        <v>0</v>
      </c>
      <c r="BR82">
        <v>0</v>
      </c>
      <c r="BS82">
        <v>1</v>
      </c>
      <c r="BT82">
        <v>7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 t="s">
        <v>281</v>
      </c>
      <c r="CN82">
        <v>142.9700012207031</v>
      </c>
      <c r="CO82">
        <v>143.33000183105469</v>
      </c>
      <c r="CP82">
        <v>144.55000305175781</v>
      </c>
      <c r="CQ82">
        <v>143.07000732421881</v>
      </c>
      <c r="CR82">
        <v>143.3699951171875</v>
      </c>
      <c r="CS82" s="2">
        <f t="shared" si="38"/>
        <v>2.5116905445653481E-3</v>
      </c>
      <c r="CT82" s="2">
        <f t="shared" si="39"/>
        <v>8.4399944306212671E-3</v>
      </c>
      <c r="CU82" s="2">
        <f t="shared" si="40"/>
        <v>1.8139573258524333E-3</v>
      </c>
      <c r="CV82" s="2">
        <f t="shared" si="41"/>
        <v>2.09240289590229E-3</v>
      </c>
      <c r="CW82">
        <v>159</v>
      </c>
      <c r="CX82">
        <v>20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41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 t="s">
        <v>350</v>
      </c>
      <c r="EF82">
        <v>143.3699951171875</v>
      </c>
      <c r="EG82">
        <v>143.3699951171875</v>
      </c>
      <c r="EH82">
        <v>145.00999450683591</v>
      </c>
      <c r="EI82">
        <v>142.52000427246091</v>
      </c>
      <c r="EJ82">
        <v>144.5899963378906</v>
      </c>
      <c r="EK82" s="2">
        <f t="shared" si="42"/>
        <v>0</v>
      </c>
      <c r="EL82" s="2">
        <f t="shared" si="43"/>
        <v>1.1309561076985664E-2</v>
      </c>
      <c r="EM82" s="2">
        <f t="shared" si="44"/>
        <v>5.9286522541333042E-3</v>
      </c>
      <c r="EN82" s="2">
        <f t="shared" si="45"/>
        <v>1.4316288248547582E-2</v>
      </c>
      <c r="EO82">
        <v>104</v>
      </c>
      <c r="EP82">
        <v>58</v>
      </c>
      <c r="EQ82">
        <v>14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9</v>
      </c>
      <c r="EY82">
        <v>8</v>
      </c>
      <c r="EZ82">
        <v>3</v>
      </c>
      <c r="FA82">
        <v>2</v>
      </c>
      <c r="FB82">
        <v>4</v>
      </c>
      <c r="FC82">
        <v>1</v>
      </c>
      <c r="FD82">
        <v>26</v>
      </c>
      <c r="FE82">
        <v>0</v>
      </c>
      <c r="FF82">
        <v>0</v>
      </c>
      <c r="FG82">
        <v>0</v>
      </c>
      <c r="FH82">
        <v>0</v>
      </c>
      <c r="FI82">
        <v>4</v>
      </c>
      <c r="FJ82">
        <v>4</v>
      </c>
      <c r="FK82">
        <v>0</v>
      </c>
      <c r="FL82">
        <v>0</v>
      </c>
      <c r="FM82">
        <v>1</v>
      </c>
      <c r="FN82">
        <v>1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 t="s">
        <v>513</v>
      </c>
      <c r="FX82">
        <v>144.5899963378906</v>
      </c>
      <c r="FY82">
        <v>144.1300048828125</v>
      </c>
      <c r="FZ82">
        <v>145.88999938964841</v>
      </c>
      <c r="GA82">
        <v>143.80000305175781</v>
      </c>
      <c r="GB82">
        <v>144.5299987792969</v>
      </c>
      <c r="GC82">
        <v>605</v>
      </c>
      <c r="GD82">
        <v>244</v>
      </c>
      <c r="GE82">
        <v>355</v>
      </c>
      <c r="GF82">
        <v>67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39</v>
      </c>
      <c r="GM82">
        <v>0</v>
      </c>
      <c r="GN82">
        <v>4</v>
      </c>
      <c r="GO82">
        <v>1</v>
      </c>
      <c r="GP82">
        <v>1</v>
      </c>
      <c r="GQ82">
        <v>1</v>
      </c>
      <c r="GR82">
        <v>1</v>
      </c>
      <c r="GS82">
        <v>0</v>
      </c>
      <c r="GT82">
        <v>0</v>
      </c>
      <c r="GU82">
        <v>0</v>
      </c>
      <c r="GV82">
        <v>0</v>
      </c>
      <c r="GW82">
        <v>2</v>
      </c>
      <c r="GX82" t="s">
        <v>218</v>
      </c>
      <c r="GY82">
        <v>1769188</v>
      </c>
      <c r="GZ82">
        <v>1571933</v>
      </c>
      <c r="HA82">
        <v>0.69699999999999995</v>
      </c>
      <c r="HB82">
        <v>1.5609999999999999</v>
      </c>
      <c r="HC82">
        <v>1.59</v>
      </c>
      <c r="HD82">
        <v>1.6</v>
      </c>
      <c r="HE82">
        <v>0.83669996000000002</v>
      </c>
      <c r="HF82" s="2">
        <f t="shared" si="46"/>
        <v>-3.1915037778018629E-3</v>
      </c>
      <c r="HG82" s="2">
        <f t="shared" si="47"/>
        <v>1.2063846145720092E-2</v>
      </c>
      <c r="HH82" s="2">
        <f t="shared" si="48"/>
        <v>2.2896122935887053E-3</v>
      </c>
      <c r="HI82" s="2">
        <f t="shared" si="49"/>
        <v>5.0508249754698253E-3</v>
      </c>
      <c r="HJ82" s="3">
        <f t="shared" si="50"/>
        <v>145.86876708670064</v>
      </c>
      <c r="HK82" t="str">
        <f t="shared" si="51"/>
        <v>ETN</v>
      </c>
    </row>
    <row r="83" spans="1:219" hidden="1" x14ac:dyDescent="0.3">
      <c r="A83">
        <v>74</v>
      </c>
      <c r="B83" t="s">
        <v>514</v>
      </c>
      <c r="C83">
        <v>10</v>
      </c>
      <c r="D83">
        <v>1</v>
      </c>
      <c r="E83">
        <v>5</v>
      </c>
      <c r="F83">
        <v>1</v>
      </c>
      <c r="G83" t="s">
        <v>218</v>
      </c>
      <c r="H83" t="s">
        <v>218</v>
      </c>
      <c r="I83">
        <v>6</v>
      </c>
      <c r="J83">
        <v>0</v>
      </c>
      <c r="K83" t="s">
        <v>218</v>
      </c>
      <c r="L83" t="s">
        <v>218</v>
      </c>
      <c r="M83">
        <v>7</v>
      </c>
      <c r="N83">
        <v>23</v>
      </c>
      <c r="O83">
        <v>110</v>
      </c>
      <c r="P83">
        <v>46</v>
      </c>
      <c r="Q83">
        <v>7</v>
      </c>
      <c r="R83">
        <v>0</v>
      </c>
      <c r="S83">
        <v>0</v>
      </c>
      <c r="T83">
        <v>0</v>
      </c>
      <c r="U83">
        <v>0</v>
      </c>
      <c r="V83">
        <v>0</v>
      </c>
      <c r="W83">
        <v>1</v>
      </c>
      <c r="X83">
        <v>0</v>
      </c>
      <c r="Y83">
        <v>0</v>
      </c>
      <c r="Z83">
        <v>3</v>
      </c>
      <c r="AA83">
        <v>1</v>
      </c>
      <c r="AB83">
        <v>4</v>
      </c>
      <c r="AC83">
        <v>1</v>
      </c>
      <c r="AD83">
        <v>0</v>
      </c>
      <c r="AE83">
        <v>0</v>
      </c>
      <c r="AF83">
        <v>0</v>
      </c>
      <c r="AG83">
        <v>3</v>
      </c>
      <c r="AH83">
        <v>3</v>
      </c>
      <c r="AI83">
        <v>0</v>
      </c>
      <c r="AJ83">
        <v>0</v>
      </c>
      <c r="AK83">
        <v>1</v>
      </c>
      <c r="AL83">
        <v>1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 t="s">
        <v>261</v>
      </c>
      <c r="AV83">
        <v>96.150001525878906</v>
      </c>
      <c r="AW83">
        <v>96.269996643066406</v>
      </c>
      <c r="AX83">
        <v>98.110000610351563</v>
      </c>
      <c r="AY83">
        <v>96.050003051757798</v>
      </c>
      <c r="AZ83">
        <v>97.449996948242202</v>
      </c>
      <c r="BA83" s="2">
        <f t="shared" si="34"/>
        <v>1.2464435584473854E-3</v>
      </c>
      <c r="BB83" s="2">
        <f t="shared" si="35"/>
        <v>1.8754499600839081E-2</v>
      </c>
      <c r="BC83" s="2">
        <f t="shared" si="36"/>
        <v>2.2851729404775867E-3</v>
      </c>
      <c r="BD83" s="2">
        <f t="shared" si="37"/>
        <v>1.4366279531316639E-2</v>
      </c>
      <c r="BE83">
        <v>15</v>
      </c>
      <c r="BF83">
        <v>23</v>
      </c>
      <c r="BG83">
        <v>73</v>
      </c>
      <c r="BH83">
        <v>84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4</v>
      </c>
      <c r="BO83">
        <v>1</v>
      </c>
      <c r="BP83">
        <v>0</v>
      </c>
      <c r="BQ83">
        <v>0</v>
      </c>
      <c r="BR83">
        <v>0</v>
      </c>
      <c r="BS83">
        <v>1</v>
      </c>
      <c r="BT83">
        <v>5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 t="s">
        <v>515</v>
      </c>
      <c r="CN83">
        <v>97.449996948242202</v>
      </c>
      <c r="CO83">
        <v>97.279998779296875</v>
      </c>
      <c r="CP83">
        <v>97.550003051757798</v>
      </c>
      <c r="CQ83">
        <v>95.510002136230483</v>
      </c>
      <c r="CR83">
        <v>96.029998779296875</v>
      </c>
      <c r="CS83" s="2">
        <f t="shared" si="38"/>
        <v>-1.7475140941460854E-3</v>
      </c>
      <c r="CT83" s="2">
        <f t="shared" si="39"/>
        <v>2.7678550898421195E-3</v>
      </c>
      <c r="CU83" s="2">
        <f t="shared" si="40"/>
        <v>1.8194867036152584E-2</v>
      </c>
      <c r="CV83" s="2">
        <f t="shared" si="41"/>
        <v>5.4149395988380977E-3</v>
      </c>
      <c r="CW83">
        <v>1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1</v>
      </c>
      <c r="DI83">
        <v>2</v>
      </c>
      <c r="DJ83">
        <v>192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1</v>
      </c>
      <c r="DX83">
        <v>0</v>
      </c>
      <c r="DY83">
        <v>0</v>
      </c>
      <c r="DZ83">
        <v>0</v>
      </c>
      <c r="EA83">
        <v>1</v>
      </c>
      <c r="EB83">
        <v>0</v>
      </c>
      <c r="EC83">
        <v>0</v>
      </c>
      <c r="ED83">
        <v>0</v>
      </c>
      <c r="EE83" t="s">
        <v>516</v>
      </c>
      <c r="EF83">
        <v>96.029998779296875</v>
      </c>
      <c r="EG83">
        <v>95.930000305175781</v>
      </c>
      <c r="EH83">
        <v>96.620002746582045</v>
      </c>
      <c r="EI83">
        <v>95.660003662109375</v>
      </c>
      <c r="EJ83">
        <v>96.150001525878906</v>
      </c>
      <c r="EK83" s="2">
        <f t="shared" si="42"/>
        <v>-1.0424108600330939E-3</v>
      </c>
      <c r="EL83" s="2">
        <f t="shared" si="43"/>
        <v>7.1414036616830323E-3</v>
      </c>
      <c r="EM83" s="2">
        <f t="shared" si="44"/>
        <v>2.8145172751744552E-3</v>
      </c>
      <c r="EN83" s="2">
        <f t="shared" si="45"/>
        <v>5.0961815495931262E-3</v>
      </c>
      <c r="EO83">
        <v>131</v>
      </c>
      <c r="EP83">
        <v>53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25</v>
      </c>
      <c r="EY83">
        <v>7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 t="s">
        <v>517</v>
      </c>
      <c r="FX83">
        <v>96.150001525878906</v>
      </c>
      <c r="FY83">
        <v>96.330001831054688</v>
      </c>
      <c r="FZ83">
        <v>97.010002136230469</v>
      </c>
      <c r="GA83">
        <v>95.860000610351563</v>
      </c>
      <c r="GB83">
        <v>96.779998779296875</v>
      </c>
      <c r="GC83">
        <v>573</v>
      </c>
      <c r="GD83">
        <v>236</v>
      </c>
      <c r="GE83">
        <v>185</v>
      </c>
      <c r="GF83">
        <v>227</v>
      </c>
      <c r="GG83">
        <v>0</v>
      </c>
      <c r="GH83">
        <v>137</v>
      </c>
      <c r="GI83">
        <v>0</v>
      </c>
      <c r="GJ83">
        <v>0</v>
      </c>
      <c r="GK83">
        <v>0</v>
      </c>
      <c r="GL83">
        <v>195</v>
      </c>
      <c r="GM83">
        <v>0</v>
      </c>
      <c r="GN83">
        <v>192</v>
      </c>
      <c r="GO83">
        <v>1</v>
      </c>
      <c r="GP83">
        <v>0</v>
      </c>
      <c r="GQ83">
        <v>1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2.2000000000000002</v>
      </c>
      <c r="GX83" t="s">
        <v>218</v>
      </c>
      <c r="GY83">
        <v>2094928</v>
      </c>
      <c r="GZ83">
        <v>3852200</v>
      </c>
      <c r="HA83">
        <v>2.4969999999999999</v>
      </c>
      <c r="HB83">
        <v>3.8410000000000002</v>
      </c>
      <c r="HC83">
        <v>2.63</v>
      </c>
      <c r="HD83">
        <v>1.94</v>
      </c>
      <c r="HE83">
        <v>0</v>
      </c>
      <c r="HF83" s="2">
        <f t="shared" si="46"/>
        <v>1.8685798998682168E-3</v>
      </c>
      <c r="HG83" s="2">
        <f t="shared" si="47"/>
        <v>7.009589632014035E-3</v>
      </c>
      <c r="HH83" s="2">
        <f t="shared" si="48"/>
        <v>4.8790741385785763E-3</v>
      </c>
      <c r="HI83" s="2">
        <f t="shared" si="49"/>
        <v>9.5060775010271659E-3</v>
      </c>
      <c r="HJ83" s="3">
        <f t="shared" si="50"/>
        <v>97.005235613141537</v>
      </c>
      <c r="HK83" t="str">
        <f t="shared" si="51"/>
        <v>EW</v>
      </c>
    </row>
    <row r="84" spans="1:219" hidden="1" x14ac:dyDescent="0.3">
      <c r="A84">
        <v>75</v>
      </c>
      <c r="B84" t="s">
        <v>518</v>
      </c>
      <c r="C84">
        <v>10</v>
      </c>
      <c r="D84">
        <v>1</v>
      </c>
      <c r="E84">
        <v>6</v>
      </c>
      <c r="F84">
        <v>0</v>
      </c>
      <c r="G84" t="s">
        <v>218</v>
      </c>
      <c r="H84" t="s">
        <v>218</v>
      </c>
      <c r="I84">
        <v>6</v>
      </c>
      <c r="J84">
        <v>0</v>
      </c>
      <c r="K84" t="s">
        <v>218</v>
      </c>
      <c r="L84" t="s">
        <v>218</v>
      </c>
      <c r="M84">
        <v>40</v>
      </c>
      <c r="N84">
        <v>46</v>
      </c>
      <c r="O84">
        <v>61</v>
      </c>
      <c r="P84">
        <v>1</v>
      </c>
      <c r="Q84">
        <v>0</v>
      </c>
      <c r="R84">
        <v>1</v>
      </c>
      <c r="S84">
        <v>62</v>
      </c>
      <c r="T84">
        <v>0</v>
      </c>
      <c r="U84">
        <v>0</v>
      </c>
      <c r="V84">
        <v>58</v>
      </c>
      <c r="W84">
        <v>4</v>
      </c>
      <c r="X84">
        <v>0</v>
      </c>
      <c r="Y84">
        <v>2</v>
      </c>
      <c r="Z84">
        <v>0</v>
      </c>
      <c r="AA84">
        <v>1</v>
      </c>
      <c r="AB84">
        <v>4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 t="s">
        <v>519</v>
      </c>
      <c r="AV84">
        <v>141.25999450683591</v>
      </c>
      <c r="AW84">
        <v>142.52000427246091</v>
      </c>
      <c r="AX84">
        <v>143.6000061035156</v>
      </c>
      <c r="AY84">
        <v>140.8399963378906</v>
      </c>
      <c r="AZ84">
        <v>143.13999938964841</v>
      </c>
      <c r="BA84" s="2">
        <f t="shared" si="34"/>
        <v>8.840932696130066E-3</v>
      </c>
      <c r="BB84" s="2">
        <f t="shared" si="35"/>
        <v>7.5209037963143155E-3</v>
      </c>
      <c r="BC84" s="2">
        <f t="shared" si="36"/>
        <v>1.178787457344288E-2</v>
      </c>
      <c r="BD84" s="2">
        <f t="shared" si="37"/>
        <v>1.6068206382318539E-2</v>
      </c>
      <c r="BE84">
        <v>47</v>
      </c>
      <c r="BF84">
        <v>18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26</v>
      </c>
      <c r="BO84">
        <v>11</v>
      </c>
      <c r="BP84">
        <v>11</v>
      </c>
      <c r="BQ84">
        <v>21</v>
      </c>
      <c r="BR84">
        <v>72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72</v>
      </c>
      <c r="BZ84">
        <v>0</v>
      </c>
      <c r="CA84">
        <v>0</v>
      </c>
      <c r="CB84">
        <v>0</v>
      </c>
      <c r="CC84">
        <v>1</v>
      </c>
      <c r="CD84">
        <v>0</v>
      </c>
      <c r="CE84">
        <v>3</v>
      </c>
      <c r="CF84">
        <v>0</v>
      </c>
      <c r="CG84">
        <v>17</v>
      </c>
      <c r="CH84">
        <v>17</v>
      </c>
      <c r="CI84">
        <v>1</v>
      </c>
      <c r="CJ84">
        <v>0</v>
      </c>
      <c r="CK84">
        <v>1</v>
      </c>
      <c r="CL84">
        <v>1</v>
      </c>
      <c r="CM84" t="s">
        <v>520</v>
      </c>
      <c r="CN84">
        <v>143.13999938964841</v>
      </c>
      <c r="CO84">
        <v>143.6300048828125</v>
      </c>
      <c r="CP84">
        <v>145.38999938964841</v>
      </c>
      <c r="CQ84">
        <v>143.03999328613281</v>
      </c>
      <c r="CR84">
        <v>143.78999328613281</v>
      </c>
      <c r="CS84" s="2">
        <f t="shared" si="38"/>
        <v>3.4115816786602915E-3</v>
      </c>
      <c r="CT84" s="2">
        <f t="shared" si="39"/>
        <v>1.2105334027267434E-2</v>
      </c>
      <c r="CU84" s="2">
        <f t="shared" si="40"/>
        <v>4.1078575271307205E-3</v>
      </c>
      <c r="CV84" s="2">
        <f t="shared" si="41"/>
        <v>5.2159401559157548E-3</v>
      </c>
      <c r="CW84">
        <v>126</v>
      </c>
      <c r="CX84">
        <v>42</v>
      </c>
      <c r="CY84">
        <v>3</v>
      </c>
      <c r="CZ84">
        <v>0</v>
      </c>
      <c r="DA84">
        <v>0</v>
      </c>
      <c r="DB84">
        <v>1</v>
      </c>
      <c r="DC84">
        <v>3</v>
      </c>
      <c r="DD84">
        <v>0</v>
      </c>
      <c r="DE84">
        <v>0</v>
      </c>
      <c r="DF84">
        <v>28</v>
      </c>
      <c r="DG84">
        <v>8</v>
      </c>
      <c r="DH84">
        <v>1</v>
      </c>
      <c r="DI84">
        <v>1</v>
      </c>
      <c r="DJ84">
        <v>0</v>
      </c>
      <c r="DK84">
        <v>1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 t="s">
        <v>521</v>
      </c>
      <c r="EF84">
        <v>143.78999328613281</v>
      </c>
      <c r="EG84">
        <v>144.36000061035159</v>
      </c>
      <c r="EH84">
        <v>144.42999267578119</v>
      </c>
      <c r="EI84">
        <v>142.5</v>
      </c>
      <c r="EJ84">
        <v>143.46000671386719</v>
      </c>
      <c r="EK84" s="2">
        <f t="shared" si="42"/>
        <v>3.948512896985279E-3</v>
      </c>
      <c r="EL84" s="2">
        <f t="shared" si="43"/>
        <v>4.8460893844071151E-4</v>
      </c>
      <c r="EM84" s="2">
        <f t="shared" si="44"/>
        <v>1.2884459701354545E-2</v>
      </c>
      <c r="EN84" s="2">
        <f t="shared" si="45"/>
        <v>6.6918072559548625E-3</v>
      </c>
      <c r="EO84">
        <v>1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3</v>
      </c>
      <c r="FA84">
        <v>6</v>
      </c>
      <c r="FB84">
        <v>186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1</v>
      </c>
      <c r="FP84">
        <v>0</v>
      </c>
      <c r="FQ84">
        <v>0</v>
      </c>
      <c r="FR84">
        <v>0</v>
      </c>
      <c r="FS84">
        <v>1</v>
      </c>
      <c r="FT84">
        <v>0</v>
      </c>
      <c r="FU84">
        <v>0</v>
      </c>
      <c r="FV84">
        <v>0</v>
      </c>
      <c r="FW84" t="s">
        <v>269</v>
      </c>
      <c r="FX84">
        <v>143.46000671386719</v>
      </c>
      <c r="FY84">
        <v>144.0899963378906</v>
      </c>
      <c r="FZ84">
        <v>144.94999694824219</v>
      </c>
      <c r="GA84">
        <v>143.32000732421881</v>
      </c>
      <c r="GB84">
        <v>143.99000549316409</v>
      </c>
      <c r="GC84">
        <v>385</v>
      </c>
      <c r="GD84">
        <v>438</v>
      </c>
      <c r="GE84">
        <v>172</v>
      </c>
      <c r="GF84">
        <v>233</v>
      </c>
      <c r="GG84">
        <v>0</v>
      </c>
      <c r="GH84">
        <v>1</v>
      </c>
      <c r="GI84">
        <v>0</v>
      </c>
      <c r="GJ84">
        <v>0</v>
      </c>
      <c r="GK84">
        <v>0</v>
      </c>
      <c r="GL84">
        <v>258</v>
      </c>
      <c r="GM84">
        <v>0</v>
      </c>
      <c r="GN84">
        <v>186</v>
      </c>
      <c r="GO84">
        <v>1</v>
      </c>
      <c r="GP84">
        <v>0</v>
      </c>
      <c r="GQ84">
        <v>0</v>
      </c>
      <c r="GR84">
        <v>0</v>
      </c>
      <c r="GS84">
        <v>1</v>
      </c>
      <c r="GT84">
        <v>0</v>
      </c>
      <c r="GU84">
        <v>1</v>
      </c>
      <c r="GV84">
        <v>0</v>
      </c>
      <c r="GW84">
        <v>2.1</v>
      </c>
      <c r="GX84" t="s">
        <v>218</v>
      </c>
      <c r="GY84">
        <v>1688682</v>
      </c>
      <c r="GZ84">
        <v>2184050</v>
      </c>
      <c r="HA84">
        <v>2.1440000000000001</v>
      </c>
      <c r="HB84">
        <v>2.2109999999999999</v>
      </c>
      <c r="HC84">
        <v>1.74</v>
      </c>
      <c r="HD84">
        <v>2.39</v>
      </c>
      <c r="HE84">
        <v>4.19E-2</v>
      </c>
      <c r="HF84" s="2">
        <f t="shared" si="46"/>
        <v>4.3721954336516378E-3</v>
      </c>
      <c r="HG84" s="2">
        <f t="shared" si="47"/>
        <v>5.933084708229952E-3</v>
      </c>
      <c r="HH84" s="2">
        <f t="shared" si="48"/>
        <v>5.3438061853104957E-3</v>
      </c>
      <c r="HI84" s="2">
        <f t="shared" si="49"/>
        <v>4.653088015731055E-3</v>
      </c>
      <c r="HJ84" s="3">
        <f t="shared" si="50"/>
        <v>144.94489449177183</v>
      </c>
      <c r="HK84" t="str">
        <f t="shared" si="51"/>
        <v>EA</v>
      </c>
    </row>
    <row r="85" spans="1:219" hidden="1" x14ac:dyDescent="0.3">
      <c r="A85">
        <v>76</v>
      </c>
      <c r="B85" t="s">
        <v>522</v>
      </c>
      <c r="C85">
        <v>9</v>
      </c>
      <c r="D85">
        <v>0</v>
      </c>
      <c r="E85">
        <v>6</v>
      </c>
      <c r="F85">
        <v>0</v>
      </c>
      <c r="G85" t="s">
        <v>218</v>
      </c>
      <c r="H85" t="s">
        <v>218</v>
      </c>
      <c r="I85">
        <v>6</v>
      </c>
      <c r="J85">
        <v>0</v>
      </c>
      <c r="K85" t="s">
        <v>218</v>
      </c>
      <c r="L85" t="s">
        <v>218</v>
      </c>
      <c r="M85">
        <v>59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14</v>
      </c>
      <c r="W85">
        <v>10</v>
      </c>
      <c r="X85">
        <v>15</v>
      </c>
      <c r="Y85">
        <v>20</v>
      </c>
      <c r="Z85">
        <v>67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3</v>
      </c>
      <c r="AN85">
        <v>0</v>
      </c>
      <c r="AO85">
        <v>7</v>
      </c>
      <c r="AP85">
        <v>0</v>
      </c>
      <c r="AQ85">
        <v>1</v>
      </c>
      <c r="AR85">
        <v>0</v>
      </c>
      <c r="AS85">
        <v>1</v>
      </c>
      <c r="AT85">
        <v>1</v>
      </c>
      <c r="AU85" t="s">
        <v>523</v>
      </c>
      <c r="AV85">
        <v>118.88999938964839</v>
      </c>
      <c r="AW85">
        <v>119.2399978637695</v>
      </c>
      <c r="AX85">
        <v>121.879997253418</v>
      </c>
      <c r="AY85">
        <v>118.7099990844727</v>
      </c>
      <c r="AZ85">
        <v>120.9599990844727</v>
      </c>
      <c r="BA85" s="2">
        <f t="shared" si="34"/>
        <v>2.9352438811762749E-3</v>
      </c>
      <c r="BB85" s="2">
        <f t="shared" si="35"/>
        <v>2.1660645299813153E-2</v>
      </c>
      <c r="BC85" s="2">
        <f t="shared" si="36"/>
        <v>4.4448070177116605E-3</v>
      </c>
      <c r="BD85" s="2">
        <f t="shared" si="37"/>
        <v>1.8601190616979957E-2</v>
      </c>
      <c r="BE85">
        <v>11</v>
      </c>
      <c r="BF85">
        <v>19</v>
      </c>
      <c r="BG85">
        <v>28</v>
      </c>
      <c r="BH85">
        <v>87</v>
      </c>
      <c r="BI85">
        <v>16</v>
      </c>
      <c r="BJ85">
        <v>0</v>
      </c>
      <c r="BK85">
        <v>0</v>
      </c>
      <c r="BL85">
        <v>0</v>
      </c>
      <c r="BM85">
        <v>0</v>
      </c>
      <c r="BN85">
        <v>4</v>
      </c>
      <c r="BO85">
        <v>1</v>
      </c>
      <c r="BP85">
        <v>0</v>
      </c>
      <c r="BQ85">
        <v>2</v>
      </c>
      <c r="BR85">
        <v>0</v>
      </c>
      <c r="BS85">
        <v>1</v>
      </c>
      <c r="BT85">
        <v>7</v>
      </c>
      <c r="BU85">
        <v>1</v>
      </c>
      <c r="BV85">
        <v>7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 t="s">
        <v>524</v>
      </c>
      <c r="CN85">
        <v>120.9599990844727</v>
      </c>
      <c r="CO85">
        <v>121.76999664306641</v>
      </c>
      <c r="CP85">
        <v>122.40000152587891</v>
      </c>
      <c r="CQ85">
        <v>120.65000152587891</v>
      </c>
      <c r="CR85">
        <v>120.75</v>
      </c>
      <c r="CS85" s="2">
        <f t="shared" si="38"/>
        <v>6.6518648347176912E-3</v>
      </c>
      <c r="CT85" s="2">
        <f t="shared" si="39"/>
        <v>5.1470986516229944E-3</v>
      </c>
      <c r="CU85" s="2">
        <f t="shared" si="40"/>
        <v>9.1976278891625629E-3</v>
      </c>
      <c r="CV85" s="2">
        <f t="shared" si="41"/>
        <v>8.2814471321812633E-4</v>
      </c>
      <c r="CW85">
        <v>34</v>
      </c>
      <c r="CX85">
        <v>2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20</v>
      </c>
      <c r="DG85">
        <v>11</v>
      </c>
      <c r="DH85">
        <v>18</v>
      </c>
      <c r="DI85">
        <v>23</v>
      </c>
      <c r="DJ85">
        <v>67</v>
      </c>
      <c r="DK85">
        <v>0</v>
      </c>
      <c r="DL85">
        <v>0</v>
      </c>
      <c r="DM85">
        <v>0</v>
      </c>
      <c r="DN85">
        <v>0</v>
      </c>
      <c r="DO85">
        <v>2</v>
      </c>
      <c r="DP85">
        <v>0</v>
      </c>
      <c r="DQ85">
        <v>0</v>
      </c>
      <c r="DR85">
        <v>0</v>
      </c>
      <c r="DS85">
        <v>1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 t="s">
        <v>525</v>
      </c>
      <c r="EF85">
        <v>120.75</v>
      </c>
      <c r="EG85">
        <v>121.65000152587891</v>
      </c>
      <c r="EH85">
        <v>121.9300003051758</v>
      </c>
      <c r="EI85">
        <v>120.19000244140619</v>
      </c>
      <c r="EJ85">
        <v>120.6699981689453</v>
      </c>
      <c r="EK85" s="2">
        <f t="shared" si="42"/>
        <v>7.3982861865188321E-3</v>
      </c>
      <c r="EL85" s="2">
        <f t="shared" si="43"/>
        <v>2.2963895562706504E-3</v>
      </c>
      <c r="EM85" s="2">
        <f t="shared" si="44"/>
        <v>1.2001636384378678E-2</v>
      </c>
      <c r="EN85" s="2">
        <f t="shared" si="45"/>
        <v>3.9777553229684015E-3</v>
      </c>
      <c r="EO85">
        <v>8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13</v>
      </c>
      <c r="EY85">
        <v>4</v>
      </c>
      <c r="EZ85">
        <v>2</v>
      </c>
      <c r="FA85">
        <v>6</v>
      </c>
      <c r="FB85">
        <v>123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10</v>
      </c>
      <c r="FP85">
        <v>0</v>
      </c>
      <c r="FQ85">
        <v>3</v>
      </c>
      <c r="FR85">
        <v>0</v>
      </c>
      <c r="FS85">
        <v>2</v>
      </c>
      <c r="FT85">
        <v>0</v>
      </c>
      <c r="FU85">
        <v>1</v>
      </c>
      <c r="FV85">
        <v>0</v>
      </c>
      <c r="FW85" t="s">
        <v>526</v>
      </c>
      <c r="FX85">
        <v>120.6699981689453</v>
      </c>
      <c r="FY85">
        <v>120.4199981689453</v>
      </c>
      <c r="FZ85">
        <v>121.2799987792969</v>
      </c>
      <c r="GA85">
        <v>119.4199981689453</v>
      </c>
      <c r="GB85">
        <v>120.5699996948242</v>
      </c>
      <c r="GC85">
        <v>264</v>
      </c>
      <c r="GD85">
        <v>420</v>
      </c>
      <c r="GE85">
        <v>44</v>
      </c>
      <c r="GF85">
        <v>287</v>
      </c>
      <c r="GG85">
        <v>0</v>
      </c>
      <c r="GH85">
        <v>103</v>
      </c>
      <c r="GI85">
        <v>0</v>
      </c>
      <c r="GJ85">
        <v>0</v>
      </c>
      <c r="GK85">
        <v>7</v>
      </c>
      <c r="GL85">
        <v>257</v>
      </c>
      <c r="GM85">
        <v>0</v>
      </c>
      <c r="GN85">
        <v>190</v>
      </c>
      <c r="GO85">
        <v>0</v>
      </c>
      <c r="GP85">
        <v>0</v>
      </c>
      <c r="GQ85">
        <v>0</v>
      </c>
      <c r="GR85">
        <v>0</v>
      </c>
      <c r="GS85">
        <v>2</v>
      </c>
      <c r="GT85">
        <v>1</v>
      </c>
      <c r="GU85">
        <v>1</v>
      </c>
      <c r="GV85">
        <v>0</v>
      </c>
      <c r="GW85">
        <v>2.2999999999999998</v>
      </c>
      <c r="GX85" t="s">
        <v>218</v>
      </c>
      <c r="GY85">
        <v>168158</v>
      </c>
      <c r="GZ85">
        <v>250000</v>
      </c>
      <c r="HA85">
        <v>1.3919999999999999</v>
      </c>
      <c r="HB85">
        <v>1.4430000000000001</v>
      </c>
      <c r="HC85">
        <v>1.1599999999999999</v>
      </c>
      <c r="HD85">
        <v>2.67</v>
      </c>
      <c r="HE85">
        <v>0.1333</v>
      </c>
      <c r="HF85" s="2">
        <f t="shared" si="46"/>
        <v>-2.0760671300563693E-3</v>
      </c>
      <c r="HG85" s="2">
        <f t="shared" si="47"/>
        <v>7.0910341277016231E-3</v>
      </c>
      <c r="HH85" s="2">
        <f t="shared" si="48"/>
        <v>8.3042685202255884E-3</v>
      </c>
      <c r="HI85" s="2">
        <f t="shared" si="49"/>
        <v>9.5380403814355752E-3</v>
      </c>
      <c r="HJ85" s="3">
        <f t="shared" si="50"/>
        <v>121.27390048561905</v>
      </c>
      <c r="HK85" t="str">
        <f t="shared" si="51"/>
        <v>EME</v>
      </c>
    </row>
    <row r="86" spans="1:219" hidden="1" x14ac:dyDescent="0.3">
      <c r="A86">
        <v>77</v>
      </c>
      <c r="B86" t="s">
        <v>527</v>
      </c>
      <c r="C86">
        <v>10</v>
      </c>
      <c r="D86">
        <v>0</v>
      </c>
      <c r="E86">
        <v>6</v>
      </c>
      <c r="F86">
        <v>0</v>
      </c>
      <c r="G86" t="s">
        <v>218</v>
      </c>
      <c r="H86" t="s">
        <v>218</v>
      </c>
      <c r="I86">
        <v>6</v>
      </c>
      <c r="J86">
        <v>0</v>
      </c>
      <c r="K86" t="s">
        <v>218</v>
      </c>
      <c r="L86" t="s">
        <v>218</v>
      </c>
      <c r="M86">
        <v>6</v>
      </c>
      <c r="N86">
        <v>1</v>
      </c>
      <c r="O86">
        <v>7</v>
      </c>
      <c r="P86">
        <v>8</v>
      </c>
      <c r="Q86">
        <v>146</v>
      </c>
      <c r="R86">
        <v>0</v>
      </c>
      <c r="S86">
        <v>0</v>
      </c>
      <c r="T86">
        <v>0</v>
      </c>
      <c r="U86">
        <v>0</v>
      </c>
      <c r="V86">
        <v>3</v>
      </c>
      <c r="W86">
        <v>3</v>
      </c>
      <c r="X86">
        <v>1</v>
      </c>
      <c r="Y86">
        <v>0</v>
      </c>
      <c r="Z86">
        <v>25</v>
      </c>
      <c r="AA86">
        <v>1</v>
      </c>
      <c r="AB86">
        <v>32</v>
      </c>
      <c r="AC86">
        <v>1</v>
      </c>
      <c r="AD86">
        <v>32</v>
      </c>
      <c r="AE86">
        <v>0</v>
      </c>
      <c r="AF86">
        <v>0</v>
      </c>
      <c r="AG86">
        <v>25</v>
      </c>
      <c r="AH86">
        <v>25</v>
      </c>
      <c r="AI86">
        <v>0</v>
      </c>
      <c r="AJ86">
        <v>0</v>
      </c>
      <c r="AK86">
        <v>1</v>
      </c>
      <c r="AL86">
        <v>1</v>
      </c>
      <c r="AM86">
        <v>7</v>
      </c>
      <c r="AN86">
        <v>0</v>
      </c>
      <c r="AO86">
        <v>9</v>
      </c>
      <c r="AP86">
        <v>9</v>
      </c>
      <c r="AQ86">
        <v>2</v>
      </c>
      <c r="AR86">
        <v>0</v>
      </c>
      <c r="AS86">
        <v>2</v>
      </c>
      <c r="AT86">
        <v>1</v>
      </c>
      <c r="AU86" t="s">
        <v>528</v>
      </c>
      <c r="AV86">
        <v>17.729999542236332</v>
      </c>
      <c r="AW86">
        <v>17.780000686645511</v>
      </c>
      <c r="AX86">
        <v>17.979999542236332</v>
      </c>
      <c r="AY86">
        <v>17.670000076293949</v>
      </c>
      <c r="AZ86">
        <v>17.719999313354489</v>
      </c>
      <c r="BA86" s="2">
        <f t="shared" si="34"/>
        <v>2.8122127378057415E-3</v>
      </c>
      <c r="BB86" s="2">
        <f t="shared" si="35"/>
        <v>1.1123407156991783E-2</v>
      </c>
      <c r="BC86" s="2">
        <f t="shared" si="36"/>
        <v>6.1867607482255504E-3</v>
      </c>
      <c r="BD86" s="2">
        <f t="shared" si="37"/>
        <v>2.8216274829570009E-3</v>
      </c>
      <c r="BE86">
        <v>103</v>
      </c>
      <c r="BF86">
        <v>34</v>
      </c>
      <c r="BG86">
        <v>7</v>
      </c>
      <c r="BH86">
        <v>0</v>
      </c>
      <c r="BI86">
        <v>0</v>
      </c>
      <c r="BJ86">
        <v>2</v>
      </c>
      <c r="BK86">
        <v>7</v>
      </c>
      <c r="BL86">
        <v>0</v>
      </c>
      <c r="BM86">
        <v>0</v>
      </c>
      <c r="BN86">
        <v>45</v>
      </c>
      <c r="BO86">
        <v>6</v>
      </c>
      <c r="BP86">
        <v>19</v>
      </c>
      <c r="BQ86">
        <v>3</v>
      </c>
      <c r="BR86">
        <v>15</v>
      </c>
      <c r="BS86">
        <v>2</v>
      </c>
      <c r="BT86">
        <v>0</v>
      </c>
      <c r="BU86">
        <v>0</v>
      </c>
      <c r="BV86">
        <v>0</v>
      </c>
      <c r="BW86">
        <v>41</v>
      </c>
      <c r="BX86">
        <v>7</v>
      </c>
      <c r="BY86">
        <v>9</v>
      </c>
      <c r="BZ86">
        <v>0</v>
      </c>
      <c r="CA86">
        <v>3</v>
      </c>
      <c r="CB86">
        <v>2</v>
      </c>
      <c r="CC86">
        <v>2</v>
      </c>
      <c r="CD86">
        <v>2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 t="s">
        <v>529</v>
      </c>
      <c r="CN86">
        <v>17.719999313354489</v>
      </c>
      <c r="CO86">
        <v>17.54999923706055</v>
      </c>
      <c r="CP86">
        <v>18.629999160766602</v>
      </c>
      <c r="CQ86">
        <v>17.469999313354489</v>
      </c>
      <c r="CR86">
        <v>18.319999694824219</v>
      </c>
      <c r="CS86" s="2">
        <f t="shared" si="38"/>
        <v>-9.6866144549423439E-3</v>
      </c>
      <c r="CT86" s="2">
        <f t="shared" si="39"/>
        <v>5.7971013008978112E-2</v>
      </c>
      <c r="CU86" s="2">
        <f t="shared" si="40"/>
        <v>4.558400409335861E-3</v>
      </c>
      <c r="CV86" s="2">
        <f t="shared" si="41"/>
        <v>4.6397401508138314E-2</v>
      </c>
      <c r="CW86">
        <v>0</v>
      </c>
      <c r="CX86">
        <v>3</v>
      </c>
      <c r="CY86">
        <v>1</v>
      </c>
      <c r="CZ86">
        <v>1</v>
      </c>
      <c r="DA86">
        <v>189</v>
      </c>
      <c r="DB86">
        <v>0</v>
      </c>
      <c r="DC86">
        <v>0</v>
      </c>
      <c r="DD86">
        <v>0</v>
      </c>
      <c r="DE86">
        <v>0</v>
      </c>
      <c r="DF86">
        <v>1</v>
      </c>
      <c r="DG86">
        <v>0</v>
      </c>
      <c r="DH86">
        <v>0</v>
      </c>
      <c r="DI86">
        <v>1</v>
      </c>
      <c r="DJ86">
        <v>0</v>
      </c>
      <c r="DK86">
        <v>1</v>
      </c>
      <c r="DL86">
        <v>2</v>
      </c>
      <c r="DM86">
        <v>1</v>
      </c>
      <c r="DN86">
        <v>2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 t="s">
        <v>530</v>
      </c>
      <c r="EF86">
        <v>18.319999694824219</v>
      </c>
      <c r="EG86">
        <v>18.530000686645511</v>
      </c>
      <c r="EH86">
        <v>18.95999908447266</v>
      </c>
      <c r="EI86">
        <v>18.270000457763668</v>
      </c>
      <c r="EJ86">
        <v>18.639999389648441</v>
      </c>
      <c r="EK86" s="2">
        <f t="shared" si="42"/>
        <v>1.1333026661603962E-2</v>
      </c>
      <c r="EL86" s="2">
        <f t="shared" si="43"/>
        <v>2.2679241486846746E-2</v>
      </c>
      <c r="EM86" s="2">
        <f t="shared" si="44"/>
        <v>1.4031312425650588E-2</v>
      </c>
      <c r="EN86" s="2">
        <f t="shared" si="45"/>
        <v>1.9849728755369389E-2</v>
      </c>
      <c r="EO86">
        <v>11</v>
      </c>
      <c r="EP86">
        <v>18</v>
      </c>
      <c r="EQ86">
        <v>10</v>
      </c>
      <c r="ER86">
        <v>12</v>
      </c>
      <c r="ES86">
        <v>3</v>
      </c>
      <c r="ET86">
        <v>1</v>
      </c>
      <c r="EU86">
        <v>25</v>
      </c>
      <c r="EV86">
        <v>1</v>
      </c>
      <c r="EW86">
        <v>3</v>
      </c>
      <c r="EX86">
        <v>6</v>
      </c>
      <c r="EY86">
        <v>6</v>
      </c>
      <c r="EZ86">
        <v>13</v>
      </c>
      <c r="FA86">
        <v>11</v>
      </c>
      <c r="FB86">
        <v>110</v>
      </c>
      <c r="FC86">
        <v>1</v>
      </c>
      <c r="FD86">
        <v>1</v>
      </c>
      <c r="FE86">
        <v>1</v>
      </c>
      <c r="FF86">
        <v>0</v>
      </c>
      <c r="FG86">
        <v>31</v>
      </c>
      <c r="FH86">
        <v>25</v>
      </c>
      <c r="FI86">
        <v>110</v>
      </c>
      <c r="FJ86">
        <v>1</v>
      </c>
      <c r="FK86">
        <v>1</v>
      </c>
      <c r="FL86">
        <v>1</v>
      </c>
      <c r="FM86">
        <v>2</v>
      </c>
      <c r="FN86">
        <v>1</v>
      </c>
      <c r="FO86">
        <v>34</v>
      </c>
      <c r="FP86">
        <v>31</v>
      </c>
      <c r="FQ86">
        <v>47</v>
      </c>
      <c r="FR86">
        <v>47</v>
      </c>
      <c r="FS86">
        <v>1</v>
      </c>
      <c r="FT86">
        <v>1</v>
      </c>
      <c r="FU86">
        <v>1</v>
      </c>
      <c r="FV86">
        <v>1</v>
      </c>
      <c r="FW86" t="s">
        <v>531</v>
      </c>
      <c r="FX86">
        <v>18.639999389648441</v>
      </c>
      <c r="FY86">
        <v>18.760000228881839</v>
      </c>
      <c r="FZ86">
        <v>19.739999771118161</v>
      </c>
      <c r="GA86">
        <v>18.680000305175781</v>
      </c>
      <c r="GB86">
        <v>19.54000091552734</v>
      </c>
      <c r="GC86">
        <v>560</v>
      </c>
      <c r="GD86">
        <v>268</v>
      </c>
      <c r="GE86">
        <v>248</v>
      </c>
      <c r="GF86">
        <v>148</v>
      </c>
      <c r="GG86">
        <v>3</v>
      </c>
      <c r="GH86">
        <v>359</v>
      </c>
      <c r="GI86">
        <v>3</v>
      </c>
      <c r="GJ86">
        <v>205</v>
      </c>
      <c r="GK86">
        <v>34</v>
      </c>
      <c r="GL86">
        <v>150</v>
      </c>
      <c r="GM86">
        <v>2</v>
      </c>
      <c r="GN86">
        <v>110</v>
      </c>
      <c r="GO86">
        <v>5</v>
      </c>
      <c r="GP86">
        <v>2</v>
      </c>
      <c r="GQ86">
        <v>4</v>
      </c>
      <c r="GR86">
        <v>1</v>
      </c>
      <c r="GS86">
        <v>3</v>
      </c>
      <c r="GT86">
        <v>1</v>
      </c>
      <c r="GU86">
        <v>2</v>
      </c>
      <c r="GV86">
        <v>1</v>
      </c>
      <c r="GW86">
        <v>2</v>
      </c>
      <c r="GX86" t="s">
        <v>218</v>
      </c>
      <c r="GY86">
        <v>3141006</v>
      </c>
      <c r="GZ86">
        <v>3646533</v>
      </c>
      <c r="HA86">
        <v>0.33200000000000002</v>
      </c>
      <c r="HB86">
        <v>0.69</v>
      </c>
      <c r="HC86">
        <v>9</v>
      </c>
      <c r="HD86">
        <v>2.95</v>
      </c>
      <c r="HF86" s="2">
        <f t="shared" si="46"/>
        <v>6.3966331433542578E-3</v>
      </c>
      <c r="HG86" s="2">
        <f t="shared" si="47"/>
        <v>4.9645367456901957E-2</v>
      </c>
      <c r="HH86" s="2">
        <f t="shared" si="48"/>
        <v>4.2643882052247895E-3</v>
      </c>
      <c r="HI86" s="2">
        <f t="shared" si="49"/>
        <v>4.4012311671293936E-2</v>
      </c>
      <c r="HJ86" s="3">
        <f t="shared" si="50"/>
        <v>19.691347333736243</v>
      </c>
      <c r="HK86" t="str">
        <f t="shared" si="51"/>
        <v>EQT</v>
      </c>
    </row>
    <row r="87" spans="1:219" hidden="1" x14ac:dyDescent="0.3">
      <c r="A87">
        <v>78</v>
      </c>
      <c r="B87" t="s">
        <v>532</v>
      </c>
      <c r="C87">
        <v>9</v>
      </c>
      <c r="D87">
        <v>0</v>
      </c>
      <c r="E87">
        <v>6</v>
      </c>
      <c r="F87">
        <v>0</v>
      </c>
      <c r="G87" t="s">
        <v>218</v>
      </c>
      <c r="H87" t="s">
        <v>218</v>
      </c>
      <c r="I87">
        <v>6</v>
      </c>
      <c r="J87">
        <v>0</v>
      </c>
      <c r="K87" t="s">
        <v>218</v>
      </c>
      <c r="L87" t="s">
        <v>218</v>
      </c>
      <c r="M87">
        <v>32</v>
      </c>
      <c r="N87">
        <v>29</v>
      </c>
      <c r="O87">
        <v>18</v>
      </c>
      <c r="P87">
        <v>62</v>
      </c>
      <c r="Q87">
        <v>17</v>
      </c>
      <c r="R87">
        <v>3</v>
      </c>
      <c r="S87">
        <v>97</v>
      </c>
      <c r="T87">
        <v>1</v>
      </c>
      <c r="U87">
        <v>17</v>
      </c>
      <c r="V87">
        <v>4</v>
      </c>
      <c r="W87">
        <v>8</v>
      </c>
      <c r="X87">
        <v>3</v>
      </c>
      <c r="Y87">
        <v>1</v>
      </c>
      <c r="Z87">
        <v>4</v>
      </c>
      <c r="AA87">
        <v>2</v>
      </c>
      <c r="AB87">
        <v>18</v>
      </c>
      <c r="AC87">
        <v>1</v>
      </c>
      <c r="AD87">
        <v>8</v>
      </c>
      <c r="AE87">
        <v>104</v>
      </c>
      <c r="AF87">
        <v>93</v>
      </c>
      <c r="AG87">
        <v>4</v>
      </c>
      <c r="AH87">
        <v>4</v>
      </c>
      <c r="AI87">
        <v>1</v>
      </c>
      <c r="AJ87">
        <v>1</v>
      </c>
      <c r="AK87">
        <v>1</v>
      </c>
      <c r="AL87">
        <v>1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 t="s">
        <v>327</v>
      </c>
      <c r="AV87">
        <v>133.8800048828125</v>
      </c>
      <c r="AW87">
        <v>134.22999572753909</v>
      </c>
      <c r="AX87">
        <v>139.1199951171875</v>
      </c>
      <c r="AY87">
        <v>134.22999572753909</v>
      </c>
      <c r="AZ87">
        <v>138.80000305175781</v>
      </c>
      <c r="BA87" s="2">
        <f t="shared" si="34"/>
        <v>2.6073966763510148E-3</v>
      </c>
      <c r="BB87" s="2">
        <f t="shared" si="35"/>
        <v>3.5149508059782009E-2</v>
      </c>
      <c r="BC87" s="2">
        <f t="shared" si="36"/>
        <v>0</v>
      </c>
      <c r="BD87" s="2">
        <f t="shared" si="37"/>
        <v>3.2925124090340208E-2</v>
      </c>
      <c r="BE87">
        <v>1</v>
      </c>
      <c r="BF87">
        <v>10</v>
      </c>
      <c r="BG87">
        <v>20</v>
      </c>
      <c r="BH87">
        <v>14</v>
      </c>
      <c r="BI87">
        <v>111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 t="s">
        <v>400</v>
      </c>
      <c r="CN87">
        <v>138.80000305175781</v>
      </c>
      <c r="CO87">
        <v>140.17999267578119</v>
      </c>
      <c r="CP87">
        <v>144.3500061035156</v>
      </c>
      <c r="CQ87">
        <v>138.80999755859381</v>
      </c>
      <c r="CR87">
        <v>143.7200012207031</v>
      </c>
      <c r="CS87" s="2">
        <f t="shared" si="38"/>
        <v>9.8444121566986231E-3</v>
      </c>
      <c r="CT87" s="2">
        <f t="shared" si="39"/>
        <v>2.8888210955419158E-2</v>
      </c>
      <c r="CU87" s="2">
        <f t="shared" si="40"/>
        <v>9.7731144868584696E-3</v>
      </c>
      <c r="CV87" s="2">
        <f t="shared" si="41"/>
        <v>3.4163676735357473E-2</v>
      </c>
      <c r="CW87">
        <v>13</v>
      </c>
      <c r="CX87">
        <v>20</v>
      </c>
      <c r="CY87">
        <v>20</v>
      </c>
      <c r="CZ87">
        <v>59</v>
      </c>
      <c r="DA87">
        <v>72</v>
      </c>
      <c r="DB87">
        <v>0</v>
      </c>
      <c r="DC87">
        <v>0</v>
      </c>
      <c r="DD87">
        <v>0</v>
      </c>
      <c r="DE87">
        <v>0</v>
      </c>
      <c r="DF87">
        <v>6</v>
      </c>
      <c r="DG87">
        <v>0</v>
      </c>
      <c r="DH87">
        <v>4</v>
      </c>
      <c r="DI87">
        <v>0</v>
      </c>
      <c r="DJ87">
        <v>2</v>
      </c>
      <c r="DK87">
        <v>1</v>
      </c>
      <c r="DL87">
        <v>12</v>
      </c>
      <c r="DM87">
        <v>1</v>
      </c>
      <c r="DN87">
        <v>12</v>
      </c>
      <c r="DO87">
        <v>0</v>
      </c>
      <c r="DP87">
        <v>0</v>
      </c>
      <c r="DQ87">
        <v>2</v>
      </c>
      <c r="DR87">
        <v>2</v>
      </c>
      <c r="DS87">
        <v>0</v>
      </c>
      <c r="DT87">
        <v>0</v>
      </c>
      <c r="DU87">
        <v>1</v>
      </c>
      <c r="DV87">
        <v>1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 t="s">
        <v>533</v>
      </c>
      <c r="EF87">
        <v>143.7200012207031</v>
      </c>
      <c r="EG87">
        <v>144.55999755859381</v>
      </c>
      <c r="EH87">
        <v>145.6000061035156</v>
      </c>
      <c r="EI87">
        <v>142.30000305175781</v>
      </c>
      <c r="EJ87">
        <v>142.57000732421881</v>
      </c>
      <c r="EK87" s="2">
        <f t="shared" si="42"/>
        <v>5.8107107918996537E-3</v>
      </c>
      <c r="EL87" s="2">
        <f t="shared" si="43"/>
        <v>7.1429155310775982E-3</v>
      </c>
      <c r="EM87" s="2">
        <f t="shared" si="44"/>
        <v>1.5633609193442033E-2</v>
      </c>
      <c r="EN87" s="2">
        <f t="shared" si="45"/>
        <v>1.8938364213377801E-3</v>
      </c>
      <c r="EO87">
        <v>101</v>
      </c>
      <c r="EP87">
        <v>1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15</v>
      </c>
      <c r="EY87">
        <v>13</v>
      </c>
      <c r="EZ87">
        <v>10</v>
      </c>
      <c r="FA87">
        <v>4</v>
      </c>
      <c r="FB87">
        <v>54</v>
      </c>
      <c r="FC87">
        <v>0</v>
      </c>
      <c r="FD87">
        <v>0</v>
      </c>
      <c r="FE87">
        <v>0</v>
      </c>
      <c r="FF87">
        <v>0</v>
      </c>
      <c r="FG87">
        <v>1</v>
      </c>
      <c r="FH87">
        <v>0</v>
      </c>
      <c r="FI87">
        <v>0</v>
      </c>
      <c r="FJ87">
        <v>0</v>
      </c>
      <c r="FK87">
        <v>1</v>
      </c>
      <c r="FL87">
        <v>0</v>
      </c>
      <c r="FM87">
        <v>0</v>
      </c>
      <c r="FN87">
        <v>0</v>
      </c>
      <c r="FO87">
        <v>103</v>
      </c>
      <c r="FP87">
        <v>1</v>
      </c>
      <c r="FQ87">
        <v>3</v>
      </c>
      <c r="FR87">
        <v>0</v>
      </c>
      <c r="FS87">
        <v>2</v>
      </c>
      <c r="FT87">
        <v>1</v>
      </c>
      <c r="FU87">
        <v>1</v>
      </c>
      <c r="FV87">
        <v>0</v>
      </c>
      <c r="FW87" t="s">
        <v>534</v>
      </c>
      <c r="FX87">
        <v>142.57000732421881</v>
      </c>
      <c r="FY87">
        <v>142.57000732421881</v>
      </c>
      <c r="FZ87">
        <v>143.25</v>
      </c>
      <c r="GA87">
        <v>141.13999938964841</v>
      </c>
      <c r="GB87">
        <v>141.3699951171875</v>
      </c>
      <c r="GC87">
        <v>600</v>
      </c>
      <c r="GD87">
        <v>128</v>
      </c>
      <c r="GE87">
        <v>286</v>
      </c>
      <c r="GF87">
        <v>108</v>
      </c>
      <c r="GG87">
        <v>17</v>
      </c>
      <c r="GH87">
        <v>335</v>
      </c>
      <c r="GI87">
        <v>0</v>
      </c>
      <c r="GJ87">
        <v>131</v>
      </c>
      <c r="GK87">
        <v>20</v>
      </c>
      <c r="GL87">
        <v>60</v>
      </c>
      <c r="GM87">
        <v>12</v>
      </c>
      <c r="GN87">
        <v>56</v>
      </c>
      <c r="GO87">
        <v>2</v>
      </c>
      <c r="GP87">
        <v>1</v>
      </c>
      <c r="GQ87">
        <v>2</v>
      </c>
      <c r="GR87">
        <v>1</v>
      </c>
      <c r="GS87">
        <v>1</v>
      </c>
      <c r="GT87">
        <v>1</v>
      </c>
      <c r="GU87">
        <v>0</v>
      </c>
      <c r="GV87">
        <v>0</v>
      </c>
      <c r="GW87">
        <v>1.6</v>
      </c>
      <c r="GX87" t="s">
        <v>218</v>
      </c>
      <c r="GY87">
        <v>365433</v>
      </c>
      <c r="GZ87">
        <v>429766</v>
      </c>
      <c r="HA87">
        <v>2.3769999999999998</v>
      </c>
      <c r="HB87">
        <v>2.5329999999999999</v>
      </c>
      <c r="HC87">
        <v>-0.99</v>
      </c>
      <c r="HD87">
        <v>8.9499999999999993</v>
      </c>
      <c r="HE87">
        <v>0</v>
      </c>
      <c r="HF87" s="2">
        <f t="shared" si="46"/>
        <v>0</v>
      </c>
      <c r="HG87" s="2">
        <f t="shared" si="47"/>
        <v>4.7468947698512398E-3</v>
      </c>
      <c r="HH87" s="2">
        <f t="shared" si="48"/>
        <v>1.0030215761428818E-2</v>
      </c>
      <c r="HI87" s="2">
        <f t="shared" si="49"/>
        <v>1.6269062423638347E-3</v>
      </c>
      <c r="HJ87" s="3">
        <f t="shared" si="50"/>
        <v>143.24677214632379</v>
      </c>
      <c r="HK87" t="str">
        <f t="shared" si="51"/>
        <v>EVBG</v>
      </c>
    </row>
    <row r="88" spans="1:219" hidden="1" x14ac:dyDescent="0.3">
      <c r="A88">
        <v>79</v>
      </c>
      <c r="B88" t="s">
        <v>535</v>
      </c>
      <c r="C88">
        <v>9</v>
      </c>
      <c r="D88">
        <v>0</v>
      </c>
      <c r="E88">
        <v>6</v>
      </c>
      <c r="F88">
        <v>0</v>
      </c>
      <c r="G88" t="s">
        <v>218</v>
      </c>
      <c r="H88" t="s">
        <v>218</v>
      </c>
      <c r="I88">
        <v>6</v>
      </c>
      <c r="J88">
        <v>0</v>
      </c>
      <c r="K88" t="s">
        <v>218</v>
      </c>
      <c r="L88" t="s">
        <v>218</v>
      </c>
      <c r="M88">
        <v>45</v>
      </c>
      <c r="N88">
        <v>54</v>
      </c>
      <c r="O88">
        <v>5</v>
      </c>
      <c r="P88">
        <v>0</v>
      </c>
      <c r="Q88">
        <v>0</v>
      </c>
      <c r="R88">
        <v>1</v>
      </c>
      <c r="S88">
        <v>5</v>
      </c>
      <c r="T88">
        <v>0</v>
      </c>
      <c r="U88">
        <v>0</v>
      </c>
      <c r="V88">
        <v>15</v>
      </c>
      <c r="W88">
        <v>7</v>
      </c>
      <c r="X88">
        <v>6</v>
      </c>
      <c r="Y88">
        <v>8</v>
      </c>
      <c r="Z88">
        <v>61</v>
      </c>
      <c r="AA88">
        <v>1</v>
      </c>
      <c r="AB88">
        <v>50</v>
      </c>
      <c r="AC88">
        <v>0</v>
      </c>
      <c r="AD88">
        <v>0</v>
      </c>
      <c r="AE88">
        <v>63</v>
      </c>
      <c r="AF88">
        <v>5</v>
      </c>
      <c r="AG88">
        <v>52</v>
      </c>
      <c r="AH88">
        <v>46</v>
      </c>
      <c r="AI88">
        <v>2</v>
      </c>
      <c r="AJ88">
        <v>1</v>
      </c>
      <c r="AK88">
        <v>2</v>
      </c>
      <c r="AL88">
        <v>1</v>
      </c>
      <c r="AM88">
        <v>2</v>
      </c>
      <c r="AN88">
        <v>0</v>
      </c>
      <c r="AO88">
        <v>33</v>
      </c>
      <c r="AP88">
        <v>33</v>
      </c>
      <c r="AQ88">
        <v>1</v>
      </c>
      <c r="AR88">
        <v>0</v>
      </c>
      <c r="AS88">
        <v>1</v>
      </c>
      <c r="AT88">
        <v>1</v>
      </c>
      <c r="AU88" t="s">
        <v>447</v>
      </c>
      <c r="AV88">
        <v>138.1600036621094</v>
      </c>
      <c r="AW88">
        <v>138.5299987792969</v>
      </c>
      <c r="AX88">
        <v>142.42999267578119</v>
      </c>
      <c r="AY88">
        <v>138.36000061035159</v>
      </c>
      <c r="AZ88">
        <v>141.5299987792969</v>
      </c>
      <c r="BA88" s="2">
        <f t="shared" si="34"/>
        <v>2.6708663859656978E-3</v>
      </c>
      <c r="BB88" s="2">
        <f t="shared" si="35"/>
        <v>2.738183035199615E-2</v>
      </c>
      <c r="BC88" s="2">
        <f t="shared" si="36"/>
        <v>1.2271578029546815E-3</v>
      </c>
      <c r="BD88" s="2">
        <f t="shared" si="37"/>
        <v>2.2398065401587619E-2</v>
      </c>
      <c r="BE88">
        <v>1</v>
      </c>
      <c r="BF88">
        <v>6</v>
      </c>
      <c r="BG88">
        <v>75</v>
      </c>
      <c r="BH88">
        <v>50</v>
      </c>
      <c r="BI88">
        <v>49</v>
      </c>
      <c r="BJ88">
        <v>0</v>
      </c>
      <c r="BK88">
        <v>0</v>
      </c>
      <c r="BL88">
        <v>0</v>
      </c>
      <c r="BM88">
        <v>0</v>
      </c>
      <c r="BN88">
        <v>1</v>
      </c>
      <c r="BO88">
        <v>0</v>
      </c>
      <c r="BP88">
        <v>0</v>
      </c>
      <c r="BQ88">
        <v>0</v>
      </c>
      <c r="BR88">
        <v>0</v>
      </c>
      <c r="BS88">
        <v>1</v>
      </c>
      <c r="BT88">
        <v>1</v>
      </c>
      <c r="BU88">
        <v>1</v>
      </c>
      <c r="BV88">
        <v>1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 t="s">
        <v>536</v>
      </c>
      <c r="CN88">
        <v>141.5299987792969</v>
      </c>
      <c r="CO88">
        <v>142.27000427246091</v>
      </c>
      <c r="CP88">
        <v>143.6199951171875</v>
      </c>
      <c r="CQ88">
        <v>139.6000061035156</v>
      </c>
      <c r="CR88">
        <v>140.25</v>
      </c>
      <c r="CS88" s="2">
        <f t="shared" si="38"/>
        <v>5.201416116828228E-3</v>
      </c>
      <c r="CT88" s="2">
        <f t="shared" si="39"/>
        <v>9.399741614146806E-3</v>
      </c>
      <c r="CU88" s="2">
        <f t="shared" si="40"/>
        <v>1.8767119482417383E-2</v>
      </c>
      <c r="CV88" s="2">
        <f t="shared" si="41"/>
        <v>4.6345375863415805E-3</v>
      </c>
      <c r="CW88">
        <v>36</v>
      </c>
      <c r="CX88">
        <v>5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25</v>
      </c>
      <c r="DG88">
        <v>9</v>
      </c>
      <c r="DH88">
        <v>8</v>
      </c>
      <c r="DI88">
        <v>10</v>
      </c>
      <c r="DJ88">
        <v>107</v>
      </c>
      <c r="DK88">
        <v>0</v>
      </c>
      <c r="DL88">
        <v>0</v>
      </c>
      <c r="DM88">
        <v>0</v>
      </c>
      <c r="DN88">
        <v>0</v>
      </c>
      <c r="DO88">
        <v>5</v>
      </c>
      <c r="DP88">
        <v>0</v>
      </c>
      <c r="DQ88">
        <v>0</v>
      </c>
      <c r="DR88">
        <v>0</v>
      </c>
      <c r="DS88">
        <v>1</v>
      </c>
      <c r="DT88">
        <v>0</v>
      </c>
      <c r="DU88">
        <v>0</v>
      </c>
      <c r="DV88">
        <v>0</v>
      </c>
      <c r="DW88">
        <v>43</v>
      </c>
      <c r="DX88">
        <v>5</v>
      </c>
      <c r="DY88">
        <v>0</v>
      </c>
      <c r="DZ88">
        <v>0</v>
      </c>
      <c r="EA88">
        <v>1</v>
      </c>
      <c r="EB88">
        <v>1</v>
      </c>
      <c r="EC88">
        <v>0</v>
      </c>
      <c r="ED88">
        <v>0</v>
      </c>
      <c r="EE88" t="s">
        <v>537</v>
      </c>
      <c r="EF88">
        <v>140.25</v>
      </c>
      <c r="EG88">
        <v>140.05999755859381</v>
      </c>
      <c r="EH88">
        <v>143.17999267578119</v>
      </c>
      <c r="EI88">
        <v>139.86000061035159</v>
      </c>
      <c r="EJ88">
        <v>141.92999267578119</v>
      </c>
      <c r="EK88" s="2">
        <f t="shared" si="42"/>
        <v>-1.3565789284459839E-3</v>
      </c>
      <c r="EL88" s="2">
        <f t="shared" si="43"/>
        <v>2.1790719910513956E-2</v>
      </c>
      <c r="EM88" s="2">
        <f t="shared" si="44"/>
        <v>1.4279376819105183E-3</v>
      </c>
      <c r="EN88" s="2">
        <f t="shared" si="45"/>
        <v>1.4584599254917174E-2</v>
      </c>
      <c r="EO88">
        <v>6</v>
      </c>
      <c r="EP88">
        <v>8</v>
      </c>
      <c r="EQ88">
        <v>87</v>
      </c>
      <c r="ER88">
        <v>79</v>
      </c>
      <c r="ES88">
        <v>11</v>
      </c>
      <c r="ET88">
        <v>0</v>
      </c>
      <c r="EU88">
        <v>0</v>
      </c>
      <c r="EV88">
        <v>0</v>
      </c>
      <c r="EW88">
        <v>0</v>
      </c>
      <c r="EX88">
        <v>5</v>
      </c>
      <c r="EY88">
        <v>0</v>
      </c>
      <c r="EZ88">
        <v>0</v>
      </c>
      <c r="FA88">
        <v>0</v>
      </c>
      <c r="FB88">
        <v>0</v>
      </c>
      <c r="FC88">
        <v>1</v>
      </c>
      <c r="FD88">
        <v>5</v>
      </c>
      <c r="FE88">
        <v>1</v>
      </c>
      <c r="FF88">
        <v>5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 t="s">
        <v>538</v>
      </c>
      <c r="FX88">
        <v>141.92999267578119</v>
      </c>
      <c r="FY88">
        <v>142</v>
      </c>
      <c r="FZ88">
        <v>142.6600036621094</v>
      </c>
      <c r="GA88">
        <v>138.3500061035156</v>
      </c>
      <c r="GB88">
        <v>141.05999755859381</v>
      </c>
      <c r="GC88">
        <v>517</v>
      </c>
      <c r="GD88">
        <v>262</v>
      </c>
      <c r="GE88">
        <v>232</v>
      </c>
      <c r="GF88">
        <v>164</v>
      </c>
      <c r="GG88">
        <v>0</v>
      </c>
      <c r="GH88">
        <v>189</v>
      </c>
      <c r="GI88">
        <v>0</v>
      </c>
      <c r="GJ88">
        <v>90</v>
      </c>
      <c r="GK88">
        <v>6</v>
      </c>
      <c r="GL88">
        <v>168</v>
      </c>
      <c r="GM88">
        <v>5</v>
      </c>
      <c r="GN88">
        <v>107</v>
      </c>
      <c r="GO88">
        <v>2</v>
      </c>
      <c r="GP88">
        <v>0</v>
      </c>
      <c r="GQ88">
        <v>1</v>
      </c>
      <c r="GR88">
        <v>0</v>
      </c>
      <c r="GS88">
        <v>1</v>
      </c>
      <c r="GT88">
        <v>0</v>
      </c>
      <c r="GU88">
        <v>1</v>
      </c>
      <c r="GV88">
        <v>0</v>
      </c>
      <c r="GW88">
        <v>2</v>
      </c>
      <c r="GX88" t="s">
        <v>218</v>
      </c>
      <c r="GY88">
        <v>498760</v>
      </c>
      <c r="GZ88">
        <v>441233</v>
      </c>
      <c r="HA88">
        <v>1.2210000000000001</v>
      </c>
      <c r="HB88">
        <v>1.4019999999999999</v>
      </c>
      <c r="HC88">
        <v>-3.33</v>
      </c>
      <c r="HD88">
        <v>2.79</v>
      </c>
      <c r="HE88">
        <v>0.28589999999999999</v>
      </c>
      <c r="HF88" s="2">
        <f t="shared" si="46"/>
        <v>4.9300932548457244E-4</v>
      </c>
      <c r="HG88" s="2">
        <f t="shared" si="47"/>
        <v>4.6264099619163224E-3</v>
      </c>
      <c r="HH88" s="2">
        <f t="shared" si="48"/>
        <v>2.5704182369608475E-2</v>
      </c>
      <c r="HI88" s="2">
        <f t="shared" si="49"/>
        <v>1.9211622727786648E-2</v>
      </c>
      <c r="HJ88" s="3">
        <f t="shared" si="50"/>
        <v>142.65695021459211</v>
      </c>
      <c r="HK88" t="str">
        <f t="shared" si="51"/>
        <v>EVR</v>
      </c>
    </row>
    <row r="89" spans="1:219" hidden="1" x14ac:dyDescent="0.3">
      <c r="A89">
        <v>80</v>
      </c>
      <c r="B89" t="s">
        <v>539</v>
      </c>
      <c r="C89">
        <v>10</v>
      </c>
      <c r="D89">
        <v>0</v>
      </c>
      <c r="E89">
        <v>6</v>
      </c>
      <c r="F89">
        <v>0</v>
      </c>
      <c r="G89" t="s">
        <v>218</v>
      </c>
      <c r="H89" t="s">
        <v>218</v>
      </c>
      <c r="I89">
        <v>6</v>
      </c>
      <c r="J89">
        <v>0</v>
      </c>
      <c r="K89" t="s">
        <v>218</v>
      </c>
      <c r="L89" t="s">
        <v>218</v>
      </c>
      <c r="M89">
        <v>5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50</v>
      </c>
      <c r="W89">
        <v>15</v>
      </c>
      <c r="X89">
        <v>27</v>
      </c>
      <c r="Y89">
        <v>19</v>
      </c>
      <c r="Z89">
        <v>47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 t="s">
        <v>419</v>
      </c>
      <c r="AV89">
        <v>264.510009765625</v>
      </c>
      <c r="AW89">
        <v>265.26998901367188</v>
      </c>
      <c r="AX89">
        <v>268.70999145507813</v>
      </c>
      <c r="AY89">
        <v>264.8900146484375</v>
      </c>
      <c r="AZ89">
        <v>266.82000732421881</v>
      </c>
      <c r="BA89" s="2">
        <f t="shared" si="34"/>
        <v>2.8649273552301402E-3</v>
      </c>
      <c r="BB89" s="2">
        <f t="shared" si="35"/>
        <v>1.2801914892626276E-2</v>
      </c>
      <c r="BC89" s="2">
        <f t="shared" si="36"/>
        <v>1.432406155883692E-3</v>
      </c>
      <c r="BD89" s="2">
        <f t="shared" si="37"/>
        <v>7.2333131804322992E-3</v>
      </c>
      <c r="BE89">
        <v>52</v>
      </c>
      <c r="BF89">
        <v>46</v>
      </c>
      <c r="BG89">
        <v>25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3</v>
      </c>
      <c r="BO89">
        <v>0</v>
      </c>
      <c r="BP89">
        <v>0</v>
      </c>
      <c r="BQ89">
        <v>0</v>
      </c>
      <c r="BR89">
        <v>0</v>
      </c>
      <c r="BS89">
        <v>1</v>
      </c>
      <c r="BT89">
        <v>3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 t="s">
        <v>540</v>
      </c>
      <c r="CN89">
        <v>266.82000732421881</v>
      </c>
      <c r="CO89">
        <v>267.1099853515625</v>
      </c>
      <c r="CP89">
        <v>269.23001098632813</v>
      </c>
      <c r="CQ89">
        <v>265.57998657226563</v>
      </c>
      <c r="CR89">
        <v>266</v>
      </c>
      <c r="CS89" s="2">
        <f t="shared" si="38"/>
        <v>1.0856128308420754E-3</v>
      </c>
      <c r="CT89" s="2">
        <f t="shared" si="39"/>
        <v>7.8744031060983266E-3</v>
      </c>
      <c r="CU89" s="2">
        <f t="shared" si="40"/>
        <v>5.7279729819277314E-3</v>
      </c>
      <c r="CV89" s="2">
        <f t="shared" si="41"/>
        <v>1.5789978486254741E-3</v>
      </c>
      <c r="CW89">
        <v>58</v>
      </c>
      <c r="CX89">
        <v>36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17</v>
      </c>
      <c r="DG89">
        <v>11</v>
      </c>
      <c r="DH89">
        <v>9</v>
      </c>
      <c r="DI89">
        <v>4</v>
      </c>
      <c r="DJ89">
        <v>3</v>
      </c>
      <c r="DK89">
        <v>0</v>
      </c>
      <c r="DL89">
        <v>0</v>
      </c>
      <c r="DM89">
        <v>0</v>
      </c>
      <c r="DN89">
        <v>0</v>
      </c>
      <c r="DO89">
        <v>37</v>
      </c>
      <c r="DP89">
        <v>0</v>
      </c>
      <c r="DQ89">
        <v>0</v>
      </c>
      <c r="DR89">
        <v>0</v>
      </c>
      <c r="DS89">
        <v>1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 t="s">
        <v>541</v>
      </c>
      <c r="EF89">
        <v>266</v>
      </c>
      <c r="EG89">
        <v>266.989990234375</v>
      </c>
      <c r="EH89">
        <v>268.3800048828125</v>
      </c>
      <c r="EI89">
        <v>265.5</v>
      </c>
      <c r="EJ89">
        <v>267.04998779296881</v>
      </c>
      <c r="EK89" s="2">
        <f t="shared" si="42"/>
        <v>3.7079676039762921E-3</v>
      </c>
      <c r="EL89" s="2">
        <f t="shared" si="43"/>
        <v>5.1792779758106366E-3</v>
      </c>
      <c r="EM89" s="2">
        <f t="shared" si="44"/>
        <v>5.5806969881793123E-3</v>
      </c>
      <c r="EN89" s="2">
        <f t="shared" si="45"/>
        <v>5.8041110796471784E-3</v>
      </c>
      <c r="EO89">
        <v>67</v>
      </c>
      <c r="EP89">
        <v>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73</v>
      </c>
      <c r="EY89">
        <v>18</v>
      </c>
      <c r="EZ89">
        <v>4</v>
      </c>
      <c r="FA89">
        <v>1</v>
      </c>
      <c r="FB89">
        <v>1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1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 t="s">
        <v>321</v>
      </c>
      <c r="FX89">
        <v>267.04998779296881</v>
      </c>
      <c r="FY89">
        <v>269.32998657226563</v>
      </c>
      <c r="FZ89">
        <v>269.32998657226563</v>
      </c>
      <c r="GA89">
        <v>265.32998657226563</v>
      </c>
      <c r="GB89">
        <v>266.1199951171875</v>
      </c>
      <c r="GC89">
        <v>291</v>
      </c>
      <c r="GD89">
        <v>302</v>
      </c>
      <c r="GE89">
        <v>163</v>
      </c>
      <c r="GF89">
        <v>141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51</v>
      </c>
      <c r="GM89">
        <v>0</v>
      </c>
      <c r="GN89">
        <v>4</v>
      </c>
      <c r="GO89">
        <v>1</v>
      </c>
      <c r="GP89">
        <v>1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1.8</v>
      </c>
      <c r="GX89" t="s">
        <v>218</v>
      </c>
      <c r="GY89">
        <v>188910</v>
      </c>
      <c r="GZ89">
        <v>215800</v>
      </c>
      <c r="HA89">
        <v>0.505</v>
      </c>
      <c r="HB89">
        <v>0.78300000000000003</v>
      </c>
      <c r="HC89">
        <v>0.17</v>
      </c>
      <c r="HD89">
        <v>1.96</v>
      </c>
      <c r="HE89">
        <v>0.48509996999999999</v>
      </c>
      <c r="HF89" s="2">
        <f t="shared" si="46"/>
        <v>8.4654471947743781E-3</v>
      </c>
      <c r="HG89" s="2">
        <f t="shared" si="47"/>
        <v>0</v>
      </c>
      <c r="HH89" s="2">
        <f t="shared" si="48"/>
        <v>1.4851669696744785E-2</v>
      </c>
      <c r="HI89" s="2">
        <f t="shared" si="49"/>
        <v>2.968617764230741E-3</v>
      </c>
      <c r="HJ89" s="3">
        <f t="shared" si="50"/>
        <v>269.32998657226563</v>
      </c>
      <c r="HK89" t="str">
        <f t="shared" si="51"/>
        <v>RE</v>
      </c>
    </row>
    <row r="90" spans="1:219" hidden="1" x14ac:dyDescent="0.3">
      <c r="A90">
        <v>81</v>
      </c>
      <c r="B90" t="s">
        <v>542</v>
      </c>
      <c r="C90">
        <v>9</v>
      </c>
      <c r="D90">
        <v>0</v>
      </c>
      <c r="E90">
        <v>6</v>
      </c>
      <c r="F90">
        <v>0</v>
      </c>
      <c r="G90" t="s">
        <v>218</v>
      </c>
      <c r="H90" t="s">
        <v>218</v>
      </c>
      <c r="I90">
        <v>6</v>
      </c>
      <c r="J90">
        <v>0</v>
      </c>
      <c r="K90" t="s">
        <v>218</v>
      </c>
      <c r="L90" t="s">
        <v>218</v>
      </c>
      <c r="M90">
        <v>27</v>
      </c>
      <c r="N90">
        <v>63</v>
      </c>
      <c r="O90">
        <v>30</v>
      </c>
      <c r="P90">
        <v>7</v>
      </c>
      <c r="Q90">
        <v>0</v>
      </c>
      <c r="R90">
        <v>1</v>
      </c>
      <c r="S90">
        <v>32</v>
      </c>
      <c r="T90">
        <v>0</v>
      </c>
      <c r="U90">
        <v>0</v>
      </c>
      <c r="V90">
        <v>10</v>
      </c>
      <c r="W90">
        <v>0</v>
      </c>
      <c r="X90">
        <v>3</v>
      </c>
      <c r="Y90">
        <v>0</v>
      </c>
      <c r="Z90">
        <v>0</v>
      </c>
      <c r="AA90">
        <v>2</v>
      </c>
      <c r="AB90">
        <v>13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 t="s">
        <v>225</v>
      </c>
      <c r="AV90">
        <v>534.010009765625</v>
      </c>
      <c r="AW90">
        <v>537.969970703125</v>
      </c>
      <c r="AX90">
        <v>546.9000244140625</v>
      </c>
      <c r="AY90">
        <v>537.969970703125</v>
      </c>
      <c r="AZ90">
        <v>542.489990234375</v>
      </c>
      <c r="BA90" s="2">
        <f t="shared" si="34"/>
        <v>7.3609330504532666E-3</v>
      </c>
      <c r="BB90" s="2">
        <f t="shared" si="35"/>
        <v>1.6328493897042606E-2</v>
      </c>
      <c r="BC90" s="2">
        <f t="shared" si="36"/>
        <v>0</v>
      </c>
      <c r="BD90" s="2">
        <f t="shared" si="37"/>
        <v>8.3319869723258444E-3</v>
      </c>
      <c r="BE90">
        <v>36</v>
      </c>
      <c r="BF90">
        <v>73</v>
      </c>
      <c r="BG90">
        <v>7</v>
      </c>
      <c r="BH90">
        <v>2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 t="s">
        <v>543</v>
      </c>
      <c r="CN90">
        <v>542.489990234375</v>
      </c>
      <c r="CO90">
        <v>544.57000732421875</v>
      </c>
      <c r="CP90">
        <v>547.57000732421875</v>
      </c>
      <c r="CQ90">
        <v>538.03997802734375</v>
      </c>
      <c r="CR90">
        <v>544.41998291015625</v>
      </c>
      <c r="CS90" s="2">
        <f t="shared" si="38"/>
        <v>3.8195586643929857E-3</v>
      </c>
      <c r="CT90" s="2">
        <f t="shared" si="39"/>
        <v>5.478751501858059E-3</v>
      </c>
      <c r="CU90" s="2">
        <f t="shared" si="40"/>
        <v>1.1991165890609223E-2</v>
      </c>
      <c r="CV90" s="2">
        <f t="shared" si="41"/>
        <v>1.1718902838041778E-2</v>
      </c>
      <c r="CW90">
        <v>9</v>
      </c>
      <c r="CX90">
        <v>1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5</v>
      </c>
      <c r="DG90">
        <v>3</v>
      </c>
      <c r="DH90">
        <v>12</v>
      </c>
      <c r="DI90">
        <v>5</v>
      </c>
      <c r="DJ90">
        <v>62</v>
      </c>
      <c r="DK90">
        <v>0</v>
      </c>
      <c r="DL90">
        <v>0</v>
      </c>
      <c r="DM90">
        <v>0</v>
      </c>
      <c r="DN90">
        <v>0</v>
      </c>
      <c r="DO90">
        <v>1</v>
      </c>
      <c r="DP90">
        <v>0</v>
      </c>
      <c r="DQ90">
        <v>0</v>
      </c>
      <c r="DR90">
        <v>0</v>
      </c>
      <c r="DS90">
        <v>1</v>
      </c>
      <c r="DT90">
        <v>0</v>
      </c>
      <c r="DU90">
        <v>0</v>
      </c>
      <c r="DV90">
        <v>0</v>
      </c>
      <c r="DW90">
        <v>5</v>
      </c>
      <c r="DX90">
        <v>1</v>
      </c>
      <c r="DY90">
        <v>12</v>
      </c>
      <c r="DZ90">
        <v>0</v>
      </c>
      <c r="EA90">
        <v>1</v>
      </c>
      <c r="EB90">
        <v>1</v>
      </c>
      <c r="EC90">
        <v>1</v>
      </c>
      <c r="ED90">
        <v>0</v>
      </c>
      <c r="EE90" t="s">
        <v>420</v>
      </c>
      <c r="EF90">
        <v>544.41998291015625</v>
      </c>
      <c r="EG90">
        <v>545.17999267578125</v>
      </c>
      <c r="EH90">
        <v>546.92999267578125</v>
      </c>
      <c r="EI90">
        <v>540.08001708984375</v>
      </c>
      <c r="EJ90">
        <v>542.54998779296875</v>
      </c>
      <c r="EK90" s="2">
        <f t="shared" si="42"/>
        <v>1.3940529290057402E-3</v>
      </c>
      <c r="EL90" s="2">
        <f t="shared" si="43"/>
        <v>3.1996782466405804E-3</v>
      </c>
      <c r="EM90" s="2">
        <f t="shared" si="44"/>
        <v>9.3546638806506488E-3</v>
      </c>
      <c r="EN90" s="2">
        <f t="shared" si="45"/>
        <v>4.55252190341493E-3</v>
      </c>
      <c r="EO90">
        <v>12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20</v>
      </c>
      <c r="EY90">
        <v>9</v>
      </c>
      <c r="EZ90">
        <v>5</v>
      </c>
      <c r="FA90">
        <v>11</v>
      </c>
      <c r="FB90">
        <v>38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 t="s">
        <v>523</v>
      </c>
      <c r="FX90">
        <v>542.54998779296875</v>
      </c>
      <c r="FY90">
        <v>542.75</v>
      </c>
      <c r="FZ90">
        <v>545</v>
      </c>
      <c r="GA90">
        <v>538.20001220703125</v>
      </c>
      <c r="GB90">
        <v>539.469970703125</v>
      </c>
      <c r="GC90">
        <v>267</v>
      </c>
      <c r="GD90">
        <v>183</v>
      </c>
      <c r="GE90">
        <v>22</v>
      </c>
      <c r="GF90">
        <v>170</v>
      </c>
      <c r="GG90">
        <v>0</v>
      </c>
      <c r="GH90">
        <v>9</v>
      </c>
      <c r="GI90">
        <v>0</v>
      </c>
      <c r="GJ90">
        <v>0</v>
      </c>
      <c r="GK90">
        <v>0</v>
      </c>
      <c r="GL90">
        <v>100</v>
      </c>
      <c r="GM90">
        <v>0</v>
      </c>
      <c r="GN90">
        <v>100</v>
      </c>
      <c r="GO90">
        <v>0</v>
      </c>
      <c r="GP90">
        <v>0</v>
      </c>
      <c r="GQ90">
        <v>0</v>
      </c>
      <c r="GR90">
        <v>0</v>
      </c>
      <c r="GS90">
        <v>1</v>
      </c>
      <c r="GT90">
        <v>1</v>
      </c>
      <c r="GU90">
        <v>0</v>
      </c>
      <c r="GV90">
        <v>0</v>
      </c>
      <c r="GW90">
        <v>1.8</v>
      </c>
      <c r="GX90" t="s">
        <v>218</v>
      </c>
      <c r="GY90">
        <v>97923</v>
      </c>
      <c r="GZ90">
        <v>150833</v>
      </c>
      <c r="HA90">
        <v>1.1639999999999999</v>
      </c>
      <c r="HB90">
        <v>1.3</v>
      </c>
      <c r="HC90">
        <v>2.56</v>
      </c>
      <c r="HD90">
        <v>3</v>
      </c>
      <c r="HE90">
        <v>0</v>
      </c>
      <c r="HF90" s="2">
        <f t="shared" si="46"/>
        <v>3.6851627274292476E-4</v>
      </c>
      <c r="HG90" s="2">
        <f t="shared" si="47"/>
        <v>4.1284403669724634E-3</v>
      </c>
      <c r="HH90" s="2">
        <f t="shared" si="48"/>
        <v>8.3832110418585737E-3</v>
      </c>
      <c r="HI90" s="2">
        <f t="shared" si="49"/>
        <v>2.3540856119174114E-3</v>
      </c>
      <c r="HJ90" s="3">
        <f t="shared" si="50"/>
        <v>544.99071100917433</v>
      </c>
      <c r="HK90" t="str">
        <f t="shared" si="51"/>
        <v>FICO</v>
      </c>
    </row>
    <row r="91" spans="1:219" s="15" customFormat="1" x14ac:dyDescent="0.3">
      <c r="A91" s="15">
        <v>82</v>
      </c>
      <c r="B91" s="15" t="s">
        <v>544</v>
      </c>
      <c r="C91" s="15">
        <v>9</v>
      </c>
      <c r="D91" s="15">
        <v>0</v>
      </c>
      <c r="E91" s="15">
        <v>6</v>
      </c>
      <c r="F91" s="15">
        <v>0</v>
      </c>
      <c r="G91" s="15" t="s">
        <v>218</v>
      </c>
      <c r="H91" s="15" t="s">
        <v>218</v>
      </c>
      <c r="I91" s="15">
        <v>6</v>
      </c>
      <c r="J91" s="15">
        <v>0</v>
      </c>
      <c r="K91" s="15" t="s">
        <v>218</v>
      </c>
      <c r="L91" s="15" t="s">
        <v>218</v>
      </c>
      <c r="M91" s="15">
        <v>31</v>
      </c>
      <c r="N91" s="15">
        <v>11</v>
      </c>
      <c r="O91" s="15">
        <v>8</v>
      </c>
      <c r="P91" s="15">
        <v>4</v>
      </c>
      <c r="Q91" s="15">
        <v>66</v>
      </c>
      <c r="R91" s="15">
        <v>3</v>
      </c>
      <c r="S91" s="15">
        <v>78</v>
      </c>
      <c r="T91" s="15">
        <v>1</v>
      </c>
      <c r="U91" s="15">
        <v>66</v>
      </c>
      <c r="V91" s="15">
        <v>11</v>
      </c>
      <c r="W91" s="15">
        <v>8</v>
      </c>
      <c r="X91" s="15">
        <v>11</v>
      </c>
      <c r="Y91" s="15">
        <v>12</v>
      </c>
      <c r="Z91" s="15">
        <v>59</v>
      </c>
      <c r="AA91" s="15">
        <v>3</v>
      </c>
      <c r="AB91" s="15">
        <v>31</v>
      </c>
      <c r="AC91" s="15">
        <v>1</v>
      </c>
      <c r="AD91" s="15">
        <v>31</v>
      </c>
      <c r="AE91" s="15">
        <v>89</v>
      </c>
      <c r="AF91" s="15">
        <v>78</v>
      </c>
      <c r="AG91" s="15">
        <v>21</v>
      </c>
      <c r="AH91" s="15">
        <v>19</v>
      </c>
      <c r="AI91" s="15">
        <v>3</v>
      </c>
      <c r="AJ91" s="15">
        <v>3</v>
      </c>
      <c r="AK91" s="15">
        <v>2</v>
      </c>
      <c r="AL91" s="15">
        <v>2</v>
      </c>
      <c r="AM91" s="15">
        <v>121</v>
      </c>
      <c r="AN91" s="15">
        <v>89</v>
      </c>
      <c r="AO91" s="15">
        <v>13</v>
      </c>
      <c r="AP91" s="15">
        <v>13</v>
      </c>
      <c r="AQ91" s="15">
        <v>4</v>
      </c>
      <c r="AR91" s="15">
        <v>2</v>
      </c>
      <c r="AS91" s="15">
        <v>3</v>
      </c>
      <c r="AT91" s="15">
        <v>1</v>
      </c>
      <c r="AU91" s="15" t="s">
        <v>545</v>
      </c>
      <c r="AV91" s="15">
        <v>84.230003356933594</v>
      </c>
      <c r="AW91" s="15">
        <v>84.010002136230469</v>
      </c>
      <c r="AX91" s="15">
        <v>88.379997253417969</v>
      </c>
      <c r="AY91" s="15">
        <v>83.139999389648438</v>
      </c>
      <c r="AZ91" s="15">
        <v>85.339996337890625</v>
      </c>
      <c r="BA91" s="16">
        <f t="shared" si="34"/>
        <v>-2.6187503286378977E-3</v>
      </c>
      <c r="BB91" s="16">
        <f t="shared" si="35"/>
        <v>4.9445522210835979E-2</v>
      </c>
      <c r="BC91" s="16">
        <f t="shared" si="36"/>
        <v>1.0355942440892218E-2</v>
      </c>
      <c r="BD91" s="16">
        <f t="shared" si="37"/>
        <v>2.5779201343431479E-2</v>
      </c>
      <c r="BE91" s="15">
        <v>29</v>
      </c>
      <c r="BF91" s="15">
        <v>37</v>
      </c>
      <c r="BG91" s="15">
        <v>25</v>
      </c>
      <c r="BH91" s="15">
        <v>47</v>
      </c>
      <c r="BI91" s="15">
        <v>44</v>
      </c>
      <c r="BJ91" s="15">
        <v>2</v>
      </c>
      <c r="BK91" s="15">
        <v>85</v>
      </c>
      <c r="BL91" s="15">
        <v>1</v>
      </c>
      <c r="BM91" s="15">
        <v>44</v>
      </c>
      <c r="BN91" s="15">
        <v>3</v>
      </c>
      <c r="BO91" s="15">
        <v>0</v>
      </c>
      <c r="BP91" s="15">
        <v>0</v>
      </c>
      <c r="BQ91" s="15">
        <v>0</v>
      </c>
      <c r="BR91" s="15">
        <v>4</v>
      </c>
      <c r="BS91" s="15">
        <v>3</v>
      </c>
      <c r="BT91" s="15">
        <v>7</v>
      </c>
      <c r="BU91" s="15">
        <v>1</v>
      </c>
      <c r="BV91" s="15">
        <v>5</v>
      </c>
      <c r="BW91" s="15">
        <v>2</v>
      </c>
      <c r="BX91" s="15">
        <v>2</v>
      </c>
      <c r="BY91" s="15">
        <v>4</v>
      </c>
      <c r="BZ91" s="15">
        <v>4</v>
      </c>
      <c r="CA91" s="15">
        <v>1</v>
      </c>
      <c r="CB91" s="15">
        <v>1</v>
      </c>
      <c r="CC91" s="15">
        <v>1</v>
      </c>
      <c r="CD91" s="15">
        <v>1</v>
      </c>
      <c r="CE91" s="15">
        <v>1</v>
      </c>
      <c r="CF91" s="15">
        <v>1</v>
      </c>
      <c r="CG91" s="15">
        <v>1</v>
      </c>
      <c r="CH91" s="15">
        <v>1</v>
      </c>
      <c r="CI91" s="15">
        <v>1</v>
      </c>
      <c r="CJ91" s="15">
        <v>1</v>
      </c>
      <c r="CK91" s="15">
        <v>1</v>
      </c>
      <c r="CL91" s="15">
        <v>1</v>
      </c>
      <c r="CM91" s="15" t="s">
        <v>546</v>
      </c>
      <c r="CN91" s="15">
        <v>85.339996337890625</v>
      </c>
      <c r="CO91" s="15">
        <v>87.889999389648438</v>
      </c>
      <c r="CP91" s="15">
        <v>94.959999084472656</v>
      </c>
      <c r="CQ91" s="15">
        <v>86.620002746582031</v>
      </c>
      <c r="CR91" s="15">
        <v>92.010002136230483</v>
      </c>
      <c r="CS91" s="16">
        <f t="shared" si="38"/>
        <v>2.9013574575791234E-2</v>
      </c>
      <c r="CT91" s="16">
        <f t="shared" si="39"/>
        <v>7.4452398515031826E-2</v>
      </c>
      <c r="CU91" s="16">
        <f t="shared" si="40"/>
        <v>1.4449842438114535E-2</v>
      </c>
      <c r="CV91" s="16">
        <f t="shared" si="41"/>
        <v>5.8580581072783744E-2</v>
      </c>
      <c r="CW91" s="15">
        <v>8</v>
      </c>
      <c r="CX91" s="15">
        <v>11</v>
      </c>
      <c r="CY91" s="15">
        <v>7</v>
      </c>
      <c r="CZ91" s="15">
        <v>12</v>
      </c>
      <c r="DA91" s="15">
        <v>149</v>
      </c>
      <c r="DB91" s="15">
        <v>0</v>
      </c>
      <c r="DC91" s="15">
        <v>0</v>
      </c>
      <c r="DD91" s="15">
        <v>0</v>
      </c>
      <c r="DE91" s="15">
        <v>0</v>
      </c>
      <c r="DF91" s="15">
        <v>3</v>
      </c>
      <c r="DG91" s="15">
        <v>2</v>
      </c>
      <c r="DH91" s="15">
        <v>1</v>
      </c>
      <c r="DI91" s="15">
        <v>0</v>
      </c>
      <c r="DJ91" s="15">
        <v>4</v>
      </c>
      <c r="DK91" s="15">
        <v>1</v>
      </c>
      <c r="DL91" s="15">
        <v>10</v>
      </c>
      <c r="DM91" s="15">
        <v>1</v>
      </c>
      <c r="DN91" s="15">
        <v>10</v>
      </c>
      <c r="DO91" s="15">
        <v>4</v>
      </c>
      <c r="DP91" s="15">
        <v>0</v>
      </c>
      <c r="DQ91" s="15">
        <v>4</v>
      </c>
      <c r="DR91" s="15">
        <v>4</v>
      </c>
      <c r="DS91" s="15">
        <v>2</v>
      </c>
      <c r="DT91" s="15">
        <v>0</v>
      </c>
      <c r="DU91" s="15">
        <v>2</v>
      </c>
      <c r="DV91" s="15">
        <v>1</v>
      </c>
      <c r="DW91" s="15">
        <v>1</v>
      </c>
      <c r="DX91" s="15">
        <v>1</v>
      </c>
      <c r="DY91" s="15">
        <v>1</v>
      </c>
      <c r="DZ91" s="15">
        <v>1</v>
      </c>
      <c r="EA91" s="15">
        <v>1</v>
      </c>
      <c r="EB91" s="15">
        <v>1</v>
      </c>
      <c r="EC91" s="15">
        <v>1</v>
      </c>
      <c r="ED91" s="15">
        <v>1</v>
      </c>
      <c r="EE91" s="15" t="s">
        <v>547</v>
      </c>
      <c r="EF91" s="15">
        <v>92.010002136230483</v>
      </c>
      <c r="EG91" s="15">
        <v>91.510002136230483</v>
      </c>
      <c r="EH91" s="15">
        <v>93.830001831054673</v>
      </c>
      <c r="EI91" s="15">
        <v>88.80999755859375</v>
      </c>
      <c r="EJ91" s="15">
        <v>92.519996643066406</v>
      </c>
      <c r="EK91" s="16">
        <f t="shared" si="42"/>
        <v>-5.4638836010041381E-3</v>
      </c>
      <c r="EL91" s="16">
        <f t="shared" si="43"/>
        <v>2.4725563780777282E-2</v>
      </c>
      <c r="EM91" s="16">
        <f t="shared" si="44"/>
        <v>2.9505021468770654E-2</v>
      </c>
      <c r="EN91" s="16">
        <f t="shared" si="45"/>
        <v>4.0099429518847596E-2</v>
      </c>
      <c r="EO91" s="15">
        <v>48</v>
      </c>
      <c r="EP91" s="15">
        <v>52</v>
      </c>
      <c r="EQ91" s="15">
        <v>32</v>
      </c>
      <c r="ER91" s="15">
        <v>4</v>
      </c>
      <c r="ES91" s="15">
        <v>1</v>
      </c>
      <c r="ET91" s="15">
        <v>3</v>
      </c>
      <c r="EU91" s="15">
        <v>26</v>
      </c>
      <c r="EV91" s="15">
        <v>1</v>
      </c>
      <c r="EW91" s="15">
        <v>1</v>
      </c>
      <c r="EX91" s="15">
        <v>9</v>
      </c>
      <c r="EY91" s="15">
        <v>1</v>
      </c>
      <c r="EZ91" s="15">
        <v>4</v>
      </c>
      <c r="FA91" s="15">
        <v>4</v>
      </c>
      <c r="FB91" s="15">
        <v>48</v>
      </c>
      <c r="FC91" s="15">
        <v>4</v>
      </c>
      <c r="FD91" s="15">
        <v>56</v>
      </c>
      <c r="FE91" s="15">
        <v>1</v>
      </c>
      <c r="FF91" s="15">
        <v>0</v>
      </c>
      <c r="FG91" s="15">
        <v>7</v>
      </c>
      <c r="FH91" s="15">
        <v>6</v>
      </c>
      <c r="FI91" s="15">
        <v>48</v>
      </c>
      <c r="FJ91" s="15">
        <v>48</v>
      </c>
      <c r="FK91" s="15">
        <v>2</v>
      </c>
      <c r="FL91" s="15">
        <v>1</v>
      </c>
      <c r="FM91" s="15">
        <v>3</v>
      </c>
      <c r="FN91" s="15">
        <v>2</v>
      </c>
      <c r="FO91" s="15">
        <v>9</v>
      </c>
      <c r="FP91" s="15">
        <v>7</v>
      </c>
      <c r="FQ91" s="15">
        <v>34</v>
      </c>
      <c r="FR91" s="15">
        <v>34</v>
      </c>
      <c r="FS91" s="15">
        <v>2</v>
      </c>
      <c r="FT91" s="15">
        <v>2</v>
      </c>
      <c r="FU91" s="15">
        <v>3</v>
      </c>
      <c r="FV91" s="15">
        <v>3</v>
      </c>
      <c r="FW91" s="15" t="s">
        <v>548</v>
      </c>
      <c r="FX91" s="15">
        <v>92.519996643066406</v>
      </c>
      <c r="FY91" s="15">
        <v>91.870002746582031</v>
      </c>
      <c r="FZ91" s="15">
        <v>93.089996337890625</v>
      </c>
      <c r="GA91" s="15">
        <v>88.199996948242188</v>
      </c>
      <c r="GB91" s="15">
        <v>92.089996337890625</v>
      </c>
      <c r="GC91" s="15">
        <v>626</v>
      </c>
      <c r="GD91" s="15">
        <v>184</v>
      </c>
      <c r="GE91" s="15">
        <v>324</v>
      </c>
      <c r="GF91" s="15">
        <v>76</v>
      </c>
      <c r="GG91" s="15">
        <v>111</v>
      </c>
      <c r="GH91" s="15">
        <v>327</v>
      </c>
      <c r="GI91" s="15">
        <v>1</v>
      </c>
      <c r="GJ91" s="15">
        <v>166</v>
      </c>
      <c r="GK91" s="15">
        <v>46</v>
      </c>
      <c r="GL91" s="15">
        <v>115</v>
      </c>
      <c r="GM91" s="15">
        <v>10</v>
      </c>
      <c r="GN91" s="15">
        <v>52</v>
      </c>
      <c r="GO91" s="15">
        <v>8</v>
      </c>
      <c r="GP91" s="15">
        <v>5</v>
      </c>
      <c r="GQ91" s="15">
        <v>6</v>
      </c>
      <c r="GR91" s="15">
        <v>3</v>
      </c>
      <c r="GS91" s="15">
        <v>8</v>
      </c>
      <c r="GT91" s="15">
        <v>4</v>
      </c>
      <c r="GU91" s="15">
        <v>6</v>
      </c>
      <c r="GV91" s="15">
        <v>4</v>
      </c>
      <c r="GW91" s="15">
        <v>1.9</v>
      </c>
      <c r="GX91" s="15" t="s">
        <v>218</v>
      </c>
      <c r="GY91" s="15">
        <v>696388</v>
      </c>
      <c r="GZ91" s="15">
        <v>699166</v>
      </c>
      <c r="HA91" s="15">
        <v>5.726</v>
      </c>
      <c r="HB91" s="15">
        <v>5.7770000000000001</v>
      </c>
      <c r="HC91" s="15">
        <v>4.09</v>
      </c>
      <c r="HD91" s="15">
        <v>10.74</v>
      </c>
      <c r="HE91" s="15">
        <v>0</v>
      </c>
      <c r="HF91" s="16">
        <f t="shared" si="46"/>
        <v>-7.0751483297257778E-3</v>
      </c>
      <c r="HG91" s="16">
        <f t="shared" si="47"/>
        <v>1.3105528405870315E-2</v>
      </c>
      <c r="HH91" s="16">
        <f t="shared" si="48"/>
        <v>3.9947814178947327E-2</v>
      </c>
      <c r="HI91" s="16">
        <f t="shared" si="49"/>
        <v>4.2241280750794141E-2</v>
      </c>
      <c r="HJ91" s="17">
        <f t="shared" si="50"/>
        <v>93.074007677224742</v>
      </c>
      <c r="HK91" s="15" t="str">
        <f t="shared" si="51"/>
        <v>FATE</v>
      </c>
    </row>
    <row r="92" spans="1:219" hidden="1" x14ac:dyDescent="0.3">
      <c r="A92">
        <v>83</v>
      </c>
      <c r="B92" t="s">
        <v>549</v>
      </c>
      <c r="C92">
        <v>9</v>
      </c>
      <c r="D92">
        <v>0</v>
      </c>
      <c r="E92">
        <v>6</v>
      </c>
      <c r="F92">
        <v>0</v>
      </c>
      <c r="G92" t="s">
        <v>218</v>
      </c>
      <c r="H92" t="s">
        <v>218</v>
      </c>
      <c r="I92">
        <v>6</v>
      </c>
      <c r="J92">
        <v>0</v>
      </c>
      <c r="K92" t="s">
        <v>218</v>
      </c>
      <c r="L92" t="s">
        <v>218</v>
      </c>
      <c r="M92">
        <v>2</v>
      </c>
      <c r="N92">
        <v>26</v>
      </c>
      <c r="O92">
        <v>61</v>
      </c>
      <c r="P92">
        <v>54</v>
      </c>
      <c r="Q92">
        <v>48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 t="s">
        <v>550</v>
      </c>
      <c r="AV92">
        <v>173.74000549316409</v>
      </c>
      <c r="AW92">
        <v>174.5</v>
      </c>
      <c r="AX92">
        <v>176.50999450683591</v>
      </c>
      <c r="AY92">
        <v>172.05999755859381</v>
      </c>
      <c r="AZ92">
        <v>175.3999938964844</v>
      </c>
      <c r="BA92" s="2">
        <f t="shared" si="34"/>
        <v>4.3552693801485187E-3</v>
      </c>
      <c r="BB92" s="2">
        <f t="shared" si="35"/>
        <v>1.1387426034722758E-2</v>
      </c>
      <c r="BC92" s="2">
        <f t="shared" si="36"/>
        <v>1.3982822013789087E-2</v>
      </c>
      <c r="BD92" s="2">
        <f t="shared" si="37"/>
        <v>1.9042169065648595E-2</v>
      </c>
      <c r="BE92">
        <v>63</v>
      </c>
      <c r="BF92">
        <v>24</v>
      </c>
      <c r="BG92">
        <v>1</v>
      </c>
      <c r="BH92">
        <v>0</v>
      </c>
      <c r="BI92">
        <v>0</v>
      </c>
      <c r="BJ92">
        <v>1</v>
      </c>
      <c r="BK92">
        <v>1</v>
      </c>
      <c r="BL92">
        <v>0</v>
      </c>
      <c r="BM92">
        <v>0</v>
      </c>
      <c r="BN92">
        <v>27</v>
      </c>
      <c r="BO92">
        <v>11</v>
      </c>
      <c r="BP92">
        <v>5</v>
      </c>
      <c r="BQ92">
        <v>9</v>
      </c>
      <c r="BR92">
        <v>47</v>
      </c>
      <c r="BS92">
        <v>0</v>
      </c>
      <c r="BT92">
        <v>0</v>
      </c>
      <c r="BU92">
        <v>0</v>
      </c>
      <c r="BV92">
        <v>0</v>
      </c>
      <c r="BW92">
        <v>14</v>
      </c>
      <c r="BX92">
        <v>1</v>
      </c>
      <c r="BY92">
        <v>47</v>
      </c>
      <c r="BZ92">
        <v>0</v>
      </c>
      <c r="CA92">
        <v>1</v>
      </c>
      <c r="CB92">
        <v>1</v>
      </c>
      <c r="CC92">
        <v>1</v>
      </c>
      <c r="CD92">
        <v>0</v>
      </c>
      <c r="CE92">
        <v>22</v>
      </c>
      <c r="CF92">
        <v>15</v>
      </c>
      <c r="CG92">
        <v>5</v>
      </c>
      <c r="CH92">
        <v>5</v>
      </c>
      <c r="CI92">
        <v>1</v>
      </c>
      <c r="CJ92">
        <v>1</v>
      </c>
      <c r="CK92">
        <v>1</v>
      </c>
      <c r="CL92">
        <v>1</v>
      </c>
      <c r="CM92" t="s">
        <v>261</v>
      </c>
      <c r="CN92">
        <v>175.3999938964844</v>
      </c>
      <c r="CO92">
        <v>177.32000732421881</v>
      </c>
      <c r="CP92">
        <v>180.74000549316409</v>
      </c>
      <c r="CQ92">
        <v>174.66999816894531</v>
      </c>
      <c r="CR92">
        <v>179.94999694824219</v>
      </c>
      <c r="CS92" s="2">
        <f t="shared" si="38"/>
        <v>1.082795707437445E-2</v>
      </c>
      <c r="CT92" s="2">
        <f t="shared" si="39"/>
        <v>1.8922197991604217E-2</v>
      </c>
      <c r="CU92" s="2">
        <f t="shared" si="40"/>
        <v>1.4944783700736708E-2</v>
      </c>
      <c r="CV92" s="2">
        <f t="shared" si="41"/>
        <v>2.9341477459516319E-2</v>
      </c>
      <c r="CW92">
        <v>8</v>
      </c>
      <c r="CX92">
        <v>21</v>
      </c>
      <c r="CY92">
        <v>67</v>
      </c>
      <c r="CZ92">
        <v>57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2</v>
      </c>
      <c r="DG92">
        <v>1</v>
      </c>
      <c r="DH92">
        <v>6</v>
      </c>
      <c r="DI92">
        <v>7</v>
      </c>
      <c r="DJ92">
        <v>15</v>
      </c>
      <c r="DK92">
        <v>1</v>
      </c>
      <c r="DL92">
        <v>31</v>
      </c>
      <c r="DM92">
        <v>0</v>
      </c>
      <c r="DN92">
        <v>0</v>
      </c>
      <c r="DO92">
        <v>0</v>
      </c>
      <c r="DP92">
        <v>0</v>
      </c>
      <c r="DQ92">
        <v>15</v>
      </c>
      <c r="DR92">
        <v>15</v>
      </c>
      <c r="DS92">
        <v>0</v>
      </c>
      <c r="DT92">
        <v>0</v>
      </c>
      <c r="DU92">
        <v>1</v>
      </c>
      <c r="DV92">
        <v>1</v>
      </c>
      <c r="DW92">
        <v>2</v>
      </c>
      <c r="DX92">
        <v>0</v>
      </c>
      <c r="DY92">
        <v>4</v>
      </c>
      <c r="DZ92">
        <v>4</v>
      </c>
      <c r="EA92">
        <v>1</v>
      </c>
      <c r="EB92">
        <v>0</v>
      </c>
      <c r="EC92">
        <v>1</v>
      </c>
      <c r="ED92">
        <v>1</v>
      </c>
      <c r="EE92" t="s">
        <v>551</v>
      </c>
      <c r="EF92">
        <v>179.94999694824219</v>
      </c>
      <c r="EG92">
        <v>179.94999694824219</v>
      </c>
      <c r="EH92">
        <v>182.13999938964841</v>
      </c>
      <c r="EI92">
        <v>178.1199951171875</v>
      </c>
      <c r="EJ92">
        <v>179.50999450683591</v>
      </c>
      <c r="EK92" s="2">
        <f t="shared" si="42"/>
        <v>0</v>
      </c>
      <c r="EL92" s="2">
        <f t="shared" si="43"/>
        <v>1.202373146340685E-2</v>
      </c>
      <c r="EM92" s="2">
        <f t="shared" si="44"/>
        <v>1.0169501873240061E-2</v>
      </c>
      <c r="EN92" s="2">
        <f t="shared" si="45"/>
        <v>7.7432980457000644E-3</v>
      </c>
      <c r="EO92">
        <v>115</v>
      </c>
      <c r="EP92">
        <v>21</v>
      </c>
      <c r="EQ92">
        <v>1</v>
      </c>
      <c r="ER92">
        <v>0</v>
      </c>
      <c r="ES92">
        <v>0</v>
      </c>
      <c r="ET92">
        <v>1</v>
      </c>
      <c r="EU92">
        <v>1</v>
      </c>
      <c r="EV92">
        <v>0</v>
      </c>
      <c r="EW92">
        <v>0</v>
      </c>
      <c r="EX92">
        <v>24</v>
      </c>
      <c r="EY92">
        <v>6</v>
      </c>
      <c r="EZ92">
        <v>9</v>
      </c>
      <c r="FA92">
        <v>2</v>
      </c>
      <c r="FB92">
        <v>7</v>
      </c>
      <c r="FC92">
        <v>1</v>
      </c>
      <c r="FD92">
        <v>0</v>
      </c>
      <c r="FE92">
        <v>0</v>
      </c>
      <c r="FF92">
        <v>0</v>
      </c>
      <c r="FG92">
        <v>2</v>
      </c>
      <c r="FH92">
        <v>0</v>
      </c>
      <c r="FI92">
        <v>7</v>
      </c>
      <c r="FJ92">
        <v>0</v>
      </c>
      <c r="FK92">
        <v>1</v>
      </c>
      <c r="FL92">
        <v>0</v>
      </c>
      <c r="FM92">
        <v>2</v>
      </c>
      <c r="FN92">
        <v>1</v>
      </c>
      <c r="FO92">
        <v>5</v>
      </c>
      <c r="FP92">
        <v>2</v>
      </c>
      <c r="FQ92">
        <v>1</v>
      </c>
      <c r="FR92">
        <v>1</v>
      </c>
      <c r="FS92">
        <v>1</v>
      </c>
      <c r="FT92">
        <v>1</v>
      </c>
      <c r="FU92">
        <v>1</v>
      </c>
      <c r="FV92">
        <v>1</v>
      </c>
      <c r="FW92" t="s">
        <v>282</v>
      </c>
      <c r="FX92">
        <v>179.50999450683591</v>
      </c>
      <c r="FY92">
        <v>179.77000427246091</v>
      </c>
      <c r="FZ92">
        <v>181.55799865722659</v>
      </c>
      <c r="GA92">
        <v>176.88999938964841</v>
      </c>
      <c r="GB92">
        <v>179.5</v>
      </c>
      <c r="GC92">
        <v>569</v>
      </c>
      <c r="GD92">
        <v>178</v>
      </c>
      <c r="GE92">
        <v>290</v>
      </c>
      <c r="GF92">
        <v>79</v>
      </c>
      <c r="GG92">
        <v>0</v>
      </c>
      <c r="GH92">
        <v>159</v>
      </c>
      <c r="GI92">
        <v>0</v>
      </c>
      <c r="GJ92">
        <v>57</v>
      </c>
      <c r="GK92">
        <v>0</v>
      </c>
      <c r="GL92">
        <v>69</v>
      </c>
      <c r="GM92">
        <v>0</v>
      </c>
      <c r="GN92">
        <v>22</v>
      </c>
      <c r="GO92">
        <v>4</v>
      </c>
      <c r="GP92">
        <v>3</v>
      </c>
      <c r="GQ92">
        <v>2</v>
      </c>
      <c r="GR92">
        <v>2</v>
      </c>
      <c r="GS92">
        <v>3</v>
      </c>
      <c r="GT92">
        <v>2</v>
      </c>
      <c r="GU92">
        <v>3</v>
      </c>
      <c r="GV92">
        <v>2</v>
      </c>
      <c r="GW92">
        <v>2</v>
      </c>
      <c r="GX92" t="s">
        <v>218</v>
      </c>
      <c r="GY92">
        <v>414873</v>
      </c>
      <c r="GZ92">
        <v>521566</v>
      </c>
      <c r="HA92">
        <v>6.3109999999999999</v>
      </c>
      <c r="HB92">
        <v>6.6539999999999999</v>
      </c>
      <c r="HC92">
        <v>11.65</v>
      </c>
      <c r="HD92">
        <v>4.1500000000000004</v>
      </c>
      <c r="HE92">
        <v>0</v>
      </c>
      <c r="HF92" s="2">
        <f t="shared" si="46"/>
        <v>1.4463467733523139E-3</v>
      </c>
      <c r="HG92" s="2">
        <f t="shared" si="47"/>
        <v>9.8480617653278202E-3</v>
      </c>
      <c r="HH92" s="2">
        <f t="shared" si="48"/>
        <v>1.6020497382018939E-2</v>
      </c>
      <c r="HI92" s="2">
        <f t="shared" si="49"/>
        <v>1.4540393372432292E-2</v>
      </c>
      <c r="HJ92" s="3">
        <f t="shared" si="50"/>
        <v>181.54039037808934</v>
      </c>
      <c r="HK92" t="str">
        <f t="shared" si="51"/>
        <v>FIVN</v>
      </c>
    </row>
    <row r="93" spans="1:219" hidden="1" x14ac:dyDescent="0.3">
      <c r="A93">
        <v>84</v>
      </c>
      <c r="B93" t="s">
        <v>552</v>
      </c>
      <c r="C93">
        <v>9</v>
      </c>
      <c r="D93">
        <v>0</v>
      </c>
      <c r="E93">
        <v>6</v>
      </c>
      <c r="F93">
        <v>0</v>
      </c>
      <c r="G93" t="s">
        <v>218</v>
      </c>
      <c r="H93" t="s">
        <v>218</v>
      </c>
      <c r="I93">
        <v>6</v>
      </c>
      <c r="J93">
        <v>0</v>
      </c>
      <c r="K93" t="s">
        <v>218</v>
      </c>
      <c r="L93" t="s">
        <v>218</v>
      </c>
      <c r="M93">
        <v>118</v>
      </c>
      <c r="N93">
        <v>36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19</v>
      </c>
      <c r="W93">
        <v>6</v>
      </c>
      <c r="X93">
        <v>4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 t="s">
        <v>290</v>
      </c>
      <c r="AV93">
        <v>59.159999847412109</v>
      </c>
      <c r="AW93">
        <v>59.259998321533203</v>
      </c>
      <c r="AX93">
        <v>59.680000305175781</v>
      </c>
      <c r="AY93">
        <v>59.049999237060547</v>
      </c>
      <c r="AZ93">
        <v>59.549999237060547</v>
      </c>
      <c r="BA93" s="2">
        <f t="shared" si="34"/>
        <v>1.6874532054240721E-3</v>
      </c>
      <c r="BB93" s="2">
        <f t="shared" si="35"/>
        <v>7.0375667140563092E-3</v>
      </c>
      <c r="BC93" s="2">
        <f t="shared" si="36"/>
        <v>3.5436903547185761E-3</v>
      </c>
      <c r="BD93" s="2">
        <f t="shared" si="37"/>
        <v>8.3963057330961322E-3</v>
      </c>
      <c r="BE93">
        <v>130</v>
      </c>
      <c r="BF93">
        <v>38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7</v>
      </c>
      <c r="BO93">
        <v>7</v>
      </c>
      <c r="BP93">
        <v>3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 t="s">
        <v>364</v>
      </c>
      <c r="CN93">
        <v>59.549999237060547</v>
      </c>
      <c r="CO93">
        <v>59.659999847412109</v>
      </c>
      <c r="CP93">
        <v>59.790000915527337</v>
      </c>
      <c r="CQ93">
        <v>59.259998321533203</v>
      </c>
      <c r="CR93">
        <v>59.419998168945313</v>
      </c>
      <c r="CS93" s="2">
        <f t="shared" si="38"/>
        <v>1.8437916633071705E-3</v>
      </c>
      <c r="CT93" s="2">
        <f t="shared" si="39"/>
        <v>2.1742944660411156E-3</v>
      </c>
      <c r="CU93" s="2">
        <f t="shared" si="40"/>
        <v>6.7046853319134847E-3</v>
      </c>
      <c r="CV93" s="2">
        <f t="shared" si="41"/>
        <v>2.6926935769535643E-3</v>
      </c>
      <c r="CW93">
        <v>8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20</v>
      </c>
      <c r="DG93">
        <v>32</v>
      </c>
      <c r="DH93">
        <v>48</v>
      </c>
      <c r="DI93">
        <v>38</v>
      </c>
      <c r="DJ93">
        <v>23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 t="s">
        <v>327</v>
      </c>
      <c r="EF93">
        <v>59.419998168945313</v>
      </c>
      <c r="EG93">
        <v>59.310001373291023</v>
      </c>
      <c r="EH93">
        <v>59.840000152587891</v>
      </c>
      <c r="EI93">
        <v>59.299999237060547</v>
      </c>
      <c r="EJ93">
        <v>59.689998626708977</v>
      </c>
      <c r="EK93" s="2">
        <f t="shared" si="42"/>
        <v>-1.8546078756933593E-3</v>
      </c>
      <c r="EL93" s="2">
        <f t="shared" si="43"/>
        <v>8.8569314496224072E-3</v>
      </c>
      <c r="EM93" s="2">
        <f t="shared" si="44"/>
        <v>1.6864164557206518E-4</v>
      </c>
      <c r="EN93" s="2">
        <f t="shared" si="45"/>
        <v>6.5337476733317024E-3</v>
      </c>
      <c r="EO93">
        <v>123</v>
      </c>
      <c r="EP93">
        <v>56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2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 t="s">
        <v>521</v>
      </c>
      <c r="FX93">
        <v>59.689998626708977</v>
      </c>
      <c r="FY93">
        <v>59.830001831054688</v>
      </c>
      <c r="FZ93">
        <v>60.479999542236328</v>
      </c>
      <c r="GA93">
        <v>59.650001525878913</v>
      </c>
      <c r="GB93">
        <v>60.369998931884773</v>
      </c>
      <c r="GC93">
        <v>509</v>
      </c>
      <c r="GD93">
        <v>209</v>
      </c>
      <c r="GE93">
        <v>187</v>
      </c>
      <c r="GF93">
        <v>163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23</v>
      </c>
      <c r="GM93">
        <v>0</v>
      </c>
      <c r="GN93">
        <v>23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3</v>
      </c>
      <c r="GX93" t="s">
        <v>238</v>
      </c>
      <c r="GY93">
        <v>947313</v>
      </c>
      <c r="GZ93">
        <v>1050566</v>
      </c>
      <c r="HA93">
        <v>1.488</v>
      </c>
      <c r="HB93">
        <v>2.8029999999999999</v>
      </c>
      <c r="HC93">
        <v>3.64</v>
      </c>
      <c r="HD93">
        <v>5.15</v>
      </c>
      <c r="HE93">
        <v>0.42499999999999999</v>
      </c>
      <c r="HF93" s="2">
        <f t="shared" si="46"/>
        <v>2.3400167150428031E-3</v>
      </c>
      <c r="HG93" s="2">
        <f t="shared" si="47"/>
        <v>1.0747316734480372E-2</v>
      </c>
      <c r="HH93" s="2">
        <f t="shared" si="48"/>
        <v>3.008529160404394E-3</v>
      </c>
      <c r="HI93" s="2">
        <f t="shared" si="49"/>
        <v>1.1926410779271812E-2</v>
      </c>
      <c r="HJ93" s="3">
        <f t="shared" si="50"/>
        <v>60.473013810957575</v>
      </c>
      <c r="HK93" t="str">
        <f t="shared" si="51"/>
        <v>FLIR</v>
      </c>
    </row>
    <row r="94" spans="1:219" hidden="1" x14ac:dyDescent="0.3">
      <c r="A94">
        <v>85</v>
      </c>
      <c r="B94" t="s">
        <v>553</v>
      </c>
      <c r="C94">
        <v>10</v>
      </c>
      <c r="D94">
        <v>0</v>
      </c>
      <c r="E94">
        <v>6</v>
      </c>
      <c r="F94">
        <v>0</v>
      </c>
      <c r="G94" t="s">
        <v>218</v>
      </c>
      <c r="H94" t="s">
        <v>218</v>
      </c>
      <c r="I94">
        <v>6</v>
      </c>
      <c r="J94">
        <v>0</v>
      </c>
      <c r="K94" t="s">
        <v>218</v>
      </c>
      <c r="L94" t="s">
        <v>218</v>
      </c>
      <c r="M94">
        <v>93</v>
      </c>
      <c r="N94">
        <v>38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29</v>
      </c>
      <c r="W94">
        <v>27</v>
      </c>
      <c r="X94">
        <v>9</v>
      </c>
      <c r="Y94">
        <v>3</v>
      </c>
      <c r="Z94">
        <v>7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7</v>
      </c>
      <c r="AH94">
        <v>0</v>
      </c>
      <c r="AI94">
        <v>0</v>
      </c>
      <c r="AJ94">
        <v>0</v>
      </c>
      <c r="AK94">
        <v>1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 t="s">
        <v>368</v>
      </c>
      <c r="AV94">
        <v>73.519996643066406</v>
      </c>
      <c r="AW94">
        <v>73.830001831054688</v>
      </c>
      <c r="AX94">
        <v>74.110000610351563</v>
      </c>
      <c r="AY94">
        <v>73.589996337890625</v>
      </c>
      <c r="AZ94">
        <v>73.959999084472656</v>
      </c>
      <c r="BA94" s="2">
        <f t="shared" si="34"/>
        <v>4.1989053271008769E-3</v>
      </c>
      <c r="BB94" s="2">
        <f t="shared" si="35"/>
        <v>3.7781510861000234E-3</v>
      </c>
      <c r="BC94" s="2">
        <f t="shared" si="36"/>
        <v>3.2507854153013271E-3</v>
      </c>
      <c r="BD94" s="2">
        <f t="shared" si="37"/>
        <v>5.0027413623874306E-3</v>
      </c>
      <c r="BE94">
        <v>86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107</v>
      </c>
      <c r="BO94">
        <v>28</v>
      </c>
      <c r="BP94">
        <v>2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 t="s">
        <v>447</v>
      </c>
      <c r="CN94">
        <v>73.959999084472656</v>
      </c>
      <c r="CO94">
        <v>74.099998474121094</v>
      </c>
      <c r="CP94">
        <v>74.300003051757813</v>
      </c>
      <c r="CQ94">
        <v>73.540000915527344</v>
      </c>
      <c r="CR94">
        <v>73.680000305175781</v>
      </c>
      <c r="CS94" s="2">
        <f t="shared" si="38"/>
        <v>1.8893305334861665E-3</v>
      </c>
      <c r="CT94" s="2">
        <f t="shared" si="39"/>
        <v>2.6918515399978471E-3</v>
      </c>
      <c r="CU94" s="2">
        <f t="shared" si="40"/>
        <v>7.5573221339447771E-3</v>
      </c>
      <c r="CV94" s="2">
        <f t="shared" si="41"/>
        <v>1.900100285947004E-3</v>
      </c>
      <c r="CW94">
        <v>20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19</v>
      </c>
      <c r="DG94">
        <v>9</v>
      </c>
      <c r="DH94">
        <v>41</v>
      </c>
      <c r="DI94">
        <v>57</v>
      </c>
      <c r="DJ94">
        <v>59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 t="s">
        <v>301</v>
      </c>
      <c r="EF94">
        <v>73.680000305175781</v>
      </c>
      <c r="EG94">
        <v>73.599998474121094</v>
      </c>
      <c r="EH94">
        <v>74.419998168945313</v>
      </c>
      <c r="EI94">
        <v>73.194999694824219</v>
      </c>
      <c r="EJ94">
        <v>74.199996948242188</v>
      </c>
      <c r="EK94" s="2">
        <f t="shared" si="42"/>
        <v>-1.0869814227350005E-3</v>
      </c>
      <c r="EL94" s="2">
        <f t="shared" si="43"/>
        <v>1.1018539572692387E-2</v>
      </c>
      <c r="EM94" s="2">
        <f t="shared" si="44"/>
        <v>5.5027009197463617E-3</v>
      </c>
      <c r="EN94" s="2">
        <f t="shared" si="45"/>
        <v>1.3544437934667308E-2</v>
      </c>
      <c r="EO94">
        <v>62</v>
      </c>
      <c r="EP94">
        <v>54</v>
      </c>
      <c r="EQ94">
        <v>8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56</v>
      </c>
      <c r="EY94">
        <v>16</v>
      </c>
      <c r="EZ94">
        <v>7</v>
      </c>
      <c r="FA94">
        <v>4</v>
      </c>
      <c r="FB94">
        <v>1</v>
      </c>
      <c r="FC94">
        <v>1</v>
      </c>
      <c r="FD94">
        <v>84</v>
      </c>
      <c r="FE94">
        <v>0</v>
      </c>
      <c r="FF94">
        <v>0</v>
      </c>
      <c r="FG94">
        <v>0</v>
      </c>
      <c r="FH94">
        <v>0</v>
      </c>
      <c r="FI94">
        <v>1</v>
      </c>
      <c r="FJ94">
        <v>1</v>
      </c>
      <c r="FK94">
        <v>0</v>
      </c>
      <c r="FL94">
        <v>0</v>
      </c>
      <c r="FM94">
        <v>1</v>
      </c>
      <c r="FN94">
        <v>1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 t="s">
        <v>554</v>
      </c>
      <c r="FX94">
        <v>74.199996948242188</v>
      </c>
      <c r="FY94">
        <v>74.209999084472656</v>
      </c>
      <c r="FZ94">
        <v>74.830001831054688</v>
      </c>
      <c r="GA94">
        <v>73.919998168945313</v>
      </c>
      <c r="GB94">
        <v>74.230003356933594</v>
      </c>
      <c r="GC94">
        <v>361</v>
      </c>
      <c r="GD94">
        <v>481</v>
      </c>
      <c r="GE94">
        <v>144</v>
      </c>
      <c r="GF94">
        <v>269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67</v>
      </c>
      <c r="GM94">
        <v>0</v>
      </c>
      <c r="GN94">
        <v>60</v>
      </c>
      <c r="GO94">
        <v>2</v>
      </c>
      <c r="GP94">
        <v>1</v>
      </c>
      <c r="GQ94">
        <v>1</v>
      </c>
      <c r="GR94">
        <v>1</v>
      </c>
      <c r="GS94">
        <v>0</v>
      </c>
      <c r="GT94">
        <v>0</v>
      </c>
      <c r="GU94">
        <v>0</v>
      </c>
      <c r="GV94">
        <v>0</v>
      </c>
      <c r="GW94">
        <v>2.4</v>
      </c>
      <c r="GX94" t="s">
        <v>218</v>
      </c>
      <c r="GY94">
        <v>2064274</v>
      </c>
      <c r="GZ94">
        <v>2025933</v>
      </c>
      <c r="HA94">
        <v>1.3120000000000001</v>
      </c>
      <c r="HB94">
        <v>1.554</v>
      </c>
      <c r="HC94">
        <v>4.0599999999999996</v>
      </c>
      <c r="HD94">
        <v>3.7</v>
      </c>
      <c r="HE94">
        <v>6.9099999999999995E-2</v>
      </c>
      <c r="HF94" s="2">
        <f t="shared" si="46"/>
        <v>1.3478151669399363E-4</v>
      </c>
      <c r="HG94" s="2">
        <f t="shared" si="47"/>
        <v>8.2854835147783135E-3</v>
      </c>
      <c r="HH94" s="2">
        <f t="shared" si="48"/>
        <v>3.9078415187316917E-3</v>
      </c>
      <c r="HI94" s="2">
        <f t="shared" si="49"/>
        <v>4.1762787817430924E-3</v>
      </c>
      <c r="HJ94" s="3">
        <f t="shared" si="50"/>
        <v>74.824864808518768</v>
      </c>
      <c r="HK94" t="str">
        <f t="shared" si="51"/>
        <v>FTV</v>
      </c>
    </row>
    <row r="95" spans="1:219" hidden="1" x14ac:dyDescent="0.3">
      <c r="A95">
        <v>86</v>
      </c>
      <c r="B95" t="s">
        <v>555</v>
      </c>
      <c r="C95">
        <v>9</v>
      </c>
      <c r="D95">
        <v>0</v>
      </c>
      <c r="E95">
        <v>6</v>
      </c>
      <c r="F95">
        <v>0</v>
      </c>
      <c r="G95" t="s">
        <v>218</v>
      </c>
      <c r="H95" t="s">
        <v>218</v>
      </c>
      <c r="I95">
        <v>6</v>
      </c>
      <c r="J95">
        <v>0</v>
      </c>
      <c r="K95" t="s">
        <v>218</v>
      </c>
      <c r="L95" t="s">
        <v>218</v>
      </c>
      <c r="M95">
        <v>77</v>
      </c>
      <c r="N95">
        <v>83</v>
      </c>
      <c r="O95">
        <v>5</v>
      </c>
      <c r="P95">
        <v>0</v>
      </c>
      <c r="Q95">
        <v>0</v>
      </c>
      <c r="R95">
        <v>1</v>
      </c>
      <c r="S95">
        <v>5</v>
      </c>
      <c r="T95">
        <v>0</v>
      </c>
      <c r="U95">
        <v>0</v>
      </c>
      <c r="V95">
        <v>24</v>
      </c>
      <c r="W95">
        <v>8</v>
      </c>
      <c r="X95">
        <v>4</v>
      </c>
      <c r="Y95">
        <v>4</v>
      </c>
      <c r="Z95">
        <v>6</v>
      </c>
      <c r="AA95">
        <v>1</v>
      </c>
      <c r="AB95">
        <v>8</v>
      </c>
      <c r="AC95">
        <v>0</v>
      </c>
      <c r="AD95">
        <v>0</v>
      </c>
      <c r="AE95">
        <v>78</v>
      </c>
      <c r="AF95">
        <v>5</v>
      </c>
      <c r="AG95">
        <v>6</v>
      </c>
      <c r="AH95">
        <v>0</v>
      </c>
      <c r="AI95">
        <v>1</v>
      </c>
      <c r="AJ95">
        <v>1</v>
      </c>
      <c r="AK95">
        <v>1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 t="s">
        <v>340</v>
      </c>
      <c r="AV95">
        <v>102.5299987792969</v>
      </c>
      <c r="AW95">
        <v>102.80999755859381</v>
      </c>
      <c r="AX95">
        <v>105.13999938964839</v>
      </c>
      <c r="AY95">
        <v>102.4899978637695</v>
      </c>
      <c r="AZ95">
        <v>104.90000152587891</v>
      </c>
      <c r="BA95" s="2">
        <f t="shared" si="34"/>
        <v>2.7234586708099195E-3</v>
      </c>
      <c r="BB95" s="2">
        <f t="shared" si="35"/>
        <v>2.2160945830136503E-2</v>
      </c>
      <c r="BC95" s="2">
        <f t="shared" si="36"/>
        <v>3.1125347964523487E-3</v>
      </c>
      <c r="BD95" s="2">
        <f t="shared" si="37"/>
        <v>2.2974295777439591E-2</v>
      </c>
      <c r="BE95">
        <v>15</v>
      </c>
      <c r="BF95">
        <v>16</v>
      </c>
      <c r="BG95">
        <v>67</v>
      </c>
      <c r="BH95">
        <v>64</v>
      </c>
      <c r="BI95">
        <v>31</v>
      </c>
      <c r="BJ95">
        <v>0</v>
      </c>
      <c r="BK95">
        <v>0</v>
      </c>
      <c r="BL95">
        <v>0</v>
      </c>
      <c r="BM95">
        <v>0</v>
      </c>
      <c r="BN95">
        <v>6</v>
      </c>
      <c r="BO95">
        <v>0</v>
      </c>
      <c r="BP95">
        <v>1</v>
      </c>
      <c r="BQ95">
        <v>0</v>
      </c>
      <c r="BR95">
        <v>0</v>
      </c>
      <c r="BS95">
        <v>1</v>
      </c>
      <c r="BT95">
        <v>7</v>
      </c>
      <c r="BU95">
        <v>1</v>
      </c>
      <c r="BV95">
        <v>7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 t="s">
        <v>556</v>
      </c>
      <c r="CN95">
        <v>104.90000152587891</v>
      </c>
      <c r="CO95">
        <v>105.4599990844727</v>
      </c>
      <c r="CP95">
        <v>106.379997253418</v>
      </c>
      <c r="CQ95">
        <v>104.4300003051758</v>
      </c>
      <c r="CR95">
        <v>104.879997253418</v>
      </c>
      <c r="CS95" s="2">
        <f t="shared" si="38"/>
        <v>5.3100470648139719E-3</v>
      </c>
      <c r="CT95" s="2">
        <f t="shared" si="39"/>
        <v>8.6482251616690764E-3</v>
      </c>
      <c r="CU95" s="2">
        <f t="shared" si="40"/>
        <v>9.7667247130533985E-3</v>
      </c>
      <c r="CV95" s="2">
        <f t="shared" si="41"/>
        <v>4.2905888637171374E-3</v>
      </c>
      <c r="CW95">
        <v>13</v>
      </c>
      <c r="CX95">
        <v>5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10</v>
      </c>
      <c r="DG95">
        <v>4</v>
      </c>
      <c r="DH95">
        <v>12</v>
      </c>
      <c r="DI95">
        <v>32</v>
      </c>
      <c r="DJ95">
        <v>126</v>
      </c>
      <c r="DK95">
        <v>0</v>
      </c>
      <c r="DL95">
        <v>0</v>
      </c>
      <c r="DM95">
        <v>0</v>
      </c>
      <c r="DN95">
        <v>0</v>
      </c>
      <c r="DO95">
        <v>5</v>
      </c>
      <c r="DP95">
        <v>0</v>
      </c>
      <c r="DQ95">
        <v>0</v>
      </c>
      <c r="DR95">
        <v>0</v>
      </c>
      <c r="DS95">
        <v>1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 t="s">
        <v>557</v>
      </c>
      <c r="EF95">
        <v>104.879997253418</v>
      </c>
      <c r="EG95">
        <v>104.94000244140619</v>
      </c>
      <c r="EH95">
        <v>106.15000152587891</v>
      </c>
      <c r="EI95">
        <v>104.9100036621094</v>
      </c>
      <c r="EJ95">
        <v>105.11000061035161</v>
      </c>
      <c r="EK95" s="2">
        <f t="shared" si="42"/>
        <v>5.7180471309503655E-4</v>
      </c>
      <c r="EL95" s="2">
        <f t="shared" si="43"/>
        <v>1.1398954941868045E-2</v>
      </c>
      <c r="EM95" s="2">
        <f t="shared" si="44"/>
        <v>2.8586600532565232E-4</v>
      </c>
      <c r="EN95" s="2">
        <f t="shared" si="45"/>
        <v>1.9027394832162869E-3</v>
      </c>
      <c r="EO95">
        <v>84</v>
      </c>
      <c r="EP95">
        <v>104</v>
      </c>
      <c r="EQ95">
        <v>5</v>
      </c>
      <c r="ER95">
        <v>0</v>
      </c>
      <c r="ES95">
        <v>0</v>
      </c>
      <c r="ET95">
        <v>1</v>
      </c>
      <c r="EU95">
        <v>5</v>
      </c>
      <c r="EV95">
        <v>0</v>
      </c>
      <c r="EW95">
        <v>0</v>
      </c>
      <c r="EX95">
        <v>4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 t="s">
        <v>558</v>
      </c>
      <c r="FX95">
        <v>105.11000061035161</v>
      </c>
      <c r="FY95">
        <v>105.120002746582</v>
      </c>
      <c r="FZ95">
        <v>105.2200012207031</v>
      </c>
      <c r="GA95">
        <v>103.65000152587891</v>
      </c>
      <c r="GB95">
        <v>103.7799987792969</v>
      </c>
      <c r="GC95">
        <v>569</v>
      </c>
      <c r="GD95">
        <v>241</v>
      </c>
      <c r="GE95">
        <v>211</v>
      </c>
      <c r="GF95">
        <v>188</v>
      </c>
      <c r="GG95">
        <v>0</v>
      </c>
      <c r="GH95">
        <v>95</v>
      </c>
      <c r="GI95">
        <v>0</v>
      </c>
      <c r="GJ95">
        <v>0</v>
      </c>
      <c r="GK95">
        <v>7</v>
      </c>
      <c r="GL95">
        <v>132</v>
      </c>
      <c r="GM95">
        <v>0</v>
      </c>
      <c r="GN95">
        <v>126</v>
      </c>
      <c r="GO95">
        <v>1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2.5</v>
      </c>
      <c r="GX95" t="s">
        <v>218</v>
      </c>
      <c r="GY95">
        <v>610056</v>
      </c>
      <c r="GZ95">
        <v>821300</v>
      </c>
      <c r="HA95">
        <v>0.85799999999999998</v>
      </c>
      <c r="HB95">
        <v>1.6419999999999999</v>
      </c>
      <c r="HC95">
        <v>1.96</v>
      </c>
      <c r="HD95">
        <v>1.85</v>
      </c>
      <c r="HE95">
        <v>0.24370000999999999</v>
      </c>
      <c r="HF95" s="2">
        <f t="shared" si="46"/>
        <v>9.5149695291674163E-5</v>
      </c>
      <c r="HG95" s="2">
        <f t="shared" si="47"/>
        <v>9.5037514693940839E-4</v>
      </c>
      <c r="HH95" s="2">
        <f t="shared" si="48"/>
        <v>1.3984029511937002E-2</v>
      </c>
      <c r="HI95" s="2">
        <f t="shared" si="49"/>
        <v>1.2526233854989188E-3</v>
      </c>
      <c r="HJ95" s="3">
        <f t="shared" si="50"/>
        <v>105.21990618463856</v>
      </c>
      <c r="HK95" t="str">
        <f t="shared" si="51"/>
        <v>FBHS</v>
      </c>
    </row>
    <row r="96" spans="1:219" hidden="1" x14ac:dyDescent="0.3">
      <c r="A96">
        <v>87</v>
      </c>
      <c r="B96" t="s">
        <v>559</v>
      </c>
      <c r="C96">
        <v>9</v>
      </c>
      <c r="D96">
        <v>0</v>
      </c>
      <c r="E96">
        <v>6</v>
      </c>
      <c r="F96">
        <v>0</v>
      </c>
      <c r="G96" t="s">
        <v>218</v>
      </c>
      <c r="H96" t="s">
        <v>218</v>
      </c>
      <c r="I96">
        <v>6</v>
      </c>
      <c r="J96">
        <v>0</v>
      </c>
      <c r="K96" t="s">
        <v>218</v>
      </c>
      <c r="L96" t="s">
        <v>218</v>
      </c>
      <c r="M96">
        <v>22</v>
      </c>
      <c r="N96">
        <v>30</v>
      </c>
      <c r="O96">
        <v>15</v>
      </c>
      <c r="P96">
        <v>14</v>
      </c>
      <c r="Q96">
        <v>4</v>
      </c>
      <c r="R96">
        <v>2</v>
      </c>
      <c r="S96">
        <v>33</v>
      </c>
      <c r="T96">
        <v>1</v>
      </c>
      <c r="U96">
        <v>4</v>
      </c>
      <c r="V96">
        <v>13</v>
      </c>
      <c r="W96">
        <v>15</v>
      </c>
      <c r="X96">
        <v>10</v>
      </c>
      <c r="Y96">
        <v>10</v>
      </c>
      <c r="Z96">
        <v>85</v>
      </c>
      <c r="AA96">
        <v>2</v>
      </c>
      <c r="AB96">
        <v>66</v>
      </c>
      <c r="AC96">
        <v>1</v>
      </c>
      <c r="AD96">
        <v>0</v>
      </c>
      <c r="AE96">
        <v>63</v>
      </c>
      <c r="AF96">
        <v>33</v>
      </c>
      <c r="AG96">
        <v>54</v>
      </c>
      <c r="AH96">
        <v>54</v>
      </c>
      <c r="AI96">
        <v>3</v>
      </c>
      <c r="AJ96">
        <v>1</v>
      </c>
      <c r="AK96">
        <v>3</v>
      </c>
      <c r="AL96">
        <v>1</v>
      </c>
      <c r="AM96">
        <v>74</v>
      </c>
      <c r="AN96">
        <v>63</v>
      </c>
      <c r="AO96">
        <v>35</v>
      </c>
      <c r="AP96">
        <v>26</v>
      </c>
      <c r="AQ96">
        <v>4</v>
      </c>
      <c r="AR96">
        <v>3</v>
      </c>
      <c r="AS96">
        <v>4</v>
      </c>
      <c r="AT96">
        <v>3</v>
      </c>
      <c r="AU96" t="s">
        <v>560</v>
      </c>
      <c r="AV96">
        <v>34.740001678466797</v>
      </c>
      <c r="AW96">
        <v>35.689998626708977</v>
      </c>
      <c r="AX96">
        <v>36.970001220703118</v>
      </c>
      <c r="AY96">
        <v>35.560001373291023</v>
      </c>
      <c r="AZ96">
        <v>36.540000915527337</v>
      </c>
      <c r="BA96" s="2">
        <f t="shared" si="34"/>
        <v>2.6618015825061958E-2</v>
      </c>
      <c r="BB96" s="2">
        <f t="shared" si="35"/>
        <v>3.4622736048960157E-2</v>
      </c>
      <c r="BC96" s="2">
        <f t="shared" si="36"/>
        <v>3.6424000678069168E-3</v>
      </c>
      <c r="BD96" s="2">
        <f t="shared" si="37"/>
        <v>2.681991017191987E-2</v>
      </c>
      <c r="BE96">
        <v>0</v>
      </c>
      <c r="BF96">
        <v>16</v>
      </c>
      <c r="BG96">
        <v>54</v>
      </c>
      <c r="BH96">
        <v>25</v>
      </c>
      <c r="BI96">
        <v>100</v>
      </c>
      <c r="BJ96">
        <v>1</v>
      </c>
      <c r="BK96">
        <v>1</v>
      </c>
      <c r="BL96">
        <v>0</v>
      </c>
      <c r="BM96">
        <v>0</v>
      </c>
      <c r="BN96">
        <v>0</v>
      </c>
      <c r="BO96">
        <v>0</v>
      </c>
      <c r="BP96">
        <v>1</v>
      </c>
      <c r="BQ96">
        <v>0</v>
      </c>
      <c r="BR96">
        <v>0</v>
      </c>
      <c r="BS96">
        <v>1</v>
      </c>
      <c r="BT96">
        <v>1</v>
      </c>
      <c r="BU96">
        <v>1</v>
      </c>
      <c r="BV96">
        <v>1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 t="s">
        <v>561</v>
      </c>
      <c r="CN96">
        <v>36.540000915527337</v>
      </c>
      <c r="CO96">
        <v>37.099998474121087</v>
      </c>
      <c r="CP96">
        <v>39.080001831054688</v>
      </c>
      <c r="CQ96">
        <v>36.959999084472663</v>
      </c>
      <c r="CR96">
        <v>39.049999237060547</v>
      </c>
      <c r="CS96" s="2">
        <f t="shared" si="38"/>
        <v>1.5094274437352673E-2</v>
      </c>
      <c r="CT96" s="2">
        <f t="shared" si="39"/>
        <v>5.0665385469869761E-2</v>
      </c>
      <c r="CU96" s="2">
        <f t="shared" si="40"/>
        <v>3.7735686093377518E-3</v>
      </c>
      <c r="CV96" s="2">
        <f t="shared" si="41"/>
        <v>5.352113171373285E-2</v>
      </c>
      <c r="CW96">
        <v>1</v>
      </c>
      <c r="CX96">
        <v>0</v>
      </c>
      <c r="CY96">
        <v>1</v>
      </c>
      <c r="CZ96">
        <v>3</v>
      </c>
      <c r="DA96">
        <v>190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1</v>
      </c>
      <c r="DI96">
        <v>0</v>
      </c>
      <c r="DJ96">
        <v>0</v>
      </c>
      <c r="DK96">
        <v>1</v>
      </c>
      <c r="DL96">
        <v>1</v>
      </c>
      <c r="DM96">
        <v>1</v>
      </c>
      <c r="DN96">
        <v>1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 t="s">
        <v>562</v>
      </c>
      <c r="EF96">
        <v>39.049999237060547</v>
      </c>
      <c r="EG96">
        <v>38.549999237060547</v>
      </c>
      <c r="EH96">
        <v>39.840000152587891</v>
      </c>
      <c r="EI96">
        <v>38.549999237060547</v>
      </c>
      <c r="EJ96">
        <v>38.689998626708977</v>
      </c>
      <c r="EK96" s="2">
        <f t="shared" si="42"/>
        <v>-1.2970168868883469E-2</v>
      </c>
      <c r="EL96" s="2">
        <f t="shared" si="43"/>
        <v>3.2379540928378914E-2</v>
      </c>
      <c r="EM96" s="2">
        <f t="shared" si="44"/>
        <v>0</v>
      </c>
      <c r="EN96" s="2">
        <f t="shared" si="45"/>
        <v>3.6184904269235263E-3</v>
      </c>
      <c r="EO96">
        <v>35</v>
      </c>
      <c r="EP96">
        <v>57</v>
      </c>
      <c r="EQ96">
        <v>34</v>
      </c>
      <c r="ER96">
        <v>51</v>
      </c>
      <c r="ES96">
        <v>18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 t="s">
        <v>563</v>
      </c>
      <c r="FX96">
        <v>38.689998626708977</v>
      </c>
      <c r="FY96">
        <v>38.020000457763672</v>
      </c>
      <c r="FZ96">
        <v>39.669998168945313</v>
      </c>
      <c r="GA96">
        <v>37.610000610351563</v>
      </c>
      <c r="GB96">
        <v>39.349998474121087</v>
      </c>
      <c r="GC96">
        <v>670</v>
      </c>
      <c r="GD96">
        <v>135</v>
      </c>
      <c r="GE96">
        <v>390</v>
      </c>
      <c r="GF96">
        <v>1</v>
      </c>
      <c r="GG96">
        <v>4</v>
      </c>
      <c r="GH96">
        <v>405</v>
      </c>
      <c r="GI96">
        <v>0</v>
      </c>
      <c r="GJ96">
        <v>262</v>
      </c>
      <c r="GK96">
        <v>2</v>
      </c>
      <c r="GL96">
        <v>85</v>
      </c>
      <c r="GM96">
        <v>1</v>
      </c>
      <c r="GN96">
        <v>0</v>
      </c>
      <c r="GO96">
        <v>3</v>
      </c>
      <c r="GP96">
        <v>0</v>
      </c>
      <c r="GQ96">
        <v>1</v>
      </c>
      <c r="GR96">
        <v>0</v>
      </c>
      <c r="GS96">
        <v>4</v>
      </c>
      <c r="GT96">
        <v>0</v>
      </c>
      <c r="GU96">
        <v>3</v>
      </c>
      <c r="GV96">
        <v>0</v>
      </c>
      <c r="GW96">
        <v>2</v>
      </c>
      <c r="GX96" t="s">
        <v>218</v>
      </c>
      <c r="GY96">
        <v>19132981</v>
      </c>
      <c r="GZ96">
        <v>22918066</v>
      </c>
      <c r="HA96">
        <v>1.377</v>
      </c>
      <c r="HB96">
        <v>2.3540000000000001</v>
      </c>
      <c r="HC96">
        <v>0.35</v>
      </c>
      <c r="HD96">
        <v>0.54</v>
      </c>
      <c r="HE96">
        <v>0</v>
      </c>
      <c r="HF96" s="2">
        <f t="shared" si="46"/>
        <v>-1.7622255678024112E-2</v>
      </c>
      <c r="HG96" s="2">
        <f t="shared" si="47"/>
        <v>4.1593087656689121E-2</v>
      </c>
      <c r="HH96" s="2">
        <f t="shared" si="48"/>
        <v>1.0783793857855883E-2</v>
      </c>
      <c r="HI96" s="2">
        <f t="shared" si="49"/>
        <v>4.4218498887969471E-2</v>
      </c>
      <c r="HJ96" s="3">
        <f t="shared" si="50"/>
        <v>39.601369669510795</v>
      </c>
      <c r="HK96" t="str">
        <f t="shared" si="51"/>
        <v>FCX</v>
      </c>
    </row>
    <row r="97" spans="1:219" hidden="1" x14ac:dyDescent="0.3">
      <c r="A97">
        <v>88</v>
      </c>
      <c r="B97" t="s">
        <v>564</v>
      </c>
      <c r="C97">
        <v>9</v>
      </c>
      <c r="D97">
        <v>0</v>
      </c>
      <c r="E97">
        <v>6</v>
      </c>
      <c r="F97">
        <v>0</v>
      </c>
      <c r="G97" t="s">
        <v>218</v>
      </c>
      <c r="H97" t="s">
        <v>218</v>
      </c>
      <c r="I97">
        <v>6</v>
      </c>
      <c r="J97">
        <v>0</v>
      </c>
      <c r="K97" t="s">
        <v>218</v>
      </c>
      <c r="L97" t="s">
        <v>218</v>
      </c>
      <c r="M97">
        <v>44</v>
      </c>
      <c r="N97">
        <v>57</v>
      </c>
      <c r="O97">
        <v>52</v>
      </c>
      <c r="P97">
        <v>32</v>
      </c>
      <c r="Q97">
        <v>7</v>
      </c>
      <c r="R97">
        <v>1</v>
      </c>
      <c r="S97">
        <v>73</v>
      </c>
      <c r="T97">
        <v>1</v>
      </c>
      <c r="U97">
        <v>7</v>
      </c>
      <c r="V97">
        <v>13</v>
      </c>
      <c r="W97">
        <v>5</v>
      </c>
      <c r="X97">
        <v>8</v>
      </c>
      <c r="Y97">
        <v>1</v>
      </c>
      <c r="Z97">
        <v>0</v>
      </c>
      <c r="AA97">
        <v>2</v>
      </c>
      <c r="AB97">
        <v>27</v>
      </c>
      <c r="AC97">
        <v>1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 t="s">
        <v>565</v>
      </c>
      <c r="AV97">
        <v>33.240001678466797</v>
      </c>
      <c r="AW97">
        <v>33.5</v>
      </c>
      <c r="AX97">
        <v>34.270000457763672</v>
      </c>
      <c r="AY97">
        <v>32.900001525878913</v>
      </c>
      <c r="AZ97">
        <v>34.009998321533203</v>
      </c>
      <c r="BA97" s="2">
        <f t="shared" si="34"/>
        <v>7.761143926364289E-3</v>
      </c>
      <c r="BB97" s="2">
        <f t="shared" si="35"/>
        <v>2.2468644513520375E-2</v>
      </c>
      <c r="BC97" s="2">
        <f t="shared" si="36"/>
        <v>1.7910402212569787E-2</v>
      </c>
      <c r="BD97" s="2">
        <f t="shared" si="37"/>
        <v>3.2637366963687908E-2</v>
      </c>
      <c r="BE97">
        <v>3</v>
      </c>
      <c r="BF97">
        <v>91</v>
      </c>
      <c r="BG97">
        <v>60</v>
      </c>
      <c r="BH97">
        <v>22</v>
      </c>
      <c r="BI97">
        <v>9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1</v>
      </c>
      <c r="BP97">
        <v>0</v>
      </c>
      <c r="BQ97">
        <v>1</v>
      </c>
      <c r="BR97">
        <v>10</v>
      </c>
      <c r="BS97">
        <v>1</v>
      </c>
      <c r="BT97">
        <v>12</v>
      </c>
      <c r="BU97">
        <v>1</v>
      </c>
      <c r="BV97">
        <v>12</v>
      </c>
      <c r="BW97">
        <v>0</v>
      </c>
      <c r="BX97">
        <v>0</v>
      </c>
      <c r="BY97">
        <v>10</v>
      </c>
      <c r="BZ97">
        <v>10</v>
      </c>
      <c r="CA97">
        <v>0</v>
      </c>
      <c r="CB97">
        <v>0</v>
      </c>
      <c r="CC97">
        <v>1</v>
      </c>
      <c r="CD97">
        <v>1</v>
      </c>
      <c r="CE97">
        <v>1</v>
      </c>
      <c r="CF97">
        <v>0</v>
      </c>
      <c r="CG97">
        <v>7</v>
      </c>
      <c r="CH97">
        <v>7</v>
      </c>
      <c r="CI97">
        <v>1</v>
      </c>
      <c r="CJ97">
        <v>0</v>
      </c>
      <c r="CK97">
        <v>1</v>
      </c>
      <c r="CL97">
        <v>1</v>
      </c>
      <c r="CM97" t="s">
        <v>566</v>
      </c>
      <c r="CN97">
        <v>34.009998321533203</v>
      </c>
      <c r="CO97">
        <v>34.119998931884773</v>
      </c>
      <c r="CP97">
        <v>34.529998779296882</v>
      </c>
      <c r="CQ97">
        <v>33.159999847412109</v>
      </c>
      <c r="CR97">
        <v>33.470001220703118</v>
      </c>
      <c r="CS97" s="2">
        <f t="shared" si="38"/>
        <v>3.223933581333549E-3</v>
      </c>
      <c r="CT97" s="2">
        <f t="shared" si="39"/>
        <v>1.1873728986574239E-2</v>
      </c>
      <c r="CU97" s="2">
        <f t="shared" si="40"/>
        <v>2.8135964669552038E-2</v>
      </c>
      <c r="CV97" s="2">
        <f t="shared" si="41"/>
        <v>9.2620663873550502E-3</v>
      </c>
      <c r="CW97">
        <v>16</v>
      </c>
      <c r="CX97">
        <v>8</v>
      </c>
      <c r="CY97">
        <v>3</v>
      </c>
      <c r="CZ97">
        <v>0</v>
      </c>
      <c r="DA97">
        <v>0</v>
      </c>
      <c r="DB97">
        <v>1</v>
      </c>
      <c r="DC97">
        <v>3</v>
      </c>
      <c r="DD97">
        <v>0</v>
      </c>
      <c r="DE97">
        <v>0</v>
      </c>
      <c r="DF97">
        <v>4</v>
      </c>
      <c r="DG97">
        <v>6</v>
      </c>
      <c r="DH97">
        <v>3</v>
      </c>
      <c r="DI97">
        <v>2</v>
      </c>
      <c r="DJ97">
        <v>162</v>
      </c>
      <c r="DK97">
        <v>1</v>
      </c>
      <c r="DL97">
        <v>0</v>
      </c>
      <c r="DM97">
        <v>0</v>
      </c>
      <c r="DN97">
        <v>0</v>
      </c>
      <c r="DO97">
        <v>11</v>
      </c>
      <c r="DP97">
        <v>3</v>
      </c>
      <c r="DQ97">
        <v>0</v>
      </c>
      <c r="DR97">
        <v>0</v>
      </c>
      <c r="DS97">
        <v>1</v>
      </c>
      <c r="DT97">
        <v>1</v>
      </c>
      <c r="DU97">
        <v>0</v>
      </c>
      <c r="DV97">
        <v>0</v>
      </c>
      <c r="DW97">
        <v>27</v>
      </c>
      <c r="DX97">
        <v>11</v>
      </c>
      <c r="DY97">
        <v>0</v>
      </c>
      <c r="DZ97">
        <v>0</v>
      </c>
      <c r="EA97">
        <v>1</v>
      </c>
      <c r="EB97">
        <v>1</v>
      </c>
      <c r="EC97">
        <v>0</v>
      </c>
      <c r="ED97">
        <v>0</v>
      </c>
      <c r="EE97" t="s">
        <v>567</v>
      </c>
      <c r="EF97">
        <v>33.470001220703118</v>
      </c>
      <c r="EG97">
        <v>33.459999084472663</v>
      </c>
      <c r="EH97">
        <v>34.819999694824219</v>
      </c>
      <c r="EI97">
        <v>33.369998931884773</v>
      </c>
      <c r="EJ97">
        <v>34.400001525878913</v>
      </c>
      <c r="EK97" s="2">
        <f t="shared" si="42"/>
        <v>-2.9892816808518852E-4</v>
      </c>
      <c r="EL97" s="2">
        <f t="shared" si="43"/>
        <v>3.905803050749912E-2</v>
      </c>
      <c r="EM97" s="2">
        <f t="shared" si="44"/>
        <v>2.6897834743114801E-3</v>
      </c>
      <c r="EN97" s="2">
        <f t="shared" si="45"/>
        <v>2.9941934543789905E-2</v>
      </c>
      <c r="EO97">
        <v>2</v>
      </c>
      <c r="EP97">
        <v>5</v>
      </c>
      <c r="EQ97">
        <v>4</v>
      </c>
      <c r="ER97">
        <v>9</v>
      </c>
      <c r="ES97">
        <v>175</v>
      </c>
      <c r="ET97">
        <v>0</v>
      </c>
      <c r="EU97">
        <v>0</v>
      </c>
      <c r="EV97">
        <v>0</v>
      </c>
      <c r="EW97">
        <v>0</v>
      </c>
      <c r="EX97">
        <v>1</v>
      </c>
      <c r="EY97">
        <v>1</v>
      </c>
      <c r="EZ97">
        <v>0</v>
      </c>
      <c r="FA97">
        <v>0</v>
      </c>
      <c r="FB97">
        <v>0</v>
      </c>
      <c r="FC97">
        <v>1</v>
      </c>
      <c r="FD97">
        <v>2</v>
      </c>
      <c r="FE97">
        <v>1</v>
      </c>
      <c r="FF97">
        <v>2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 t="s">
        <v>568</v>
      </c>
      <c r="FX97">
        <v>34.400001525878913</v>
      </c>
      <c r="FY97">
        <v>34.029998779296882</v>
      </c>
      <c r="FZ97">
        <v>34.580001831054688</v>
      </c>
      <c r="GA97">
        <v>33.860000610351563</v>
      </c>
      <c r="GB97">
        <v>34.259998321533203</v>
      </c>
      <c r="GC97">
        <v>599</v>
      </c>
      <c r="GD97">
        <v>218</v>
      </c>
      <c r="GE97">
        <v>222</v>
      </c>
      <c r="GF97">
        <v>179</v>
      </c>
      <c r="GG97">
        <v>7</v>
      </c>
      <c r="GH97">
        <v>254</v>
      </c>
      <c r="GI97">
        <v>0</v>
      </c>
      <c r="GJ97">
        <v>184</v>
      </c>
      <c r="GK97">
        <v>14</v>
      </c>
      <c r="GL97">
        <v>172</v>
      </c>
      <c r="GM97">
        <v>2</v>
      </c>
      <c r="GN97">
        <v>162</v>
      </c>
      <c r="GO97">
        <v>1</v>
      </c>
      <c r="GP97">
        <v>0</v>
      </c>
      <c r="GQ97">
        <v>1</v>
      </c>
      <c r="GR97">
        <v>0</v>
      </c>
      <c r="GS97">
        <v>1</v>
      </c>
      <c r="GT97">
        <v>0</v>
      </c>
      <c r="GU97">
        <v>1</v>
      </c>
      <c r="GV97">
        <v>0</v>
      </c>
      <c r="GW97">
        <v>2.9</v>
      </c>
      <c r="GX97" t="s">
        <v>238</v>
      </c>
      <c r="GY97">
        <v>3863022</v>
      </c>
      <c r="GZ97">
        <v>4564466</v>
      </c>
      <c r="HA97">
        <v>0.71099999999999997</v>
      </c>
      <c r="HB97">
        <v>1.5469999999999999</v>
      </c>
      <c r="HC97">
        <v>5.0199999999999996</v>
      </c>
      <c r="HD97">
        <v>2.2200000000000002</v>
      </c>
      <c r="HE97">
        <v>0</v>
      </c>
      <c r="HF97" s="2">
        <f t="shared" si="46"/>
        <v>-1.0872840430635966E-2</v>
      </c>
      <c r="HG97" s="2">
        <f t="shared" si="47"/>
        <v>1.5905234893997977E-2</v>
      </c>
      <c r="HH97" s="2">
        <f t="shared" si="48"/>
        <v>4.9955384967201866E-3</v>
      </c>
      <c r="HI97" s="2">
        <f t="shared" si="49"/>
        <v>1.167535699878397E-2</v>
      </c>
      <c r="HJ97" s="3">
        <f t="shared" si="50"/>
        <v>34.571253903324063</v>
      </c>
      <c r="HK97" t="str">
        <f t="shared" si="51"/>
        <v>GPS</v>
      </c>
    </row>
    <row r="98" spans="1:219" hidden="1" x14ac:dyDescent="0.3">
      <c r="A98">
        <v>89</v>
      </c>
      <c r="B98" t="s">
        <v>569</v>
      </c>
      <c r="C98">
        <v>9</v>
      </c>
      <c r="D98">
        <v>0</v>
      </c>
      <c r="E98">
        <v>6</v>
      </c>
      <c r="F98">
        <v>0</v>
      </c>
      <c r="G98" t="s">
        <v>218</v>
      </c>
      <c r="H98" t="s">
        <v>218</v>
      </c>
      <c r="I98">
        <v>6</v>
      </c>
      <c r="J98">
        <v>0</v>
      </c>
      <c r="K98" t="s">
        <v>218</v>
      </c>
      <c r="L98" t="s">
        <v>218</v>
      </c>
      <c r="M98">
        <v>112</v>
      </c>
      <c r="N98">
        <v>15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17</v>
      </c>
      <c r="W98">
        <v>19</v>
      </c>
      <c r="X98">
        <v>14</v>
      </c>
      <c r="Y98">
        <v>13</v>
      </c>
      <c r="Z98">
        <v>3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3</v>
      </c>
      <c r="AH98">
        <v>0</v>
      </c>
      <c r="AI98">
        <v>0</v>
      </c>
      <c r="AJ98">
        <v>0</v>
      </c>
      <c r="AK98">
        <v>1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 t="s">
        <v>517</v>
      </c>
      <c r="AV98">
        <v>139.1600036621094</v>
      </c>
      <c r="AW98">
        <v>140</v>
      </c>
      <c r="AX98">
        <v>141.8800048828125</v>
      </c>
      <c r="AY98">
        <v>140</v>
      </c>
      <c r="AZ98">
        <v>141.3500061035156</v>
      </c>
      <c r="BA98" s="2">
        <f t="shared" si="34"/>
        <v>5.9999738420757343E-3</v>
      </c>
      <c r="BB98" s="2">
        <f t="shared" si="35"/>
        <v>1.3250668297941748E-2</v>
      </c>
      <c r="BC98" s="2">
        <f t="shared" si="36"/>
        <v>0</v>
      </c>
      <c r="BD98" s="2">
        <f t="shared" si="37"/>
        <v>9.5508032912777763E-3</v>
      </c>
      <c r="BE98">
        <v>7</v>
      </c>
      <c r="BF98">
        <v>50</v>
      </c>
      <c r="BG98">
        <v>137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 t="s">
        <v>403</v>
      </c>
      <c r="CN98">
        <v>141.3500061035156</v>
      </c>
      <c r="CO98">
        <v>142.22999572753909</v>
      </c>
      <c r="CP98">
        <v>142.49000549316409</v>
      </c>
      <c r="CQ98">
        <v>141.0299987792969</v>
      </c>
      <c r="CR98">
        <v>141.6499938964844</v>
      </c>
      <c r="CS98" s="2">
        <f t="shared" si="38"/>
        <v>6.1870888733571716E-3</v>
      </c>
      <c r="CT98" s="2">
        <f t="shared" si="39"/>
        <v>1.8247579170559414E-3</v>
      </c>
      <c r="CU98" s="2">
        <f t="shared" si="40"/>
        <v>8.4370173963932427E-3</v>
      </c>
      <c r="CV98" s="2">
        <f t="shared" si="41"/>
        <v>4.3769512453391002E-3</v>
      </c>
      <c r="CW98">
        <v>13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28</v>
      </c>
      <c r="DG98">
        <v>7</v>
      </c>
      <c r="DH98">
        <v>3</v>
      </c>
      <c r="DI98">
        <v>46</v>
      </c>
      <c r="DJ98">
        <v>101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 t="s">
        <v>413</v>
      </c>
      <c r="EF98">
        <v>141.6499938964844</v>
      </c>
      <c r="EG98">
        <v>141.88999938964841</v>
      </c>
      <c r="EH98">
        <v>142.94000244140619</v>
      </c>
      <c r="EI98">
        <v>141.0899963378906</v>
      </c>
      <c r="EJ98">
        <v>141.1199951171875</v>
      </c>
      <c r="EK98" s="2">
        <f t="shared" si="42"/>
        <v>1.6914898456297234E-3</v>
      </c>
      <c r="EL98" s="2">
        <f t="shared" si="43"/>
        <v>7.3457606955631416E-3</v>
      </c>
      <c r="EM98" s="2">
        <f t="shared" si="44"/>
        <v>5.6381919458671215E-3</v>
      </c>
      <c r="EN98" s="2">
        <f t="shared" si="45"/>
        <v>2.125763912618206E-4</v>
      </c>
      <c r="EO98">
        <v>78</v>
      </c>
      <c r="EP98">
        <v>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48</v>
      </c>
      <c r="EY98">
        <v>38</v>
      </c>
      <c r="EZ98">
        <v>29</v>
      </c>
      <c r="FA98">
        <v>9</v>
      </c>
      <c r="FB98">
        <v>2</v>
      </c>
      <c r="FC98">
        <v>0</v>
      </c>
      <c r="FD98">
        <v>0</v>
      </c>
      <c r="FE98">
        <v>0</v>
      </c>
      <c r="FF98">
        <v>0</v>
      </c>
      <c r="FG98">
        <v>2</v>
      </c>
      <c r="FH98">
        <v>0</v>
      </c>
      <c r="FI98">
        <v>0</v>
      </c>
      <c r="FJ98">
        <v>0</v>
      </c>
      <c r="FK98">
        <v>1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 t="s">
        <v>292</v>
      </c>
      <c r="FX98">
        <v>141.1199951171875</v>
      </c>
      <c r="FY98">
        <v>138.7200012207031</v>
      </c>
      <c r="FZ98">
        <v>139.28999328613281</v>
      </c>
      <c r="GA98">
        <v>135.6600036621094</v>
      </c>
      <c r="GB98">
        <v>137.3800048828125</v>
      </c>
      <c r="GC98">
        <v>414</v>
      </c>
      <c r="GD98">
        <v>377</v>
      </c>
      <c r="GE98">
        <v>93</v>
      </c>
      <c r="GF98">
        <v>311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106</v>
      </c>
      <c r="GM98">
        <v>0</v>
      </c>
      <c r="GN98">
        <v>103</v>
      </c>
      <c r="GO98">
        <v>1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2.2000000000000002</v>
      </c>
      <c r="GX98" t="s">
        <v>218</v>
      </c>
      <c r="GY98">
        <v>623250</v>
      </c>
      <c r="GZ98">
        <v>571383</v>
      </c>
      <c r="HA98">
        <v>2.3239999999999998</v>
      </c>
      <c r="HB98">
        <v>3.1520000000000001</v>
      </c>
      <c r="HC98">
        <v>4.22</v>
      </c>
      <c r="HD98">
        <v>2.76</v>
      </c>
      <c r="HE98">
        <v>0.4642</v>
      </c>
      <c r="HF98" s="2">
        <f t="shared" si="46"/>
        <v>-1.7300993911224305E-2</v>
      </c>
      <c r="HG98" s="2">
        <f t="shared" si="47"/>
        <v>4.092125011872394E-3</v>
      </c>
      <c r="HH98" s="2">
        <f t="shared" si="48"/>
        <v>2.2058805735773124E-2</v>
      </c>
      <c r="HI98" s="2">
        <f t="shared" si="49"/>
        <v>1.2520025910395693E-2</v>
      </c>
      <c r="HJ98" s="3">
        <f t="shared" si="50"/>
        <v>139.2876608073453</v>
      </c>
      <c r="HK98" t="str">
        <f t="shared" si="51"/>
        <v>GRMN</v>
      </c>
    </row>
    <row r="99" spans="1:219" hidden="1" x14ac:dyDescent="0.3">
      <c r="A99">
        <v>90</v>
      </c>
      <c r="B99" t="s">
        <v>570</v>
      </c>
      <c r="C99">
        <v>9</v>
      </c>
      <c r="D99">
        <v>0</v>
      </c>
      <c r="E99">
        <v>6</v>
      </c>
      <c r="F99">
        <v>0</v>
      </c>
      <c r="G99" t="s">
        <v>218</v>
      </c>
      <c r="H99" t="s">
        <v>218</v>
      </c>
      <c r="I99">
        <v>6</v>
      </c>
      <c r="J99">
        <v>0</v>
      </c>
      <c r="K99" t="s">
        <v>218</v>
      </c>
      <c r="L99" t="s">
        <v>218</v>
      </c>
      <c r="M99">
        <v>13</v>
      </c>
      <c r="N99">
        <v>46</v>
      </c>
      <c r="O99">
        <v>91</v>
      </c>
      <c r="P99">
        <v>23</v>
      </c>
      <c r="Q99">
        <v>0</v>
      </c>
      <c r="R99">
        <v>0</v>
      </c>
      <c r="S99">
        <v>0</v>
      </c>
      <c r="T99">
        <v>0</v>
      </c>
      <c r="U99">
        <v>0</v>
      </c>
      <c r="V99">
        <v>3</v>
      </c>
      <c r="W99">
        <v>1</v>
      </c>
      <c r="X99">
        <v>2</v>
      </c>
      <c r="Y99">
        <v>0</v>
      </c>
      <c r="Z99">
        <v>0</v>
      </c>
      <c r="AA99">
        <v>1</v>
      </c>
      <c r="AB99">
        <v>6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 t="s">
        <v>550</v>
      </c>
      <c r="AV99">
        <v>195.6000061035156</v>
      </c>
      <c r="AW99">
        <v>196.19999694824219</v>
      </c>
      <c r="AX99">
        <v>200.3699951171875</v>
      </c>
      <c r="AY99">
        <v>196.19999694824219</v>
      </c>
      <c r="AZ99">
        <v>199.41999816894531</v>
      </c>
      <c r="BA99" s="2">
        <f t="shared" si="34"/>
        <v>3.0580573601378669E-3</v>
      </c>
      <c r="BB99" s="2">
        <f t="shared" si="35"/>
        <v>2.0811490096141694E-2</v>
      </c>
      <c r="BC99" s="2">
        <f t="shared" si="36"/>
        <v>0</v>
      </c>
      <c r="BD99" s="2">
        <f t="shared" si="37"/>
        <v>1.6146832064330874E-2</v>
      </c>
      <c r="BE99">
        <v>3</v>
      </c>
      <c r="BF99">
        <v>18</v>
      </c>
      <c r="BG99">
        <v>17</v>
      </c>
      <c r="BH99">
        <v>142</v>
      </c>
      <c r="BI99">
        <v>11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 t="s">
        <v>241</v>
      </c>
      <c r="CN99">
        <v>199.41999816894531</v>
      </c>
      <c r="CO99">
        <v>199.49000549316409</v>
      </c>
      <c r="CP99">
        <v>199.9700012207031</v>
      </c>
      <c r="CQ99">
        <v>197.13999938964841</v>
      </c>
      <c r="CR99">
        <v>197.6300048828125</v>
      </c>
      <c r="CS99" s="2">
        <f t="shared" si="38"/>
        <v>3.5093148674647523E-4</v>
      </c>
      <c r="CT99" s="2">
        <f t="shared" si="39"/>
        <v>2.4003386738455923E-3</v>
      </c>
      <c r="CU99" s="2">
        <f t="shared" si="40"/>
        <v>1.1780069370925017E-2</v>
      </c>
      <c r="CV99" s="2">
        <f t="shared" si="41"/>
        <v>2.4794083947660139E-3</v>
      </c>
      <c r="CW99">
        <v>7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5</v>
      </c>
      <c r="DG99">
        <v>18</v>
      </c>
      <c r="DH99">
        <v>16</v>
      </c>
      <c r="DI99">
        <v>9</v>
      </c>
      <c r="DJ99">
        <v>140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8</v>
      </c>
      <c r="DX99">
        <v>0</v>
      </c>
      <c r="DY99">
        <v>0</v>
      </c>
      <c r="DZ99">
        <v>0</v>
      </c>
      <c r="EA99">
        <v>1</v>
      </c>
      <c r="EB99">
        <v>0</v>
      </c>
      <c r="EC99">
        <v>0</v>
      </c>
      <c r="ED99">
        <v>0</v>
      </c>
      <c r="EE99" t="s">
        <v>537</v>
      </c>
      <c r="EF99">
        <v>197.6300048828125</v>
      </c>
      <c r="EG99">
        <v>197.74000549316409</v>
      </c>
      <c r="EH99">
        <v>198.47999572753901</v>
      </c>
      <c r="EI99">
        <v>196.75</v>
      </c>
      <c r="EJ99">
        <v>198.1300048828125</v>
      </c>
      <c r="EK99" s="2">
        <f t="shared" si="42"/>
        <v>5.5628910334681869E-4</v>
      </c>
      <c r="EL99" s="2">
        <f t="shared" si="43"/>
        <v>3.7282862268434025E-3</v>
      </c>
      <c r="EM99" s="2">
        <f t="shared" si="44"/>
        <v>5.006601930120369E-3</v>
      </c>
      <c r="EN99" s="2">
        <f t="shared" si="45"/>
        <v>6.9651483813808479E-3</v>
      </c>
      <c r="EO99">
        <v>57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78</v>
      </c>
      <c r="EY99">
        <v>23</v>
      </c>
      <c r="EZ99">
        <v>24</v>
      </c>
      <c r="FA99">
        <v>8</v>
      </c>
      <c r="FB99">
        <v>1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 t="s">
        <v>263</v>
      </c>
      <c r="FX99">
        <v>198.1300048828125</v>
      </c>
      <c r="FY99">
        <v>198.5299987792969</v>
      </c>
      <c r="FZ99">
        <v>199.47999572753909</v>
      </c>
      <c r="GA99">
        <v>197.27000427246091</v>
      </c>
      <c r="GB99">
        <v>197.4700012207031</v>
      </c>
      <c r="GC99">
        <v>428</v>
      </c>
      <c r="GD99">
        <v>328</v>
      </c>
      <c r="GE99">
        <v>64</v>
      </c>
      <c r="GF99">
        <v>322</v>
      </c>
      <c r="GG99">
        <v>0</v>
      </c>
      <c r="GH99">
        <v>176</v>
      </c>
      <c r="GI99">
        <v>0</v>
      </c>
      <c r="GJ99">
        <v>0</v>
      </c>
      <c r="GK99">
        <v>0</v>
      </c>
      <c r="GL99">
        <v>141</v>
      </c>
      <c r="GM99">
        <v>0</v>
      </c>
      <c r="GN99">
        <v>141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2</v>
      </c>
      <c r="GX99" t="s">
        <v>218</v>
      </c>
      <c r="GY99">
        <v>352318</v>
      </c>
      <c r="GZ99">
        <v>533516</v>
      </c>
      <c r="HA99">
        <v>0.66800000000000004</v>
      </c>
      <c r="HB99">
        <v>0.78800000000000003</v>
      </c>
      <c r="HC99">
        <v>4.3899999999999997</v>
      </c>
      <c r="HD99">
        <v>1.56</v>
      </c>
      <c r="HE99">
        <v>0</v>
      </c>
      <c r="HF99" s="2">
        <f t="shared" si="46"/>
        <v>2.0147781138560861E-3</v>
      </c>
      <c r="HG99" s="2">
        <f t="shared" si="47"/>
        <v>4.7623669971386118E-3</v>
      </c>
      <c r="HH99" s="2">
        <f t="shared" si="48"/>
        <v>6.3466202316190268E-3</v>
      </c>
      <c r="HI99" s="2">
        <f t="shared" si="49"/>
        <v>1.01279661217335E-3</v>
      </c>
      <c r="HJ99" s="3">
        <f t="shared" si="50"/>
        <v>199.4754714934254</v>
      </c>
      <c r="HK99" t="str">
        <f t="shared" si="51"/>
        <v>IT</v>
      </c>
    </row>
    <row r="100" spans="1:219" hidden="1" x14ac:dyDescent="0.3">
      <c r="A100">
        <v>91</v>
      </c>
      <c r="B100" t="s">
        <v>571</v>
      </c>
      <c r="C100">
        <v>9</v>
      </c>
      <c r="D100">
        <v>1</v>
      </c>
      <c r="E100">
        <v>6</v>
      </c>
      <c r="F100">
        <v>0</v>
      </c>
      <c r="G100" t="s">
        <v>218</v>
      </c>
      <c r="H100" t="s">
        <v>218</v>
      </c>
      <c r="I100">
        <v>6</v>
      </c>
      <c r="J100">
        <v>0</v>
      </c>
      <c r="K100" t="s">
        <v>218</v>
      </c>
      <c r="L100" t="s">
        <v>218</v>
      </c>
      <c r="M100">
        <v>53</v>
      </c>
      <c r="N100">
        <v>27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17</v>
      </c>
      <c r="W100">
        <v>8</v>
      </c>
      <c r="X100">
        <v>10</v>
      </c>
      <c r="Y100">
        <v>2</v>
      </c>
      <c r="Z100">
        <v>85</v>
      </c>
      <c r="AA100">
        <v>0</v>
      </c>
      <c r="AB100">
        <v>0</v>
      </c>
      <c r="AC100">
        <v>0</v>
      </c>
      <c r="AD100">
        <v>0</v>
      </c>
      <c r="AE100">
        <v>29</v>
      </c>
      <c r="AF100">
        <v>0</v>
      </c>
      <c r="AG100">
        <v>11</v>
      </c>
      <c r="AH100">
        <v>0</v>
      </c>
      <c r="AI100">
        <v>1</v>
      </c>
      <c r="AJ100">
        <v>0</v>
      </c>
      <c r="AK100">
        <v>1</v>
      </c>
      <c r="AL100">
        <v>0</v>
      </c>
      <c r="AM100">
        <v>80</v>
      </c>
      <c r="AN100">
        <v>29</v>
      </c>
      <c r="AO100">
        <v>0</v>
      </c>
      <c r="AP100">
        <v>0</v>
      </c>
      <c r="AQ100">
        <v>1</v>
      </c>
      <c r="AR100">
        <v>1</v>
      </c>
      <c r="AS100">
        <v>0</v>
      </c>
      <c r="AT100">
        <v>0</v>
      </c>
      <c r="AU100" t="s">
        <v>572</v>
      </c>
      <c r="AV100">
        <v>321.66000366210938</v>
      </c>
      <c r="AW100">
        <v>323.64999389648438</v>
      </c>
      <c r="AX100">
        <v>332.16000366210938</v>
      </c>
      <c r="AY100">
        <v>322.67001342773438</v>
      </c>
      <c r="AZ100">
        <v>330.57998657226563</v>
      </c>
      <c r="BA100" s="2">
        <f t="shared" si="34"/>
        <v>6.1485872760791427E-3</v>
      </c>
      <c r="BB100" s="2">
        <f t="shared" si="35"/>
        <v>2.5620212162213885E-2</v>
      </c>
      <c r="BC100" s="2">
        <f t="shared" si="36"/>
        <v>3.0279020152351732E-3</v>
      </c>
      <c r="BD100" s="2">
        <f t="shared" si="37"/>
        <v>2.3927562060088947E-2</v>
      </c>
      <c r="BE100">
        <v>7</v>
      </c>
      <c r="BF100">
        <v>7</v>
      </c>
      <c r="BG100">
        <v>75</v>
      </c>
      <c r="BH100">
        <v>75</v>
      </c>
      <c r="BI100">
        <v>23</v>
      </c>
      <c r="BJ100">
        <v>0</v>
      </c>
      <c r="BK100">
        <v>0</v>
      </c>
      <c r="BL100">
        <v>0</v>
      </c>
      <c r="BM100">
        <v>0</v>
      </c>
      <c r="BN100">
        <v>1</v>
      </c>
      <c r="BO100">
        <v>4</v>
      </c>
      <c r="BP100">
        <v>1</v>
      </c>
      <c r="BQ100">
        <v>0</v>
      </c>
      <c r="BR100">
        <v>0</v>
      </c>
      <c r="BS100">
        <v>1</v>
      </c>
      <c r="BT100">
        <v>6</v>
      </c>
      <c r="BU100">
        <v>1</v>
      </c>
      <c r="BV100">
        <v>6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 t="s">
        <v>376</v>
      </c>
      <c r="CN100">
        <v>330.57998657226563</v>
      </c>
      <c r="CO100">
        <v>332.45001220703119</v>
      </c>
      <c r="CP100">
        <v>335.25</v>
      </c>
      <c r="CQ100">
        <v>325.57998657226563</v>
      </c>
      <c r="CR100">
        <v>330.82000732421881</v>
      </c>
      <c r="CS100" s="2">
        <f t="shared" si="38"/>
        <v>5.6249829029966225E-3</v>
      </c>
      <c r="CT100" s="2">
        <f t="shared" si="39"/>
        <v>8.3519397254848693E-3</v>
      </c>
      <c r="CU100" s="2">
        <f t="shared" si="40"/>
        <v>2.0664837968143335E-2</v>
      </c>
      <c r="CV100" s="2">
        <f t="shared" si="41"/>
        <v>1.5839491675053718E-2</v>
      </c>
      <c r="CW100">
        <v>12</v>
      </c>
      <c r="CX100">
        <v>4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15</v>
      </c>
      <c r="DG100">
        <v>8</v>
      </c>
      <c r="DH100">
        <v>3</v>
      </c>
      <c r="DI100">
        <v>9</v>
      </c>
      <c r="DJ100">
        <v>140</v>
      </c>
      <c r="DK100">
        <v>0</v>
      </c>
      <c r="DL100">
        <v>0</v>
      </c>
      <c r="DM100">
        <v>0</v>
      </c>
      <c r="DN100">
        <v>0</v>
      </c>
      <c r="DO100">
        <v>4</v>
      </c>
      <c r="DP100">
        <v>0</v>
      </c>
      <c r="DQ100">
        <v>0</v>
      </c>
      <c r="DR100">
        <v>0</v>
      </c>
      <c r="DS100">
        <v>1</v>
      </c>
      <c r="DT100">
        <v>0</v>
      </c>
      <c r="DU100">
        <v>0</v>
      </c>
      <c r="DV100">
        <v>0</v>
      </c>
      <c r="DW100">
        <v>10</v>
      </c>
      <c r="DX100">
        <v>4</v>
      </c>
      <c r="DY100">
        <v>0</v>
      </c>
      <c r="DZ100">
        <v>0</v>
      </c>
      <c r="EA100">
        <v>1</v>
      </c>
      <c r="EB100">
        <v>1</v>
      </c>
      <c r="EC100">
        <v>1</v>
      </c>
      <c r="ED100">
        <v>0</v>
      </c>
      <c r="EE100" t="s">
        <v>353</v>
      </c>
      <c r="EF100">
        <v>330.82000732421881</v>
      </c>
      <c r="EG100">
        <v>335.1300048828125</v>
      </c>
      <c r="EH100">
        <v>340.98001098632813</v>
      </c>
      <c r="EI100">
        <v>330.58999633789063</v>
      </c>
      <c r="EJ100">
        <v>331.75</v>
      </c>
      <c r="EK100" s="2">
        <f t="shared" si="42"/>
        <v>1.2860673457456562E-2</v>
      </c>
      <c r="EL100" s="2">
        <f t="shared" si="43"/>
        <v>1.7156448809400149E-2</v>
      </c>
      <c r="EM100" s="2">
        <f t="shared" si="44"/>
        <v>1.3547007068225425E-2</v>
      </c>
      <c r="EN100" s="2">
        <f t="shared" si="45"/>
        <v>3.4966199310003665E-3</v>
      </c>
      <c r="EO100">
        <v>29</v>
      </c>
      <c r="EP100">
        <v>4</v>
      </c>
      <c r="EQ100">
        <v>1</v>
      </c>
      <c r="ER100">
        <v>1</v>
      </c>
      <c r="ES100">
        <v>0</v>
      </c>
      <c r="ET100">
        <v>1</v>
      </c>
      <c r="EU100">
        <v>2</v>
      </c>
      <c r="EV100">
        <v>0</v>
      </c>
      <c r="EW100">
        <v>0</v>
      </c>
      <c r="EX100">
        <v>26</v>
      </c>
      <c r="EY100">
        <v>5</v>
      </c>
      <c r="EZ100">
        <v>3</v>
      </c>
      <c r="FA100">
        <v>5</v>
      </c>
      <c r="FB100">
        <v>112</v>
      </c>
      <c r="FC100">
        <v>0</v>
      </c>
      <c r="FD100">
        <v>0</v>
      </c>
      <c r="FE100">
        <v>0</v>
      </c>
      <c r="FF100">
        <v>0</v>
      </c>
      <c r="FG100">
        <v>6</v>
      </c>
      <c r="FH100">
        <v>2</v>
      </c>
      <c r="FI100">
        <v>0</v>
      </c>
      <c r="FJ100">
        <v>0</v>
      </c>
      <c r="FK100">
        <v>1</v>
      </c>
      <c r="FL100">
        <v>1</v>
      </c>
      <c r="FM100">
        <v>0</v>
      </c>
      <c r="FN100">
        <v>0</v>
      </c>
      <c r="FO100">
        <v>37</v>
      </c>
      <c r="FP100">
        <v>6</v>
      </c>
      <c r="FQ100">
        <v>5</v>
      </c>
      <c r="FR100">
        <v>0</v>
      </c>
      <c r="FS100">
        <v>2</v>
      </c>
      <c r="FT100">
        <v>1</v>
      </c>
      <c r="FU100">
        <v>1</v>
      </c>
      <c r="FV100">
        <v>0</v>
      </c>
      <c r="FW100" t="s">
        <v>350</v>
      </c>
      <c r="FX100">
        <v>331.75</v>
      </c>
      <c r="FY100">
        <v>328.05999755859381</v>
      </c>
      <c r="FZ100">
        <v>330.19000244140619</v>
      </c>
      <c r="GA100">
        <v>315.1300048828125</v>
      </c>
      <c r="GB100">
        <v>316.16000366210938</v>
      </c>
      <c r="GC100">
        <v>318</v>
      </c>
      <c r="GD100">
        <v>454</v>
      </c>
      <c r="GE100">
        <v>51</v>
      </c>
      <c r="GF100">
        <v>326</v>
      </c>
      <c r="GG100">
        <v>0</v>
      </c>
      <c r="GH100">
        <v>99</v>
      </c>
      <c r="GI100">
        <v>0</v>
      </c>
      <c r="GJ100">
        <v>1</v>
      </c>
      <c r="GK100">
        <v>6</v>
      </c>
      <c r="GL100">
        <v>337</v>
      </c>
      <c r="GM100">
        <v>0</v>
      </c>
      <c r="GN100">
        <v>252</v>
      </c>
      <c r="GO100">
        <v>1</v>
      </c>
      <c r="GP100">
        <v>0</v>
      </c>
      <c r="GQ100">
        <v>0</v>
      </c>
      <c r="GR100">
        <v>0</v>
      </c>
      <c r="GS100">
        <v>2</v>
      </c>
      <c r="GT100">
        <v>2</v>
      </c>
      <c r="GU100">
        <v>0</v>
      </c>
      <c r="GV100">
        <v>0</v>
      </c>
      <c r="GW100">
        <v>1.7</v>
      </c>
      <c r="GX100" t="s">
        <v>218</v>
      </c>
      <c r="GY100">
        <v>393115</v>
      </c>
      <c r="GZ100">
        <v>498633</v>
      </c>
      <c r="HA100">
        <v>1.6060000000000001</v>
      </c>
      <c r="HB100">
        <v>2.6030000000000002</v>
      </c>
      <c r="HC100">
        <v>4.79</v>
      </c>
      <c r="HD100">
        <v>0.84</v>
      </c>
      <c r="HE100">
        <v>0</v>
      </c>
      <c r="HF100" s="2">
        <f t="shared" si="46"/>
        <v>-1.1247949975208726E-2</v>
      </c>
      <c r="HG100" s="2">
        <f t="shared" si="47"/>
        <v>6.4508460797215728E-3</v>
      </c>
      <c r="HH100" s="2">
        <f t="shared" si="48"/>
        <v>3.9413499884184855E-2</v>
      </c>
      <c r="HI100" s="2">
        <f t="shared" si="49"/>
        <v>3.2578402307892329E-3</v>
      </c>
      <c r="HJ100" s="3">
        <f t="shared" si="50"/>
        <v>330.17626210775813</v>
      </c>
      <c r="HK100" t="str">
        <f t="shared" si="51"/>
        <v>GNRC</v>
      </c>
    </row>
    <row r="101" spans="1:219" hidden="1" x14ac:dyDescent="0.3">
      <c r="A101">
        <v>92</v>
      </c>
      <c r="B101" t="s">
        <v>573</v>
      </c>
      <c r="C101">
        <v>9</v>
      </c>
      <c r="D101">
        <v>0</v>
      </c>
      <c r="E101">
        <v>6</v>
      </c>
      <c r="F101">
        <v>0</v>
      </c>
      <c r="G101" t="s">
        <v>218</v>
      </c>
      <c r="H101" t="s">
        <v>218</v>
      </c>
      <c r="I101">
        <v>6</v>
      </c>
      <c r="J101">
        <v>0</v>
      </c>
      <c r="K101" t="s">
        <v>218</v>
      </c>
      <c r="L101" t="s">
        <v>218</v>
      </c>
      <c r="M101">
        <v>42</v>
      </c>
      <c r="N101">
        <v>15</v>
      </c>
      <c r="O101">
        <v>5</v>
      </c>
      <c r="P101">
        <v>0</v>
      </c>
      <c r="Q101">
        <v>0</v>
      </c>
      <c r="R101">
        <v>1</v>
      </c>
      <c r="S101">
        <v>5</v>
      </c>
      <c r="T101">
        <v>0</v>
      </c>
      <c r="U101">
        <v>0</v>
      </c>
      <c r="V101">
        <v>9</v>
      </c>
      <c r="W101">
        <v>5</v>
      </c>
      <c r="X101">
        <v>2</v>
      </c>
      <c r="Y101">
        <v>2</v>
      </c>
      <c r="Z101">
        <v>8</v>
      </c>
      <c r="AA101">
        <v>1</v>
      </c>
      <c r="AB101">
        <v>18</v>
      </c>
      <c r="AC101">
        <v>0</v>
      </c>
      <c r="AD101">
        <v>0</v>
      </c>
      <c r="AE101">
        <v>0</v>
      </c>
      <c r="AF101">
        <v>0</v>
      </c>
      <c r="AG101">
        <v>8</v>
      </c>
      <c r="AH101">
        <v>8</v>
      </c>
      <c r="AI101">
        <v>0</v>
      </c>
      <c r="AJ101">
        <v>0</v>
      </c>
      <c r="AK101">
        <v>1</v>
      </c>
      <c r="AL101">
        <v>1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 t="s">
        <v>349</v>
      </c>
      <c r="AV101">
        <v>91.559997558593764</v>
      </c>
      <c r="AW101">
        <v>92.129997253417955</v>
      </c>
      <c r="AX101">
        <v>93.459999084472656</v>
      </c>
      <c r="AY101">
        <v>91.730003356933594</v>
      </c>
      <c r="AZ101">
        <v>92.860000610351563</v>
      </c>
      <c r="BA101" s="2">
        <f t="shared" si="34"/>
        <v>6.1869066733640787E-3</v>
      </c>
      <c r="BB101" s="2">
        <f t="shared" si="35"/>
        <v>1.4230706656144898E-2</v>
      </c>
      <c r="BC101" s="2">
        <f t="shared" si="36"/>
        <v>4.341624969163016E-3</v>
      </c>
      <c r="BD101" s="2">
        <f t="shared" si="37"/>
        <v>1.216882668523267E-2</v>
      </c>
      <c r="BE101">
        <v>9</v>
      </c>
      <c r="BF101">
        <v>41</v>
      </c>
      <c r="BG101">
        <v>37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5</v>
      </c>
      <c r="BO101">
        <v>5</v>
      </c>
      <c r="BP101">
        <v>1</v>
      </c>
      <c r="BQ101">
        <v>2</v>
      </c>
      <c r="BR101">
        <v>0</v>
      </c>
      <c r="BS101">
        <v>1</v>
      </c>
      <c r="BT101">
        <v>13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 t="s">
        <v>478</v>
      </c>
      <c r="CN101">
        <v>92.860000610351563</v>
      </c>
      <c r="CO101">
        <v>93.510002136230483</v>
      </c>
      <c r="CP101">
        <v>94.75</v>
      </c>
      <c r="CQ101">
        <v>93.300003051757798</v>
      </c>
      <c r="CR101">
        <v>94.559997558593764</v>
      </c>
      <c r="CS101" s="2">
        <f t="shared" si="38"/>
        <v>6.9511443805975182E-3</v>
      </c>
      <c r="CT101" s="2">
        <f t="shared" si="39"/>
        <v>1.3087048694137349E-2</v>
      </c>
      <c r="CU101" s="2">
        <f t="shared" si="40"/>
        <v>2.2457392757487815E-3</v>
      </c>
      <c r="CV101" s="2">
        <f t="shared" si="41"/>
        <v>1.3324815348638497E-2</v>
      </c>
      <c r="CW101">
        <v>30</v>
      </c>
      <c r="CX101">
        <v>21</v>
      </c>
      <c r="CY101">
        <v>17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5</v>
      </c>
      <c r="DG101">
        <v>6</v>
      </c>
      <c r="DH101">
        <v>0</v>
      </c>
      <c r="DI101">
        <v>0</v>
      </c>
      <c r="DJ101">
        <v>0</v>
      </c>
      <c r="DK101">
        <v>1</v>
      </c>
      <c r="DL101">
        <v>11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 t="s">
        <v>276</v>
      </c>
      <c r="EF101">
        <v>94.559997558593764</v>
      </c>
      <c r="EG101">
        <v>94.480003356933594</v>
      </c>
      <c r="EH101">
        <v>96.330001831054673</v>
      </c>
      <c r="EI101">
        <v>94.150001525878906</v>
      </c>
      <c r="EJ101">
        <v>95.650001525878906</v>
      </c>
      <c r="EK101" s="2">
        <f t="shared" si="42"/>
        <v>-8.4667864963927641E-4</v>
      </c>
      <c r="EL101" s="2">
        <f t="shared" si="43"/>
        <v>1.9204800570497671E-2</v>
      </c>
      <c r="EM101" s="2">
        <f t="shared" si="44"/>
        <v>3.4928219658078019E-3</v>
      </c>
      <c r="EN101" s="2">
        <f t="shared" si="45"/>
        <v>1.5682174344703648E-2</v>
      </c>
      <c r="EO101">
        <v>3</v>
      </c>
      <c r="EP101">
        <v>17</v>
      </c>
      <c r="EQ101">
        <v>82</v>
      </c>
      <c r="ER101">
        <v>41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1</v>
      </c>
      <c r="EY101">
        <v>0</v>
      </c>
      <c r="EZ101">
        <v>1</v>
      </c>
      <c r="FA101">
        <v>0</v>
      </c>
      <c r="FB101">
        <v>0</v>
      </c>
      <c r="FC101">
        <v>1</v>
      </c>
      <c r="FD101">
        <v>2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 t="s">
        <v>574</v>
      </c>
      <c r="FX101">
        <v>95.650001525878906</v>
      </c>
      <c r="FY101">
        <v>95.209999084472656</v>
      </c>
      <c r="FZ101">
        <v>95.510002136230469</v>
      </c>
      <c r="GA101">
        <v>93.419998168945313</v>
      </c>
      <c r="GB101">
        <v>94.540000915527344</v>
      </c>
      <c r="GC101">
        <v>360</v>
      </c>
      <c r="GD101">
        <v>52</v>
      </c>
      <c r="GE101">
        <v>211</v>
      </c>
      <c r="GF101">
        <v>13</v>
      </c>
      <c r="GG101">
        <v>0</v>
      </c>
      <c r="GH101">
        <v>41</v>
      </c>
      <c r="GI101">
        <v>0</v>
      </c>
      <c r="GJ101">
        <v>41</v>
      </c>
      <c r="GK101">
        <v>0</v>
      </c>
      <c r="GL101">
        <v>8</v>
      </c>
      <c r="GM101">
        <v>0</v>
      </c>
      <c r="GN101">
        <v>0</v>
      </c>
      <c r="GO101">
        <v>1</v>
      </c>
      <c r="GP101">
        <v>0</v>
      </c>
      <c r="GQ101">
        <v>1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2</v>
      </c>
      <c r="GX101" t="s">
        <v>218</v>
      </c>
      <c r="GY101">
        <v>156623</v>
      </c>
      <c r="GZ101">
        <v>125800</v>
      </c>
      <c r="HA101">
        <v>0.76100000000000001</v>
      </c>
      <c r="HB101">
        <v>1.4079999999999999</v>
      </c>
      <c r="HC101">
        <v>1.3</v>
      </c>
      <c r="HD101">
        <v>2.08</v>
      </c>
      <c r="HE101">
        <v>0</v>
      </c>
      <c r="HF101" s="2">
        <f t="shared" si="46"/>
        <v>-4.6213889889430426E-3</v>
      </c>
      <c r="HG101" s="2">
        <f t="shared" si="47"/>
        <v>3.1410642346118012E-3</v>
      </c>
      <c r="HH101" s="2">
        <f t="shared" si="48"/>
        <v>1.8800555957775078E-2</v>
      </c>
      <c r="HI101" s="2">
        <f t="shared" si="49"/>
        <v>1.1846866254875188E-2</v>
      </c>
      <c r="HJ101" s="3">
        <f t="shared" si="50"/>
        <v>95.509059807374314</v>
      </c>
      <c r="HK101" t="str">
        <f t="shared" si="51"/>
        <v>ROCK</v>
      </c>
    </row>
    <row r="102" spans="1:219" hidden="1" x14ac:dyDescent="0.3">
      <c r="A102">
        <v>93</v>
      </c>
      <c r="B102" t="s">
        <v>575</v>
      </c>
      <c r="C102">
        <v>10</v>
      </c>
      <c r="D102">
        <v>0</v>
      </c>
      <c r="E102">
        <v>6</v>
      </c>
      <c r="F102">
        <v>0</v>
      </c>
      <c r="G102" t="s">
        <v>218</v>
      </c>
      <c r="H102" t="s">
        <v>218</v>
      </c>
      <c r="I102">
        <v>6</v>
      </c>
      <c r="J102">
        <v>0</v>
      </c>
      <c r="K102" t="s">
        <v>218</v>
      </c>
      <c r="L102" t="s">
        <v>218</v>
      </c>
      <c r="M102">
        <v>46</v>
      </c>
      <c r="N102">
        <v>43</v>
      </c>
      <c r="O102">
        <v>37</v>
      </c>
      <c r="P102">
        <v>26</v>
      </c>
      <c r="Q102">
        <v>1</v>
      </c>
      <c r="R102">
        <v>2</v>
      </c>
      <c r="S102">
        <v>64</v>
      </c>
      <c r="T102">
        <v>1</v>
      </c>
      <c r="U102">
        <v>1</v>
      </c>
      <c r="V102">
        <v>2</v>
      </c>
      <c r="W102">
        <v>2</v>
      </c>
      <c r="X102">
        <v>2</v>
      </c>
      <c r="Y102">
        <v>0</v>
      </c>
      <c r="Z102">
        <v>2</v>
      </c>
      <c r="AA102">
        <v>2</v>
      </c>
      <c r="AB102">
        <v>5</v>
      </c>
      <c r="AC102">
        <v>1</v>
      </c>
      <c r="AD102">
        <v>0</v>
      </c>
      <c r="AE102">
        <v>107</v>
      </c>
      <c r="AF102">
        <v>64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0</v>
      </c>
      <c r="AN102">
        <v>0</v>
      </c>
      <c r="AO102">
        <v>1</v>
      </c>
      <c r="AP102">
        <v>1</v>
      </c>
      <c r="AQ102">
        <v>0</v>
      </c>
      <c r="AR102">
        <v>0</v>
      </c>
      <c r="AS102">
        <v>1</v>
      </c>
      <c r="AT102">
        <v>1</v>
      </c>
      <c r="AU102" t="s">
        <v>294</v>
      </c>
      <c r="AV102">
        <v>58.400001525878913</v>
      </c>
      <c r="AW102">
        <v>59.779998779296882</v>
      </c>
      <c r="AX102">
        <v>61.909999847412109</v>
      </c>
      <c r="AY102">
        <v>58.130001068115227</v>
      </c>
      <c r="AZ102">
        <v>61.400001525878913</v>
      </c>
      <c r="BA102" s="2">
        <f t="shared" si="34"/>
        <v>2.308459822009723E-2</v>
      </c>
      <c r="BB102" s="2">
        <f t="shared" si="35"/>
        <v>3.440479847140987E-2</v>
      </c>
      <c r="BC102" s="2">
        <f t="shared" si="36"/>
        <v>2.7601166692447054E-2</v>
      </c>
      <c r="BD102" s="2">
        <f t="shared" si="37"/>
        <v>5.3257335122140703E-2</v>
      </c>
      <c r="BE102">
        <v>4</v>
      </c>
      <c r="BF102">
        <v>4</v>
      </c>
      <c r="BG102">
        <v>2</v>
      </c>
      <c r="BH102">
        <v>13</v>
      </c>
      <c r="BI102">
        <v>156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1</v>
      </c>
      <c r="BP102">
        <v>0</v>
      </c>
      <c r="BQ102">
        <v>1</v>
      </c>
      <c r="BR102">
        <v>2</v>
      </c>
      <c r="BS102">
        <v>1</v>
      </c>
      <c r="BT102">
        <v>4</v>
      </c>
      <c r="BU102">
        <v>1</v>
      </c>
      <c r="BV102">
        <v>4</v>
      </c>
      <c r="BW102">
        <v>0</v>
      </c>
      <c r="BX102">
        <v>0</v>
      </c>
      <c r="BY102">
        <v>2</v>
      </c>
      <c r="BZ102">
        <v>2</v>
      </c>
      <c r="CA102">
        <v>0</v>
      </c>
      <c r="CB102">
        <v>0</v>
      </c>
      <c r="CC102">
        <v>1</v>
      </c>
      <c r="CD102">
        <v>1</v>
      </c>
      <c r="CE102">
        <v>2</v>
      </c>
      <c r="CF102">
        <v>0</v>
      </c>
      <c r="CG102">
        <v>2</v>
      </c>
      <c r="CH102">
        <v>2</v>
      </c>
      <c r="CI102">
        <v>1</v>
      </c>
      <c r="CJ102">
        <v>0</v>
      </c>
      <c r="CK102">
        <v>1</v>
      </c>
      <c r="CL102">
        <v>1</v>
      </c>
      <c r="CM102" t="s">
        <v>576</v>
      </c>
      <c r="CN102">
        <v>61.400001525878913</v>
      </c>
      <c r="CO102">
        <v>61.990001678466797</v>
      </c>
      <c r="CP102">
        <v>63.049999237060547</v>
      </c>
      <c r="CQ102">
        <v>61.180000305175781</v>
      </c>
      <c r="CR102">
        <v>61.189998626708977</v>
      </c>
      <c r="CS102" s="2">
        <f t="shared" si="38"/>
        <v>9.5176663431649766E-3</v>
      </c>
      <c r="CT102" s="2">
        <f t="shared" si="39"/>
        <v>1.6812015407141945E-2</v>
      </c>
      <c r="CU102" s="2">
        <f t="shared" si="40"/>
        <v>1.3066645448606029E-2</v>
      </c>
      <c r="CV102" s="2">
        <f t="shared" si="41"/>
        <v>1.633979695634391E-4</v>
      </c>
      <c r="CW102">
        <v>42</v>
      </c>
      <c r="CX102">
        <v>9</v>
      </c>
      <c r="CY102">
        <v>45</v>
      </c>
      <c r="CZ102">
        <v>11</v>
      </c>
      <c r="DA102">
        <v>0</v>
      </c>
      <c r="DB102">
        <v>1</v>
      </c>
      <c r="DC102">
        <v>56</v>
      </c>
      <c r="DD102">
        <v>0</v>
      </c>
      <c r="DE102">
        <v>0</v>
      </c>
      <c r="DF102">
        <v>12</v>
      </c>
      <c r="DG102">
        <v>4</v>
      </c>
      <c r="DH102">
        <v>0</v>
      </c>
      <c r="DI102">
        <v>6</v>
      </c>
      <c r="DJ102">
        <v>42</v>
      </c>
      <c r="DK102">
        <v>0</v>
      </c>
      <c r="DL102">
        <v>0</v>
      </c>
      <c r="DM102">
        <v>0</v>
      </c>
      <c r="DN102">
        <v>0</v>
      </c>
      <c r="DO102">
        <v>65</v>
      </c>
      <c r="DP102">
        <v>56</v>
      </c>
      <c r="DQ102">
        <v>0</v>
      </c>
      <c r="DR102">
        <v>0</v>
      </c>
      <c r="DS102">
        <v>1</v>
      </c>
      <c r="DT102">
        <v>1</v>
      </c>
      <c r="DU102">
        <v>0</v>
      </c>
      <c r="DV102">
        <v>0</v>
      </c>
      <c r="DW102">
        <v>110</v>
      </c>
      <c r="DX102">
        <v>65</v>
      </c>
      <c r="DY102">
        <v>0</v>
      </c>
      <c r="DZ102">
        <v>0</v>
      </c>
      <c r="EA102">
        <v>1</v>
      </c>
      <c r="EB102">
        <v>1</v>
      </c>
      <c r="EC102">
        <v>0</v>
      </c>
      <c r="ED102">
        <v>0</v>
      </c>
      <c r="EE102" t="s">
        <v>523</v>
      </c>
      <c r="EF102">
        <v>61.189998626708977</v>
      </c>
      <c r="EG102">
        <v>60.959999084472663</v>
      </c>
      <c r="EH102">
        <v>61.75</v>
      </c>
      <c r="EI102">
        <v>60.549999237060547</v>
      </c>
      <c r="EJ102">
        <v>61.099998474121087</v>
      </c>
      <c r="EK102" s="2">
        <f t="shared" si="42"/>
        <v>-3.772958426682349E-3</v>
      </c>
      <c r="EL102" s="2">
        <f t="shared" si="43"/>
        <v>1.2793537093560126E-2</v>
      </c>
      <c r="EM102" s="2">
        <f t="shared" si="44"/>
        <v>6.7257193827049422E-3</v>
      </c>
      <c r="EN102" s="2">
        <f t="shared" si="45"/>
        <v>9.0016243992786515E-3</v>
      </c>
      <c r="EO102">
        <v>86</v>
      </c>
      <c r="EP102">
        <v>5</v>
      </c>
      <c r="EQ102">
        <v>1</v>
      </c>
      <c r="ER102">
        <v>0</v>
      </c>
      <c r="ES102">
        <v>0</v>
      </c>
      <c r="ET102">
        <v>1</v>
      </c>
      <c r="EU102">
        <v>1</v>
      </c>
      <c r="EV102">
        <v>0</v>
      </c>
      <c r="EW102">
        <v>0</v>
      </c>
      <c r="EX102">
        <v>39</v>
      </c>
      <c r="EY102">
        <v>11</v>
      </c>
      <c r="EZ102">
        <v>11</v>
      </c>
      <c r="FA102">
        <v>11</v>
      </c>
      <c r="FB102">
        <v>7</v>
      </c>
      <c r="FC102">
        <v>0</v>
      </c>
      <c r="FD102">
        <v>0</v>
      </c>
      <c r="FE102">
        <v>0</v>
      </c>
      <c r="FF102">
        <v>0</v>
      </c>
      <c r="FG102">
        <v>6</v>
      </c>
      <c r="FH102">
        <v>1</v>
      </c>
      <c r="FI102">
        <v>0</v>
      </c>
      <c r="FJ102">
        <v>0</v>
      </c>
      <c r="FK102">
        <v>2</v>
      </c>
      <c r="FL102">
        <v>1</v>
      </c>
      <c r="FM102">
        <v>1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 t="s">
        <v>577</v>
      </c>
      <c r="FX102">
        <v>61.099998474121087</v>
      </c>
      <c r="FY102">
        <v>61.459999084472663</v>
      </c>
      <c r="FZ102">
        <v>61.479999542236328</v>
      </c>
      <c r="GA102">
        <v>60.169998168945313</v>
      </c>
      <c r="GB102">
        <v>60.259998321533203</v>
      </c>
      <c r="GC102">
        <v>531</v>
      </c>
      <c r="GD102">
        <v>155</v>
      </c>
      <c r="GE102">
        <v>199</v>
      </c>
      <c r="GF102">
        <v>143</v>
      </c>
      <c r="GG102">
        <v>1</v>
      </c>
      <c r="GH102">
        <v>207</v>
      </c>
      <c r="GI102">
        <v>0</v>
      </c>
      <c r="GJ102">
        <v>11</v>
      </c>
      <c r="GK102">
        <v>4</v>
      </c>
      <c r="GL102">
        <v>53</v>
      </c>
      <c r="GM102">
        <v>0</v>
      </c>
      <c r="GN102">
        <v>49</v>
      </c>
      <c r="GO102">
        <v>3</v>
      </c>
      <c r="GP102">
        <v>1</v>
      </c>
      <c r="GQ102">
        <v>2</v>
      </c>
      <c r="GR102">
        <v>0</v>
      </c>
      <c r="GS102">
        <v>2</v>
      </c>
      <c r="GT102">
        <v>0</v>
      </c>
      <c r="GU102">
        <v>2</v>
      </c>
      <c r="GV102">
        <v>0</v>
      </c>
      <c r="GW102">
        <v>2.7</v>
      </c>
      <c r="GX102" t="s">
        <v>238</v>
      </c>
      <c r="GY102">
        <v>220262</v>
      </c>
      <c r="GZ102">
        <v>359950</v>
      </c>
      <c r="HC102">
        <v>2.16</v>
      </c>
      <c r="HD102">
        <v>4.55</v>
      </c>
      <c r="HE102">
        <v>0.27809998000000002</v>
      </c>
      <c r="HF102" s="2">
        <f t="shared" si="46"/>
        <v>5.8574782901766875E-3</v>
      </c>
      <c r="HG102" s="2">
        <f t="shared" si="47"/>
        <v>3.2531649174660782E-4</v>
      </c>
      <c r="HH102" s="2">
        <f t="shared" si="48"/>
        <v>2.0989276517142996E-2</v>
      </c>
      <c r="HI102" s="2">
        <f t="shared" si="49"/>
        <v>1.4935306188970099E-3</v>
      </c>
      <c r="HJ102" s="3">
        <f t="shared" si="50"/>
        <v>61.479993035757573</v>
      </c>
      <c r="HK102" t="str">
        <f t="shared" si="51"/>
        <v>GBCI</v>
      </c>
    </row>
    <row r="103" spans="1:219" hidden="1" x14ac:dyDescent="0.3">
      <c r="A103">
        <v>94</v>
      </c>
      <c r="B103" t="s">
        <v>578</v>
      </c>
      <c r="C103">
        <v>10</v>
      </c>
      <c r="D103">
        <v>0</v>
      </c>
      <c r="E103">
        <v>6</v>
      </c>
      <c r="F103">
        <v>0</v>
      </c>
      <c r="G103" t="s">
        <v>218</v>
      </c>
      <c r="H103" t="s">
        <v>218</v>
      </c>
      <c r="I103">
        <v>6</v>
      </c>
      <c r="J103">
        <v>0</v>
      </c>
      <c r="K103" t="s">
        <v>218</v>
      </c>
      <c r="L103" t="s">
        <v>218</v>
      </c>
      <c r="M103">
        <v>110</v>
      </c>
      <c r="N103">
        <v>50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21</v>
      </c>
      <c r="W103">
        <v>11</v>
      </c>
      <c r="X103">
        <v>5</v>
      </c>
      <c r="Y103">
        <v>0</v>
      </c>
      <c r="Z103">
        <v>2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2</v>
      </c>
      <c r="AH103">
        <v>0</v>
      </c>
      <c r="AI103">
        <v>0</v>
      </c>
      <c r="AJ103">
        <v>0</v>
      </c>
      <c r="AK103">
        <v>1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 t="s">
        <v>579</v>
      </c>
      <c r="AV103">
        <v>71.010002136230469</v>
      </c>
      <c r="AW103">
        <v>71.389999389648438</v>
      </c>
      <c r="AX103">
        <v>71.900001525878906</v>
      </c>
      <c r="AY103">
        <v>70.819999694824219</v>
      </c>
      <c r="AZ103">
        <v>71.120002746582031</v>
      </c>
      <c r="BA103" s="2">
        <f t="shared" si="34"/>
        <v>5.3228359247341483E-3</v>
      </c>
      <c r="BB103" s="2">
        <f t="shared" si="35"/>
        <v>7.0932145397368807E-3</v>
      </c>
      <c r="BC103" s="2">
        <f t="shared" si="36"/>
        <v>7.9843073217180649E-3</v>
      </c>
      <c r="BD103" s="2">
        <f t="shared" si="37"/>
        <v>4.218265469235094E-3</v>
      </c>
      <c r="BE103">
        <v>148</v>
      </c>
      <c r="BF103">
        <v>5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5</v>
      </c>
      <c r="BO103">
        <v>4</v>
      </c>
      <c r="BP103">
        <v>1</v>
      </c>
      <c r="BQ103">
        <v>2</v>
      </c>
      <c r="BR103">
        <v>8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8</v>
      </c>
      <c r="BZ103">
        <v>0</v>
      </c>
      <c r="CA103">
        <v>0</v>
      </c>
      <c r="CB103">
        <v>0</v>
      </c>
      <c r="CC103">
        <v>1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 t="s">
        <v>410</v>
      </c>
      <c r="CN103">
        <v>71.120002746582031</v>
      </c>
      <c r="CO103">
        <v>71.400001525878906</v>
      </c>
      <c r="CP103">
        <v>71.980003356933594</v>
      </c>
      <c r="CQ103">
        <v>70.779998779296875</v>
      </c>
      <c r="CR103">
        <v>71.5</v>
      </c>
      <c r="CS103" s="2">
        <f t="shared" si="38"/>
        <v>3.921551446961713E-3</v>
      </c>
      <c r="CT103" s="2">
        <f t="shared" si="39"/>
        <v>8.0578188942084239E-3</v>
      </c>
      <c r="CU103" s="2">
        <f t="shared" si="40"/>
        <v>8.6835116713170901E-3</v>
      </c>
      <c r="CV103" s="2">
        <f t="shared" si="41"/>
        <v>1.0069947142701041E-2</v>
      </c>
      <c r="CW103">
        <v>110</v>
      </c>
      <c r="CX103">
        <v>14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38</v>
      </c>
      <c r="DG103">
        <v>3</v>
      </c>
      <c r="DH103">
        <v>6</v>
      </c>
      <c r="DI103">
        <v>8</v>
      </c>
      <c r="DJ103">
        <v>8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8</v>
      </c>
      <c r="DR103">
        <v>0</v>
      </c>
      <c r="DS103">
        <v>0</v>
      </c>
      <c r="DT103">
        <v>0</v>
      </c>
      <c r="DU103">
        <v>1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 t="s">
        <v>340</v>
      </c>
      <c r="EF103">
        <v>71.5</v>
      </c>
      <c r="EG103">
        <v>71.209999084472656</v>
      </c>
      <c r="EH103">
        <v>71.75</v>
      </c>
      <c r="EI103">
        <v>70.580001831054688</v>
      </c>
      <c r="EJ103">
        <v>71.300003051757813</v>
      </c>
      <c r="EK103" s="2">
        <f t="shared" si="42"/>
        <v>-4.0724746419857905E-3</v>
      </c>
      <c r="EL103" s="2">
        <f t="shared" si="43"/>
        <v>7.5261451641441823E-3</v>
      </c>
      <c r="EM103" s="2">
        <f t="shared" si="44"/>
        <v>8.8470335840145076E-3</v>
      </c>
      <c r="EN103" s="2">
        <f t="shared" si="45"/>
        <v>1.0098193406534173E-2</v>
      </c>
      <c r="EO103">
        <v>75</v>
      </c>
      <c r="EP103">
        <v>20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13</v>
      </c>
      <c r="EY103">
        <v>12</v>
      </c>
      <c r="EZ103">
        <v>10</v>
      </c>
      <c r="FA103">
        <v>4</v>
      </c>
      <c r="FB103">
        <v>15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15</v>
      </c>
      <c r="FJ103">
        <v>0</v>
      </c>
      <c r="FK103">
        <v>0</v>
      </c>
      <c r="FL103">
        <v>0</v>
      </c>
      <c r="FM103">
        <v>1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 t="s">
        <v>580</v>
      </c>
      <c r="FX103">
        <v>71.300003051757813</v>
      </c>
      <c r="FY103">
        <v>71.180000305175781</v>
      </c>
      <c r="FZ103">
        <v>71.910003662109375</v>
      </c>
      <c r="GA103">
        <v>70.620002746582031</v>
      </c>
      <c r="GB103">
        <v>71.739997863769531</v>
      </c>
      <c r="GC103">
        <v>532</v>
      </c>
      <c r="GD103">
        <v>176</v>
      </c>
      <c r="GE103">
        <v>219</v>
      </c>
      <c r="GF103">
        <v>117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33</v>
      </c>
      <c r="GM103">
        <v>0</v>
      </c>
      <c r="GN103">
        <v>23</v>
      </c>
      <c r="GO103">
        <v>4</v>
      </c>
      <c r="GP103">
        <v>2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2.2000000000000002</v>
      </c>
      <c r="GX103" t="s">
        <v>218</v>
      </c>
      <c r="GY103">
        <v>243851</v>
      </c>
      <c r="GZ103">
        <v>473016</v>
      </c>
      <c r="HA103">
        <v>4.7590000000000003</v>
      </c>
      <c r="HB103">
        <v>6.8029999999999999</v>
      </c>
      <c r="HC103">
        <v>2.93</v>
      </c>
      <c r="HD103">
        <v>2.87</v>
      </c>
      <c r="HE103">
        <v>0</v>
      </c>
      <c r="HF103" s="2">
        <f t="shared" si="46"/>
        <v>-1.6859053957225534E-3</v>
      </c>
      <c r="HG103" s="2">
        <f t="shared" si="47"/>
        <v>1.0151624527287351E-2</v>
      </c>
      <c r="HH103" s="2">
        <f t="shared" si="48"/>
        <v>7.8673441443217751E-3</v>
      </c>
      <c r="HI103" s="2">
        <f t="shared" si="49"/>
        <v>1.5611864378840767E-2</v>
      </c>
      <c r="HJ103" s="3">
        <f t="shared" si="50"/>
        <v>71.90259294212612</v>
      </c>
      <c r="HK103" t="str">
        <f t="shared" si="51"/>
        <v>GMED</v>
      </c>
    </row>
    <row r="104" spans="1:219" hidden="1" x14ac:dyDescent="0.3">
      <c r="A104">
        <v>95</v>
      </c>
      <c r="B104" t="s">
        <v>581</v>
      </c>
      <c r="C104">
        <v>9</v>
      </c>
      <c r="D104">
        <v>0</v>
      </c>
      <c r="E104">
        <v>6</v>
      </c>
      <c r="F104">
        <v>0</v>
      </c>
      <c r="G104" t="s">
        <v>218</v>
      </c>
      <c r="H104" t="s">
        <v>218</v>
      </c>
      <c r="I104">
        <v>6</v>
      </c>
      <c r="J104">
        <v>0</v>
      </c>
      <c r="K104" t="s">
        <v>218</v>
      </c>
      <c r="L104" t="s">
        <v>218</v>
      </c>
      <c r="M104">
        <v>29</v>
      </c>
      <c r="N104">
        <v>69</v>
      </c>
      <c r="O104">
        <v>82</v>
      </c>
      <c r="P104">
        <v>12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1</v>
      </c>
      <c r="X104">
        <v>0</v>
      </c>
      <c r="Y104">
        <v>0</v>
      </c>
      <c r="Z104">
        <v>0</v>
      </c>
      <c r="AA104">
        <v>1</v>
      </c>
      <c r="AB104">
        <v>2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 t="s">
        <v>433</v>
      </c>
      <c r="AV104">
        <v>84.379997253417969</v>
      </c>
      <c r="AW104">
        <v>85.010002136230469</v>
      </c>
      <c r="AX104">
        <v>85.419998168945313</v>
      </c>
      <c r="AY104">
        <v>83.550003051757813</v>
      </c>
      <c r="AZ104">
        <v>84.889999389648438</v>
      </c>
      <c r="BA104" s="2">
        <f t="shared" si="34"/>
        <v>7.4109500880014112E-3</v>
      </c>
      <c r="BB104" s="2">
        <f t="shared" si="35"/>
        <v>4.7997663486709641E-3</v>
      </c>
      <c r="BC104" s="2">
        <f t="shared" si="36"/>
        <v>1.7174438863476027E-2</v>
      </c>
      <c r="BD104" s="2">
        <f t="shared" si="37"/>
        <v>1.5785090676464608E-2</v>
      </c>
      <c r="BE104">
        <v>24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18</v>
      </c>
      <c r="BO104">
        <v>6</v>
      </c>
      <c r="BP104">
        <v>6</v>
      </c>
      <c r="BQ104">
        <v>6</v>
      </c>
      <c r="BR104">
        <v>144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24</v>
      </c>
      <c r="CF104">
        <v>0</v>
      </c>
      <c r="CG104">
        <v>0</v>
      </c>
      <c r="CH104">
        <v>0</v>
      </c>
      <c r="CI104">
        <v>1</v>
      </c>
      <c r="CJ104">
        <v>0</v>
      </c>
      <c r="CK104">
        <v>1</v>
      </c>
      <c r="CL104">
        <v>0</v>
      </c>
      <c r="CM104" t="s">
        <v>447</v>
      </c>
      <c r="CN104">
        <v>84.889999389648438</v>
      </c>
      <c r="CO104">
        <v>85.569999694824219</v>
      </c>
      <c r="CP104">
        <v>86.870002746582031</v>
      </c>
      <c r="CQ104">
        <v>85.400001525878906</v>
      </c>
      <c r="CR104">
        <v>86.830001831054688</v>
      </c>
      <c r="CS104" s="2">
        <f t="shared" si="38"/>
        <v>7.9467138903929202E-3</v>
      </c>
      <c r="CT104" s="2">
        <f t="shared" si="39"/>
        <v>1.496492472263633E-2</v>
      </c>
      <c r="CU104" s="2">
        <f t="shared" si="40"/>
        <v>1.9866561826761275E-3</v>
      </c>
      <c r="CV104" s="2">
        <f t="shared" si="41"/>
        <v>1.6468965507545841E-2</v>
      </c>
      <c r="CW104">
        <v>10</v>
      </c>
      <c r="CX104">
        <v>58</v>
      </c>
      <c r="CY104">
        <v>114</v>
      </c>
      <c r="CZ104">
        <v>3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2</v>
      </c>
      <c r="DG104">
        <v>0</v>
      </c>
      <c r="DH104">
        <v>0</v>
      </c>
      <c r="DI104">
        <v>0</v>
      </c>
      <c r="DJ104">
        <v>0</v>
      </c>
      <c r="DK104">
        <v>1</v>
      </c>
      <c r="DL104">
        <v>2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 t="s">
        <v>582</v>
      </c>
      <c r="EF104">
        <v>86.830001831054688</v>
      </c>
      <c r="EG104">
        <v>87</v>
      </c>
      <c r="EH104">
        <v>87.589996337890625</v>
      </c>
      <c r="EI104">
        <v>86.290000915527344</v>
      </c>
      <c r="EJ104">
        <v>87.519996643066406</v>
      </c>
      <c r="EK104" s="2">
        <f t="shared" si="42"/>
        <v>1.9540019419000965E-3</v>
      </c>
      <c r="EL104" s="2">
        <f t="shared" si="43"/>
        <v>6.7358872309416506E-3</v>
      </c>
      <c r="EM104" s="2">
        <f t="shared" si="44"/>
        <v>8.1609090169271203E-3</v>
      </c>
      <c r="EN104" s="2">
        <f t="shared" si="45"/>
        <v>1.4053882252251015E-2</v>
      </c>
      <c r="EO104">
        <v>154</v>
      </c>
      <c r="EP104">
        <v>16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8</v>
      </c>
      <c r="EY104">
        <v>3</v>
      </c>
      <c r="EZ104">
        <v>6</v>
      </c>
      <c r="FA104">
        <v>6</v>
      </c>
      <c r="FB104">
        <v>9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9</v>
      </c>
      <c r="FJ104">
        <v>0</v>
      </c>
      <c r="FK104">
        <v>0</v>
      </c>
      <c r="FL104">
        <v>0</v>
      </c>
      <c r="FM104">
        <v>1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 t="s">
        <v>286</v>
      </c>
      <c r="FX104">
        <v>87.519996643066406</v>
      </c>
      <c r="FY104">
        <v>87.769996643066406</v>
      </c>
      <c r="FZ104">
        <v>88.476997375488281</v>
      </c>
      <c r="GA104">
        <v>87.199996948242188</v>
      </c>
      <c r="GB104">
        <v>87.949996948242188</v>
      </c>
      <c r="GC104">
        <v>571</v>
      </c>
      <c r="GD104">
        <v>216</v>
      </c>
      <c r="GE104">
        <v>355</v>
      </c>
      <c r="GF104">
        <v>34</v>
      </c>
      <c r="GG104">
        <v>0</v>
      </c>
      <c r="GH104">
        <v>15</v>
      </c>
      <c r="GI104">
        <v>0</v>
      </c>
      <c r="GJ104">
        <v>3</v>
      </c>
      <c r="GK104">
        <v>0</v>
      </c>
      <c r="GL104">
        <v>153</v>
      </c>
      <c r="GM104">
        <v>0</v>
      </c>
      <c r="GN104">
        <v>9</v>
      </c>
      <c r="GO104">
        <v>1</v>
      </c>
      <c r="GP104">
        <v>1</v>
      </c>
      <c r="GQ104">
        <v>0</v>
      </c>
      <c r="GR104">
        <v>0</v>
      </c>
      <c r="GS104">
        <v>1</v>
      </c>
      <c r="GT104">
        <v>0</v>
      </c>
      <c r="GU104">
        <v>0</v>
      </c>
      <c r="GV104">
        <v>0</v>
      </c>
      <c r="GW104">
        <v>1.7</v>
      </c>
      <c r="GX104" t="s">
        <v>218</v>
      </c>
      <c r="GY104">
        <v>592766</v>
      </c>
      <c r="GZ104">
        <v>751483</v>
      </c>
      <c r="HA104">
        <v>0.35</v>
      </c>
      <c r="HB104">
        <v>0.55800000000000005</v>
      </c>
      <c r="HC104">
        <v>0.57999999999999996</v>
      </c>
      <c r="HD104">
        <v>2.76</v>
      </c>
      <c r="HE104">
        <v>0</v>
      </c>
      <c r="HF104" s="2">
        <f t="shared" si="46"/>
        <v>2.8483537605301645E-3</v>
      </c>
      <c r="HG104" s="2">
        <f t="shared" si="47"/>
        <v>7.9907857792848036E-3</v>
      </c>
      <c r="HH104" s="2">
        <f t="shared" si="48"/>
        <v>6.4942430970145182E-3</v>
      </c>
      <c r="HI104" s="2">
        <f t="shared" si="49"/>
        <v>8.5275727802625045E-3</v>
      </c>
      <c r="HJ104" s="3">
        <f t="shared" si="50"/>
        <v>88.471347884089695</v>
      </c>
      <c r="HK104" t="str">
        <f t="shared" si="51"/>
        <v>GDDY</v>
      </c>
    </row>
    <row r="105" spans="1:219" hidden="1" x14ac:dyDescent="0.3">
      <c r="A105">
        <v>96</v>
      </c>
      <c r="B105" t="s">
        <v>583</v>
      </c>
      <c r="C105">
        <v>9</v>
      </c>
      <c r="D105">
        <v>1</v>
      </c>
      <c r="E105">
        <v>6</v>
      </c>
      <c r="F105">
        <v>0</v>
      </c>
      <c r="G105" t="s">
        <v>218</v>
      </c>
      <c r="H105" t="s">
        <v>218</v>
      </c>
      <c r="I105">
        <v>6</v>
      </c>
      <c r="J105">
        <v>0</v>
      </c>
      <c r="K105" t="s">
        <v>218</v>
      </c>
      <c r="L105" t="s">
        <v>218</v>
      </c>
      <c r="M105">
        <v>33</v>
      </c>
      <c r="N105">
        <v>34</v>
      </c>
      <c r="O105">
        <v>3</v>
      </c>
      <c r="P105">
        <v>0</v>
      </c>
      <c r="Q105">
        <v>0</v>
      </c>
      <c r="R105">
        <v>1</v>
      </c>
      <c r="S105">
        <v>3</v>
      </c>
      <c r="T105">
        <v>0</v>
      </c>
      <c r="U105">
        <v>0</v>
      </c>
      <c r="V105">
        <v>13</v>
      </c>
      <c r="W105">
        <v>8</v>
      </c>
      <c r="X105">
        <v>9</v>
      </c>
      <c r="Y105">
        <v>8</v>
      </c>
      <c r="Z105">
        <v>94</v>
      </c>
      <c r="AA105">
        <v>1</v>
      </c>
      <c r="AB105">
        <v>0</v>
      </c>
      <c r="AC105">
        <v>0</v>
      </c>
      <c r="AD105">
        <v>0</v>
      </c>
      <c r="AE105">
        <v>37</v>
      </c>
      <c r="AF105">
        <v>4</v>
      </c>
      <c r="AG105">
        <v>30</v>
      </c>
      <c r="AH105">
        <v>0</v>
      </c>
      <c r="AI105">
        <v>1</v>
      </c>
      <c r="AJ105">
        <v>1</v>
      </c>
      <c r="AK105">
        <v>1</v>
      </c>
      <c r="AL105">
        <v>1</v>
      </c>
      <c r="AM105">
        <v>72</v>
      </c>
      <c r="AN105">
        <v>37</v>
      </c>
      <c r="AO105">
        <v>0</v>
      </c>
      <c r="AP105">
        <v>0</v>
      </c>
      <c r="AQ105">
        <v>1</v>
      </c>
      <c r="AR105">
        <v>1</v>
      </c>
      <c r="AS105">
        <v>0</v>
      </c>
      <c r="AT105">
        <v>0</v>
      </c>
      <c r="AU105" t="s">
        <v>584</v>
      </c>
      <c r="AV105">
        <v>76.470001220703125</v>
      </c>
      <c r="AW105">
        <v>76.760002136230469</v>
      </c>
      <c r="AX105">
        <v>77.94000244140625</v>
      </c>
      <c r="AY105">
        <v>76.089996337890625</v>
      </c>
      <c r="AZ105">
        <v>77.75</v>
      </c>
      <c r="BA105" s="2">
        <f t="shared" si="34"/>
        <v>3.7780212018840853E-3</v>
      </c>
      <c r="BB105" s="2">
        <f t="shared" si="35"/>
        <v>1.5139854608843262E-2</v>
      </c>
      <c r="BC105" s="2">
        <f t="shared" si="36"/>
        <v>8.7285797250337138E-3</v>
      </c>
      <c r="BD105" s="2">
        <f t="shared" si="37"/>
        <v>2.135052941619775E-2</v>
      </c>
      <c r="BE105">
        <v>23</v>
      </c>
      <c r="BF105">
        <v>61</v>
      </c>
      <c r="BG105">
        <v>104</v>
      </c>
      <c r="BH105">
        <v>1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6</v>
      </c>
      <c r="BO105">
        <v>3</v>
      </c>
      <c r="BP105">
        <v>0</v>
      </c>
      <c r="BQ105">
        <v>0</v>
      </c>
      <c r="BR105">
        <v>1</v>
      </c>
      <c r="BS105">
        <v>1</v>
      </c>
      <c r="BT105">
        <v>10</v>
      </c>
      <c r="BU105">
        <v>0</v>
      </c>
      <c r="BV105">
        <v>0</v>
      </c>
      <c r="BW105">
        <v>0</v>
      </c>
      <c r="BX105">
        <v>0</v>
      </c>
      <c r="BY105">
        <v>1</v>
      </c>
      <c r="BZ105">
        <v>1</v>
      </c>
      <c r="CA105">
        <v>0</v>
      </c>
      <c r="CB105">
        <v>0</v>
      </c>
      <c r="CC105">
        <v>1</v>
      </c>
      <c r="CD105">
        <v>1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 t="s">
        <v>585</v>
      </c>
      <c r="CN105">
        <v>77.75</v>
      </c>
      <c r="CO105">
        <v>78</v>
      </c>
      <c r="CP105">
        <v>78.290000915527344</v>
      </c>
      <c r="CQ105">
        <v>76.779998779296875</v>
      </c>
      <c r="CR105">
        <v>76.860000610351563</v>
      </c>
      <c r="CS105" s="2">
        <f t="shared" si="38"/>
        <v>3.2051282051281937E-3</v>
      </c>
      <c r="CT105" s="2">
        <f t="shared" si="39"/>
        <v>3.7041884293786964E-3</v>
      </c>
      <c r="CU105" s="2">
        <f t="shared" si="40"/>
        <v>1.5641041291065694E-2</v>
      </c>
      <c r="CV105" s="2">
        <f t="shared" si="41"/>
        <v>1.0408773148502526E-3</v>
      </c>
      <c r="CW105">
        <v>22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15</v>
      </c>
      <c r="DG105">
        <v>5</v>
      </c>
      <c r="DH105">
        <v>17</v>
      </c>
      <c r="DI105">
        <v>11</v>
      </c>
      <c r="DJ105">
        <v>130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26</v>
      </c>
      <c r="DX105">
        <v>0</v>
      </c>
      <c r="DY105">
        <v>0</v>
      </c>
      <c r="DZ105">
        <v>0</v>
      </c>
      <c r="EA105">
        <v>1</v>
      </c>
      <c r="EB105">
        <v>0</v>
      </c>
      <c r="EC105">
        <v>0</v>
      </c>
      <c r="ED105">
        <v>0</v>
      </c>
      <c r="EE105" t="s">
        <v>586</v>
      </c>
      <c r="EF105">
        <v>76.860000610351563</v>
      </c>
      <c r="EG105">
        <v>76.669998168945313</v>
      </c>
      <c r="EH105">
        <v>77.459999084472656</v>
      </c>
      <c r="EI105">
        <v>76.360000610351563</v>
      </c>
      <c r="EJ105">
        <v>77.379997253417969</v>
      </c>
      <c r="EK105" s="2">
        <f t="shared" si="42"/>
        <v>-2.4781850260067184E-3</v>
      </c>
      <c r="EL105" s="2">
        <f t="shared" si="43"/>
        <v>1.0198824230114201E-2</v>
      </c>
      <c r="EM105" s="2">
        <f t="shared" si="44"/>
        <v>4.0432707186278671E-3</v>
      </c>
      <c r="EN105" s="2">
        <f t="shared" si="45"/>
        <v>1.3181657783289058E-2</v>
      </c>
      <c r="EO105">
        <v>65</v>
      </c>
      <c r="EP105">
        <v>98</v>
      </c>
      <c r="EQ105">
        <v>1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10</v>
      </c>
      <c r="EY105">
        <v>7</v>
      </c>
      <c r="EZ105">
        <v>8</v>
      </c>
      <c r="FA105">
        <v>1</v>
      </c>
      <c r="FB105">
        <v>0</v>
      </c>
      <c r="FC105">
        <v>1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 t="s">
        <v>587</v>
      </c>
      <c r="FX105">
        <v>77.379997253417969</v>
      </c>
      <c r="FY105">
        <v>77.239997863769531</v>
      </c>
      <c r="FZ105">
        <v>77.550003051757813</v>
      </c>
      <c r="GA105">
        <v>76.80999755859375</v>
      </c>
      <c r="GB105">
        <v>77.010002136230469</v>
      </c>
      <c r="GC105">
        <v>445</v>
      </c>
      <c r="GD105">
        <v>346</v>
      </c>
      <c r="GE105">
        <v>186</v>
      </c>
      <c r="GF105">
        <v>204</v>
      </c>
      <c r="GG105">
        <v>0</v>
      </c>
      <c r="GH105">
        <v>1</v>
      </c>
      <c r="GI105">
        <v>0</v>
      </c>
      <c r="GJ105">
        <v>0</v>
      </c>
      <c r="GK105">
        <v>0</v>
      </c>
      <c r="GL105">
        <v>225</v>
      </c>
      <c r="GM105">
        <v>0</v>
      </c>
      <c r="GN105">
        <v>130</v>
      </c>
      <c r="GO105">
        <v>2</v>
      </c>
      <c r="GP105">
        <v>0</v>
      </c>
      <c r="GQ105">
        <v>2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2.5</v>
      </c>
      <c r="GX105" t="s">
        <v>218</v>
      </c>
      <c r="GY105">
        <v>411333</v>
      </c>
      <c r="GZ105">
        <v>625983</v>
      </c>
      <c r="HA105">
        <v>2.423</v>
      </c>
      <c r="HB105">
        <v>3.4849999999999999</v>
      </c>
      <c r="HC105">
        <v>2.95</v>
      </c>
      <c r="HD105">
        <v>2.21</v>
      </c>
      <c r="HE105">
        <v>0.3377</v>
      </c>
      <c r="HF105" s="2">
        <f t="shared" si="46"/>
        <v>-1.8125245147644353E-3</v>
      </c>
      <c r="HG105" s="2">
        <f t="shared" si="47"/>
        <v>3.997487760011853E-3</v>
      </c>
      <c r="HH105" s="2">
        <f t="shared" si="48"/>
        <v>5.5670678025416809E-3</v>
      </c>
      <c r="HI105" s="2">
        <f t="shared" si="49"/>
        <v>2.5971246862571684E-3</v>
      </c>
      <c r="HJ105" s="3">
        <f t="shared" si="50"/>
        <v>77.548763809813295</v>
      </c>
      <c r="HK105" t="str">
        <f t="shared" si="51"/>
        <v>GGG</v>
      </c>
    </row>
    <row r="106" spans="1:219" hidden="1" x14ac:dyDescent="0.3">
      <c r="A106">
        <v>97</v>
      </c>
      <c r="B106" t="s">
        <v>588</v>
      </c>
      <c r="C106">
        <v>9</v>
      </c>
      <c r="D106">
        <v>0</v>
      </c>
      <c r="E106">
        <v>6</v>
      </c>
      <c r="F106">
        <v>0</v>
      </c>
      <c r="G106" t="s">
        <v>218</v>
      </c>
      <c r="H106" t="s">
        <v>218</v>
      </c>
      <c r="I106">
        <v>6</v>
      </c>
      <c r="J106">
        <v>0</v>
      </c>
      <c r="K106" t="s">
        <v>218</v>
      </c>
      <c r="L106" t="s">
        <v>218</v>
      </c>
      <c r="M106">
        <v>4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5</v>
      </c>
      <c r="W106">
        <v>3</v>
      </c>
      <c r="X106">
        <v>0</v>
      </c>
      <c r="Y106">
        <v>8</v>
      </c>
      <c r="Z106">
        <v>87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6</v>
      </c>
      <c r="AN106">
        <v>0</v>
      </c>
      <c r="AO106">
        <v>19</v>
      </c>
      <c r="AP106">
        <v>0</v>
      </c>
      <c r="AQ106">
        <v>2</v>
      </c>
      <c r="AR106">
        <v>0</v>
      </c>
      <c r="AS106">
        <v>1</v>
      </c>
      <c r="AT106">
        <v>0</v>
      </c>
      <c r="AU106" t="s">
        <v>589</v>
      </c>
      <c r="AV106">
        <v>58.490001678466797</v>
      </c>
      <c r="AW106">
        <v>59.099998474121087</v>
      </c>
      <c r="AX106">
        <v>60.259998321533203</v>
      </c>
      <c r="AY106">
        <v>58.650001525878913</v>
      </c>
      <c r="AZ106">
        <v>59.840000152587891</v>
      </c>
      <c r="BA106" s="2">
        <f t="shared" si="34"/>
        <v>1.0321435049129413E-2</v>
      </c>
      <c r="BB106" s="2">
        <f t="shared" si="35"/>
        <v>1.9249915030243314E-2</v>
      </c>
      <c r="BC106" s="2">
        <f t="shared" si="36"/>
        <v>7.6141617573681764E-3</v>
      </c>
      <c r="BD106" s="2">
        <f t="shared" si="37"/>
        <v>1.9886340636272815E-2</v>
      </c>
      <c r="BE106">
        <v>2</v>
      </c>
      <c r="BF106">
        <v>16</v>
      </c>
      <c r="BG106">
        <v>56</v>
      </c>
      <c r="BH106">
        <v>20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1</v>
      </c>
      <c r="BQ106">
        <v>0</v>
      </c>
      <c r="BR106">
        <v>1</v>
      </c>
      <c r="BS106">
        <v>1</v>
      </c>
      <c r="BT106">
        <v>2</v>
      </c>
      <c r="BU106">
        <v>0</v>
      </c>
      <c r="BV106">
        <v>0</v>
      </c>
      <c r="BW106">
        <v>0</v>
      </c>
      <c r="BX106">
        <v>0</v>
      </c>
      <c r="BY106">
        <v>1</v>
      </c>
      <c r="BZ106">
        <v>1</v>
      </c>
      <c r="CA106">
        <v>0</v>
      </c>
      <c r="CB106">
        <v>0</v>
      </c>
      <c r="CC106">
        <v>1</v>
      </c>
      <c r="CD106">
        <v>1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 t="s">
        <v>556</v>
      </c>
      <c r="CN106">
        <v>59.840000152587891</v>
      </c>
      <c r="CO106">
        <v>59.900001525878913</v>
      </c>
      <c r="CP106">
        <v>60.759998321533203</v>
      </c>
      <c r="CQ106">
        <v>59.169998168945313</v>
      </c>
      <c r="CR106">
        <v>60.119998931884773</v>
      </c>
      <c r="CS106" s="2">
        <f t="shared" si="38"/>
        <v>1.0016923499592822E-3</v>
      </c>
      <c r="CT106" s="2">
        <f t="shared" si="39"/>
        <v>1.4153996369507982E-2</v>
      </c>
      <c r="CU106" s="2">
        <f t="shared" si="40"/>
        <v>1.2187034029009447E-2</v>
      </c>
      <c r="CV106" s="2">
        <f t="shared" si="41"/>
        <v>1.5801742844603117E-2</v>
      </c>
      <c r="CW106">
        <v>42</v>
      </c>
      <c r="CX106">
        <v>57</v>
      </c>
      <c r="CY106">
        <v>15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4</v>
      </c>
      <c r="DG106">
        <v>1</v>
      </c>
      <c r="DH106">
        <v>1</v>
      </c>
      <c r="DI106">
        <v>0</v>
      </c>
      <c r="DJ106">
        <v>1</v>
      </c>
      <c r="DK106">
        <v>1</v>
      </c>
      <c r="DL106">
        <v>7</v>
      </c>
      <c r="DM106">
        <v>0</v>
      </c>
      <c r="DN106">
        <v>0</v>
      </c>
      <c r="DO106">
        <v>0</v>
      </c>
      <c r="DP106">
        <v>0</v>
      </c>
      <c r="DQ106">
        <v>1</v>
      </c>
      <c r="DR106">
        <v>1</v>
      </c>
      <c r="DS106">
        <v>0</v>
      </c>
      <c r="DT106">
        <v>0</v>
      </c>
      <c r="DU106">
        <v>1</v>
      </c>
      <c r="DV106">
        <v>1</v>
      </c>
      <c r="DW106">
        <v>1</v>
      </c>
      <c r="DX106">
        <v>0</v>
      </c>
      <c r="DY106">
        <v>1</v>
      </c>
      <c r="DZ106">
        <v>1</v>
      </c>
      <c r="EA106">
        <v>1</v>
      </c>
      <c r="EB106">
        <v>0</v>
      </c>
      <c r="EC106">
        <v>1</v>
      </c>
      <c r="ED106">
        <v>1</v>
      </c>
      <c r="EE106" t="s">
        <v>590</v>
      </c>
      <c r="EF106">
        <v>60.119998931884773</v>
      </c>
      <c r="EG106">
        <v>59.509998321533203</v>
      </c>
      <c r="EH106">
        <v>60.75</v>
      </c>
      <c r="EI106">
        <v>59.279998779296882</v>
      </c>
      <c r="EJ106">
        <v>60.240001678466797</v>
      </c>
      <c r="EK106" s="2">
        <f t="shared" si="42"/>
        <v>-1.0250388633112228E-2</v>
      </c>
      <c r="EL106" s="2">
        <f t="shared" si="43"/>
        <v>2.0411550262827927E-2</v>
      </c>
      <c r="EM106" s="2">
        <f t="shared" si="44"/>
        <v>3.8648890728181229E-3</v>
      </c>
      <c r="EN106" s="2">
        <f t="shared" si="45"/>
        <v>1.5936302663037138E-2</v>
      </c>
      <c r="EO106">
        <v>2</v>
      </c>
      <c r="EP106">
        <v>7</v>
      </c>
      <c r="EQ106">
        <v>53</v>
      </c>
      <c r="ER106">
        <v>53</v>
      </c>
      <c r="ES106">
        <v>1</v>
      </c>
      <c r="ET106">
        <v>0</v>
      </c>
      <c r="EU106">
        <v>0</v>
      </c>
      <c r="EV106">
        <v>0</v>
      </c>
      <c r="EW106">
        <v>0</v>
      </c>
      <c r="EX106">
        <v>2</v>
      </c>
      <c r="EY106">
        <v>0</v>
      </c>
      <c r="EZ106">
        <v>1</v>
      </c>
      <c r="FA106">
        <v>0</v>
      </c>
      <c r="FB106">
        <v>0</v>
      </c>
      <c r="FC106">
        <v>1</v>
      </c>
      <c r="FD106">
        <v>3</v>
      </c>
      <c r="FE106">
        <v>1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 t="s">
        <v>291</v>
      </c>
      <c r="FX106">
        <v>60.240001678466797</v>
      </c>
      <c r="FY106">
        <v>60.599998474121087</v>
      </c>
      <c r="FZ106">
        <v>61.509998321533203</v>
      </c>
      <c r="GA106">
        <v>60.450000762939453</v>
      </c>
      <c r="GB106">
        <v>61.180000305175781</v>
      </c>
      <c r="GC106">
        <v>328</v>
      </c>
      <c r="GD106">
        <v>115</v>
      </c>
      <c r="GE106">
        <v>230</v>
      </c>
      <c r="GF106">
        <v>10</v>
      </c>
      <c r="GG106">
        <v>0</v>
      </c>
      <c r="GH106">
        <v>74</v>
      </c>
      <c r="GI106">
        <v>0</v>
      </c>
      <c r="GJ106">
        <v>54</v>
      </c>
      <c r="GK106">
        <v>0</v>
      </c>
      <c r="GL106">
        <v>89</v>
      </c>
      <c r="GM106">
        <v>0</v>
      </c>
      <c r="GN106">
        <v>1</v>
      </c>
      <c r="GO106">
        <v>2</v>
      </c>
      <c r="GP106">
        <v>1</v>
      </c>
      <c r="GQ106">
        <v>2</v>
      </c>
      <c r="GR106">
        <v>1</v>
      </c>
      <c r="GS106">
        <v>2</v>
      </c>
      <c r="GT106">
        <v>1</v>
      </c>
      <c r="GU106">
        <v>1</v>
      </c>
      <c r="GV106">
        <v>1</v>
      </c>
      <c r="GW106">
        <v>2.4</v>
      </c>
      <c r="GX106" t="s">
        <v>218</v>
      </c>
      <c r="GY106">
        <v>124993</v>
      </c>
      <c r="GZ106">
        <v>113916</v>
      </c>
      <c r="HA106">
        <v>0.79</v>
      </c>
      <c r="HB106">
        <v>1.359</v>
      </c>
      <c r="HC106">
        <v>1.56</v>
      </c>
      <c r="HD106">
        <v>5.27</v>
      </c>
      <c r="HE106">
        <v>1.0476000000000001</v>
      </c>
      <c r="HF106" s="2">
        <f t="shared" si="46"/>
        <v>5.9405413319939537E-3</v>
      </c>
      <c r="HG106" s="2">
        <f t="shared" si="47"/>
        <v>1.4794340306355513E-2</v>
      </c>
      <c r="HH106" s="2">
        <f t="shared" si="48"/>
        <v>2.4752098177971416E-3</v>
      </c>
      <c r="HI106" s="2">
        <f t="shared" si="49"/>
        <v>1.1931996381088106E-2</v>
      </c>
      <c r="HJ106" s="3">
        <f t="shared" si="50"/>
        <v>61.496535474111859</v>
      </c>
      <c r="HK106" t="str">
        <f t="shared" si="51"/>
        <v>GEF</v>
      </c>
    </row>
    <row r="107" spans="1:219" hidden="1" x14ac:dyDescent="0.3">
      <c r="A107">
        <v>98</v>
      </c>
      <c r="B107" t="s">
        <v>591</v>
      </c>
      <c r="C107">
        <v>10</v>
      </c>
      <c r="D107">
        <v>0</v>
      </c>
      <c r="E107">
        <v>6</v>
      </c>
      <c r="F107">
        <v>0</v>
      </c>
      <c r="G107" t="s">
        <v>218</v>
      </c>
      <c r="H107" t="s">
        <v>218</v>
      </c>
      <c r="I107">
        <v>6</v>
      </c>
      <c r="J107">
        <v>0</v>
      </c>
      <c r="K107" t="s">
        <v>218</v>
      </c>
      <c r="L107" t="s">
        <v>218</v>
      </c>
      <c r="M107">
        <v>3</v>
      </c>
      <c r="N107">
        <v>2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6</v>
      </c>
      <c r="W107">
        <v>0</v>
      </c>
      <c r="X107">
        <v>4</v>
      </c>
      <c r="Y107">
        <v>7</v>
      </c>
      <c r="Z107">
        <v>108</v>
      </c>
      <c r="AA107">
        <v>0</v>
      </c>
      <c r="AB107">
        <v>0</v>
      </c>
      <c r="AC107">
        <v>0</v>
      </c>
      <c r="AD107">
        <v>0</v>
      </c>
      <c r="AE107">
        <v>2</v>
      </c>
      <c r="AF107">
        <v>0</v>
      </c>
      <c r="AG107">
        <v>0</v>
      </c>
      <c r="AH107">
        <v>0</v>
      </c>
      <c r="AI107">
        <v>1</v>
      </c>
      <c r="AJ107">
        <v>0</v>
      </c>
      <c r="AK107">
        <v>0</v>
      </c>
      <c r="AL107">
        <v>0</v>
      </c>
      <c r="AM107">
        <v>6</v>
      </c>
      <c r="AN107">
        <v>2</v>
      </c>
      <c r="AO107">
        <v>0</v>
      </c>
      <c r="AP107">
        <v>0</v>
      </c>
      <c r="AQ107">
        <v>3</v>
      </c>
      <c r="AR107">
        <v>1</v>
      </c>
      <c r="AS107">
        <v>2</v>
      </c>
      <c r="AT107">
        <v>0</v>
      </c>
      <c r="AU107" t="s">
        <v>592</v>
      </c>
      <c r="AV107">
        <v>157.46000671386719</v>
      </c>
      <c r="AW107">
        <v>159.05999755859381</v>
      </c>
      <c r="AX107">
        <v>164.24000549316409</v>
      </c>
      <c r="AY107">
        <v>155.00999450683591</v>
      </c>
      <c r="AZ107">
        <v>162.57000732421881</v>
      </c>
      <c r="BA107" s="2">
        <f t="shared" si="34"/>
        <v>1.0059039791807001E-2</v>
      </c>
      <c r="BB107" s="2">
        <f t="shared" si="35"/>
        <v>3.1539258166828787E-2</v>
      </c>
      <c r="BC107" s="2">
        <f t="shared" si="36"/>
        <v>2.5462109354465245E-2</v>
      </c>
      <c r="BD107" s="2">
        <f t="shared" si="37"/>
        <v>4.6503121589369867E-2</v>
      </c>
      <c r="BE107">
        <v>2</v>
      </c>
      <c r="BF107">
        <v>3</v>
      </c>
      <c r="BG107">
        <v>18</v>
      </c>
      <c r="BH107">
        <v>12</v>
      </c>
      <c r="BI107">
        <v>75</v>
      </c>
      <c r="BJ107">
        <v>0</v>
      </c>
      <c r="BK107">
        <v>0</v>
      </c>
      <c r="BL107">
        <v>0</v>
      </c>
      <c r="BM107">
        <v>0</v>
      </c>
      <c r="BN107">
        <v>3</v>
      </c>
      <c r="BO107">
        <v>0</v>
      </c>
      <c r="BP107">
        <v>1</v>
      </c>
      <c r="BQ107">
        <v>0</v>
      </c>
      <c r="BR107">
        <v>11</v>
      </c>
      <c r="BS107">
        <v>1</v>
      </c>
      <c r="BT107">
        <v>15</v>
      </c>
      <c r="BU107">
        <v>1</v>
      </c>
      <c r="BV107">
        <v>15</v>
      </c>
      <c r="BW107">
        <v>0</v>
      </c>
      <c r="BX107">
        <v>0</v>
      </c>
      <c r="BY107">
        <v>11</v>
      </c>
      <c r="BZ107">
        <v>11</v>
      </c>
      <c r="CA107">
        <v>0</v>
      </c>
      <c r="CB107">
        <v>0</v>
      </c>
      <c r="CC107">
        <v>1</v>
      </c>
      <c r="CD107">
        <v>1</v>
      </c>
      <c r="CE107">
        <v>1</v>
      </c>
      <c r="CF107">
        <v>0</v>
      </c>
      <c r="CG107">
        <v>6</v>
      </c>
      <c r="CH107">
        <v>6</v>
      </c>
      <c r="CI107">
        <v>1</v>
      </c>
      <c r="CJ107">
        <v>0</v>
      </c>
      <c r="CK107">
        <v>1</v>
      </c>
      <c r="CL107">
        <v>1</v>
      </c>
      <c r="CM107" t="s">
        <v>593</v>
      </c>
      <c r="CN107">
        <v>162.57000732421881</v>
      </c>
      <c r="CO107">
        <v>163</v>
      </c>
      <c r="CP107">
        <v>167.7200012207031</v>
      </c>
      <c r="CQ107">
        <v>163</v>
      </c>
      <c r="CR107">
        <v>164.05000305175781</v>
      </c>
      <c r="CS107" s="2">
        <f t="shared" si="38"/>
        <v>2.6379918759582566E-3</v>
      </c>
      <c r="CT107" s="2">
        <f t="shared" si="39"/>
        <v>2.8142148738074746E-2</v>
      </c>
      <c r="CU107" s="2">
        <f t="shared" si="40"/>
        <v>0</v>
      </c>
      <c r="CV107" s="2">
        <f t="shared" si="41"/>
        <v>6.4005061397440777E-3</v>
      </c>
      <c r="CW107">
        <v>9</v>
      </c>
      <c r="CX107">
        <v>37</v>
      </c>
      <c r="CY107">
        <v>13</v>
      </c>
      <c r="CZ107">
        <v>11</v>
      </c>
      <c r="DA107">
        <v>16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 t="s">
        <v>362</v>
      </c>
      <c r="EF107">
        <v>164.05000305175781</v>
      </c>
      <c r="EG107">
        <v>164.96000671386719</v>
      </c>
      <c r="EH107">
        <v>169.08000183105469</v>
      </c>
      <c r="EI107">
        <v>164.27000427246091</v>
      </c>
      <c r="EJ107">
        <v>165.7799987792969</v>
      </c>
      <c r="EK107" s="2">
        <f t="shared" si="42"/>
        <v>5.516510821243048E-3</v>
      </c>
      <c r="EL107" s="2">
        <f t="shared" si="43"/>
        <v>2.4367134330316675E-2</v>
      </c>
      <c r="EM107" s="2">
        <f t="shared" si="44"/>
        <v>4.182846831493725E-3</v>
      </c>
      <c r="EN107" s="2">
        <f t="shared" si="45"/>
        <v>9.1084239229983766E-3</v>
      </c>
      <c r="EO107">
        <v>0</v>
      </c>
      <c r="EP107">
        <v>39</v>
      </c>
      <c r="EQ107">
        <v>23</v>
      </c>
      <c r="ER107">
        <v>25</v>
      </c>
      <c r="ES107">
        <v>18</v>
      </c>
      <c r="ET107">
        <v>1</v>
      </c>
      <c r="EU107">
        <v>1</v>
      </c>
      <c r="EV107">
        <v>0</v>
      </c>
      <c r="EW107">
        <v>0</v>
      </c>
      <c r="EX107">
        <v>1</v>
      </c>
      <c r="EY107">
        <v>0</v>
      </c>
      <c r="EZ107">
        <v>0</v>
      </c>
      <c r="FA107">
        <v>1</v>
      </c>
      <c r="FB107">
        <v>0</v>
      </c>
      <c r="FC107">
        <v>1</v>
      </c>
      <c r="FD107">
        <v>2</v>
      </c>
      <c r="FE107">
        <v>1</v>
      </c>
      <c r="FF107">
        <v>2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 t="s">
        <v>296</v>
      </c>
      <c r="FX107">
        <v>165.7799987792969</v>
      </c>
      <c r="FY107">
        <v>165.41999816894531</v>
      </c>
      <c r="FZ107">
        <v>169.6199951171875</v>
      </c>
      <c r="GA107">
        <v>165.4100036621094</v>
      </c>
      <c r="GB107">
        <v>169.0899963378906</v>
      </c>
      <c r="GC107">
        <v>306</v>
      </c>
      <c r="GD107">
        <v>142</v>
      </c>
      <c r="GE107">
        <v>191</v>
      </c>
      <c r="GF107">
        <v>2</v>
      </c>
      <c r="GG107">
        <v>0</v>
      </c>
      <c r="GH107">
        <v>157</v>
      </c>
      <c r="GI107">
        <v>0</v>
      </c>
      <c r="GJ107">
        <v>70</v>
      </c>
      <c r="GK107">
        <v>17</v>
      </c>
      <c r="GL107">
        <v>119</v>
      </c>
      <c r="GM107">
        <v>2</v>
      </c>
      <c r="GN107">
        <v>0</v>
      </c>
      <c r="GO107">
        <v>1</v>
      </c>
      <c r="GP107">
        <v>0</v>
      </c>
      <c r="GQ107">
        <v>1</v>
      </c>
      <c r="GR107">
        <v>0</v>
      </c>
      <c r="GS107">
        <v>3</v>
      </c>
      <c r="GT107">
        <v>0</v>
      </c>
      <c r="GU107">
        <v>1</v>
      </c>
      <c r="GV107">
        <v>0</v>
      </c>
      <c r="GW107">
        <v>1.9</v>
      </c>
      <c r="GX107" t="s">
        <v>218</v>
      </c>
      <c r="GY107">
        <v>83980</v>
      </c>
      <c r="GZ107">
        <v>145383</v>
      </c>
      <c r="HA107">
        <v>0.26400000000000001</v>
      </c>
      <c r="HB107">
        <v>1.0880000000000001</v>
      </c>
      <c r="HC107">
        <v>-2.98</v>
      </c>
      <c r="HD107">
        <v>11.23</v>
      </c>
      <c r="HE107">
        <v>3.8699999999999998E-2</v>
      </c>
      <c r="HF107" s="2">
        <f t="shared" si="46"/>
        <v>-2.1762822774542556E-3</v>
      </c>
      <c r="HG107" s="2">
        <f t="shared" si="47"/>
        <v>2.4761213707974017E-2</v>
      </c>
      <c r="HH107" s="2">
        <f t="shared" si="48"/>
        <v>6.0418975616816084E-5</v>
      </c>
      <c r="HI107" s="2">
        <f t="shared" si="49"/>
        <v>2.1763515024434077E-2</v>
      </c>
      <c r="HJ107" s="3">
        <f t="shared" si="50"/>
        <v>169.51599809517924</v>
      </c>
      <c r="HK107" t="str">
        <f t="shared" si="51"/>
        <v>GPI</v>
      </c>
    </row>
    <row r="108" spans="1:219" hidden="1" x14ac:dyDescent="0.3">
      <c r="A108">
        <v>99</v>
      </c>
      <c r="B108" t="s">
        <v>594</v>
      </c>
      <c r="C108">
        <v>10</v>
      </c>
      <c r="D108">
        <v>0</v>
      </c>
      <c r="E108">
        <v>6</v>
      </c>
      <c r="F108">
        <v>0</v>
      </c>
      <c r="G108" t="s">
        <v>218</v>
      </c>
      <c r="H108" t="s">
        <v>218</v>
      </c>
      <c r="I108">
        <v>6</v>
      </c>
      <c r="J108">
        <v>0</v>
      </c>
      <c r="K108" t="s">
        <v>218</v>
      </c>
      <c r="L108" t="s">
        <v>218</v>
      </c>
      <c r="M108">
        <v>164</v>
      </c>
      <c r="N108">
        <v>4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23</v>
      </c>
      <c r="W108">
        <v>6</v>
      </c>
      <c r="X108">
        <v>7</v>
      </c>
      <c r="Y108">
        <v>7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 t="s">
        <v>332</v>
      </c>
      <c r="AV108">
        <v>22.079999923706051</v>
      </c>
      <c r="AW108">
        <v>22.059999465942379</v>
      </c>
      <c r="AX108">
        <v>22.25</v>
      </c>
      <c r="AY108">
        <v>21.940000534057621</v>
      </c>
      <c r="AZ108">
        <v>22.190000534057621</v>
      </c>
      <c r="BA108" s="2">
        <f t="shared" si="34"/>
        <v>-9.0663908648536129E-4</v>
      </c>
      <c r="BB108" s="2">
        <f t="shared" si="35"/>
        <v>8.5393498452863703E-3</v>
      </c>
      <c r="BC108" s="2">
        <f t="shared" si="36"/>
        <v>5.4396615951881611E-3</v>
      </c>
      <c r="BD108" s="2">
        <f t="shared" si="37"/>
        <v>1.1266335916319425E-2</v>
      </c>
      <c r="BE108">
        <v>96</v>
      </c>
      <c r="BF108">
        <v>70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13</v>
      </c>
      <c r="BO108">
        <v>5</v>
      </c>
      <c r="BP108">
        <v>7</v>
      </c>
      <c r="BQ108">
        <v>8</v>
      </c>
      <c r="BR108">
        <v>1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1</v>
      </c>
      <c r="BZ108">
        <v>0</v>
      </c>
      <c r="CA108">
        <v>0</v>
      </c>
      <c r="CB108">
        <v>0</v>
      </c>
      <c r="CC108">
        <v>1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 t="s">
        <v>474</v>
      </c>
      <c r="CN108">
        <v>22.190000534057621</v>
      </c>
      <c r="CO108">
        <v>22.270000457763668</v>
      </c>
      <c r="CP108">
        <v>22.29999923706055</v>
      </c>
      <c r="CQ108">
        <v>22.010000228881839</v>
      </c>
      <c r="CR108">
        <v>22.079999923706051</v>
      </c>
      <c r="CS108" s="2">
        <f t="shared" si="38"/>
        <v>3.5922731055965107E-3</v>
      </c>
      <c r="CT108" s="2">
        <f t="shared" si="39"/>
        <v>1.3452367857944569E-3</v>
      </c>
      <c r="CU108" s="2">
        <f t="shared" si="40"/>
        <v>1.1674909004826262E-2</v>
      </c>
      <c r="CV108" s="2">
        <f t="shared" si="41"/>
        <v>3.1702760446595812E-3</v>
      </c>
      <c r="CW108">
        <v>2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5</v>
      </c>
      <c r="DG108">
        <v>3</v>
      </c>
      <c r="DH108">
        <v>7</v>
      </c>
      <c r="DI108">
        <v>5</v>
      </c>
      <c r="DJ108">
        <v>174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5</v>
      </c>
      <c r="DX108">
        <v>0</v>
      </c>
      <c r="DY108">
        <v>0</v>
      </c>
      <c r="DZ108">
        <v>0</v>
      </c>
      <c r="EA108">
        <v>1</v>
      </c>
      <c r="EB108">
        <v>0</v>
      </c>
      <c r="EC108">
        <v>0</v>
      </c>
      <c r="ED108">
        <v>0</v>
      </c>
      <c r="EE108" t="s">
        <v>345</v>
      </c>
      <c r="EF108">
        <v>22.079999923706051</v>
      </c>
      <c r="EG108">
        <v>22.120000839233398</v>
      </c>
      <c r="EH108">
        <v>22.440000534057621</v>
      </c>
      <c r="EI108">
        <v>22.10000038146973</v>
      </c>
      <c r="EJ108">
        <v>22.309999465942379</v>
      </c>
      <c r="EK108" s="2">
        <f t="shared" si="42"/>
        <v>1.8083595845258538E-3</v>
      </c>
      <c r="EL108" s="2">
        <f t="shared" si="43"/>
        <v>1.4260235615349171E-2</v>
      </c>
      <c r="EM108" s="2">
        <f t="shared" si="44"/>
        <v>9.0417979226264933E-4</v>
      </c>
      <c r="EN108" s="2">
        <f t="shared" si="45"/>
        <v>9.4127785522014618E-3</v>
      </c>
      <c r="EO108">
        <v>10</v>
      </c>
      <c r="EP108">
        <v>88</v>
      </c>
      <c r="EQ108">
        <v>95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3</v>
      </c>
      <c r="EY108">
        <v>0</v>
      </c>
      <c r="EZ108">
        <v>0</v>
      </c>
      <c r="FA108">
        <v>0</v>
      </c>
      <c r="FB108">
        <v>0</v>
      </c>
      <c r="FC108">
        <v>1</v>
      </c>
      <c r="FD108">
        <v>3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 t="s">
        <v>595</v>
      </c>
      <c r="FX108">
        <v>22.309999465942379</v>
      </c>
      <c r="FY108">
        <v>22.409999847412109</v>
      </c>
      <c r="FZ108">
        <v>22.610000610351559</v>
      </c>
      <c r="GA108">
        <v>22.260000228881839</v>
      </c>
      <c r="GB108">
        <v>22.39999961853027</v>
      </c>
      <c r="GC108">
        <v>529</v>
      </c>
      <c r="GD108">
        <v>274</v>
      </c>
      <c r="GE108">
        <v>195</v>
      </c>
      <c r="GF108">
        <v>197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175</v>
      </c>
      <c r="GM108">
        <v>0</v>
      </c>
      <c r="GN108">
        <v>174</v>
      </c>
      <c r="GO108">
        <v>1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2.4</v>
      </c>
      <c r="GX108" t="s">
        <v>218</v>
      </c>
      <c r="GY108">
        <v>1080731</v>
      </c>
      <c r="GZ108">
        <v>1368866</v>
      </c>
      <c r="HA108">
        <v>1.22</v>
      </c>
      <c r="HB108">
        <v>1.7649999999999999</v>
      </c>
      <c r="HC108">
        <v>0.54</v>
      </c>
      <c r="HD108">
        <v>6.1</v>
      </c>
      <c r="HE108">
        <v>2.4761999000000001</v>
      </c>
      <c r="HF108" s="2">
        <f t="shared" si="46"/>
        <v>4.4623106716030758E-3</v>
      </c>
      <c r="HG108" s="2">
        <f t="shared" si="47"/>
        <v>8.8456770252312023E-3</v>
      </c>
      <c r="HH108" s="2">
        <f t="shared" si="48"/>
        <v>6.6934234516558E-3</v>
      </c>
      <c r="HI108" s="2">
        <f t="shared" si="49"/>
        <v>6.2499728585985181E-3</v>
      </c>
      <c r="HJ108" s="3">
        <f t="shared" si="50"/>
        <v>22.608231468197797</v>
      </c>
      <c r="HK108" t="str">
        <f t="shared" si="51"/>
        <v>HRB</v>
      </c>
    </row>
    <row r="109" spans="1:219" hidden="1" x14ac:dyDescent="0.3">
      <c r="A109">
        <v>100</v>
      </c>
      <c r="B109" t="s">
        <v>596</v>
      </c>
      <c r="C109">
        <v>9</v>
      </c>
      <c r="D109">
        <v>0</v>
      </c>
      <c r="E109">
        <v>6</v>
      </c>
      <c r="F109">
        <v>0</v>
      </c>
      <c r="G109" t="s">
        <v>218</v>
      </c>
      <c r="H109" t="s">
        <v>218</v>
      </c>
      <c r="I109">
        <v>6</v>
      </c>
      <c r="J109">
        <v>0</v>
      </c>
      <c r="K109" t="s">
        <v>218</v>
      </c>
      <c r="L109" t="s">
        <v>218</v>
      </c>
      <c r="M109">
        <v>60</v>
      </c>
      <c r="N109">
        <v>49</v>
      </c>
      <c r="O109">
        <v>23</v>
      </c>
      <c r="P109">
        <v>0</v>
      </c>
      <c r="Q109">
        <v>0</v>
      </c>
      <c r="R109">
        <v>1</v>
      </c>
      <c r="S109">
        <v>23</v>
      </c>
      <c r="T109">
        <v>0</v>
      </c>
      <c r="U109">
        <v>0</v>
      </c>
      <c r="V109">
        <v>32</v>
      </c>
      <c r="W109">
        <v>20</v>
      </c>
      <c r="X109">
        <v>14</v>
      </c>
      <c r="Y109">
        <v>16</v>
      </c>
      <c r="Z109">
        <v>9</v>
      </c>
      <c r="AA109">
        <v>1</v>
      </c>
      <c r="AB109">
        <v>27</v>
      </c>
      <c r="AC109">
        <v>0</v>
      </c>
      <c r="AD109">
        <v>0</v>
      </c>
      <c r="AE109">
        <v>72</v>
      </c>
      <c r="AF109">
        <v>23</v>
      </c>
      <c r="AG109">
        <v>2</v>
      </c>
      <c r="AH109">
        <v>2</v>
      </c>
      <c r="AI109">
        <v>2</v>
      </c>
      <c r="AJ109">
        <v>1</v>
      </c>
      <c r="AK109">
        <v>1</v>
      </c>
      <c r="AL109">
        <v>1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 t="s">
        <v>597</v>
      </c>
      <c r="AV109">
        <v>20.639999389648441</v>
      </c>
      <c r="AW109">
        <v>20.79000091552734</v>
      </c>
      <c r="AX109">
        <v>21.04999923706055</v>
      </c>
      <c r="AY109">
        <v>20.389999389648441</v>
      </c>
      <c r="AZ109">
        <v>20.930000305175781</v>
      </c>
      <c r="BA109" s="2">
        <f t="shared" si="34"/>
        <v>7.2150802921258084E-3</v>
      </c>
      <c r="BB109" s="2">
        <f t="shared" si="35"/>
        <v>1.235146465352166E-2</v>
      </c>
      <c r="BC109" s="2">
        <f t="shared" si="36"/>
        <v>1.9240091787593561E-2</v>
      </c>
      <c r="BD109" s="2">
        <f t="shared" si="37"/>
        <v>2.5800330036010677E-2</v>
      </c>
      <c r="BE109">
        <v>43</v>
      </c>
      <c r="BF109">
        <v>45</v>
      </c>
      <c r="BG109">
        <v>11</v>
      </c>
      <c r="BH109">
        <v>0</v>
      </c>
      <c r="BI109">
        <v>0</v>
      </c>
      <c r="BJ109">
        <v>1</v>
      </c>
      <c r="BK109">
        <v>11</v>
      </c>
      <c r="BL109">
        <v>0</v>
      </c>
      <c r="BM109">
        <v>0</v>
      </c>
      <c r="BN109">
        <v>11</v>
      </c>
      <c r="BO109">
        <v>21</v>
      </c>
      <c r="BP109">
        <v>16</v>
      </c>
      <c r="BQ109">
        <v>11</v>
      </c>
      <c r="BR109">
        <v>45</v>
      </c>
      <c r="BS109">
        <v>1</v>
      </c>
      <c r="BT109">
        <v>10</v>
      </c>
      <c r="BU109">
        <v>0</v>
      </c>
      <c r="BV109">
        <v>0</v>
      </c>
      <c r="BW109">
        <v>37</v>
      </c>
      <c r="BX109">
        <v>11</v>
      </c>
      <c r="BY109">
        <v>45</v>
      </c>
      <c r="BZ109">
        <v>3</v>
      </c>
      <c r="CA109">
        <v>1</v>
      </c>
      <c r="CB109">
        <v>1</v>
      </c>
      <c r="CC109">
        <v>2</v>
      </c>
      <c r="CD109">
        <v>1</v>
      </c>
      <c r="CE109">
        <v>67</v>
      </c>
      <c r="CF109">
        <v>37</v>
      </c>
      <c r="CG109">
        <v>21</v>
      </c>
      <c r="CH109">
        <v>21</v>
      </c>
      <c r="CI109">
        <v>1</v>
      </c>
      <c r="CJ109">
        <v>1</v>
      </c>
      <c r="CK109">
        <v>1</v>
      </c>
      <c r="CL109">
        <v>1</v>
      </c>
      <c r="CM109" t="s">
        <v>598</v>
      </c>
      <c r="CN109">
        <v>20.930000305175781</v>
      </c>
      <c r="CO109">
        <v>21</v>
      </c>
      <c r="CP109">
        <v>21.329999923706051</v>
      </c>
      <c r="CQ109">
        <v>20.659999847412109</v>
      </c>
      <c r="CR109">
        <v>20.860000610351559</v>
      </c>
      <c r="CS109" s="2">
        <f t="shared" si="38"/>
        <v>3.3333188011532844E-3</v>
      </c>
      <c r="CT109" s="2">
        <f t="shared" si="39"/>
        <v>1.5471163848401637E-2</v>
      </c>
      <c r="CU109" s="2">
        <f t="shared" si="40"/>
        <v>1.6190483456566263E-2</v>
      </c>
      <c r="CV109" s="2">
        <f t="shared" si="41"/>
        <v>9.58776400227912E-3</v>
      </c>
      <c r="CW109">
        <v>19</v>
      </c>
      <c r="CX109">
        <v>10</v>
      </c>
      <c r="CY109">
        <v>3</v>
      </c>
      <c r="CZ109">
        <v>1</v>
      </c>
      <c r="DA109">
        <v>0</v>
      </c>
      <c r="DB109">
        <v>1</v>
      </c>
      <c r="DC109">
        <v>4</v>
      </c>
      <c r="DD109">
        <v>0</v>
      </c>
      <c r="DE109">
        <v>0</v>
      </c>
      <c r="DF109">
        <v>4</v>
      </c>
      <c r="DG109">
        <v>0</v>
      </c>
      <c r="DH109">
        <v>2</v>
      </c>
      <c r="DI109">
        <v>2</v>
      </c>
      <c r="DJ109">
        <v>157</v>
      </c>
      <c r="DK109">
        <v>0</v>
      </c>
      <c r="DL109">
        <v>0</v>
      </c>
      <c r="DM109">
        <v>0</v>
      </c>
      <c r="DN109">
        <v>0</v>
      </c>
      <c r="DO109">
        <v>14</v>
      </c>
      <c r="DP109">
        <v>5</v>
      </c>
      <c r="DQ109">
        <v>0</v>
      </c>
      <c r="DR109">
        <v>0</v>
      </c>
      <c r="DS109">
        <v>1</v>
      </c>
      <c r="DT109">
        <v>1</v>
      </c>
      <c r="DU109">
        <v>0</v>
      </c>
      <c r="DV109">
        <v>0</v>
      </c>
      <c r="DW109">
        <v>34</v>
      </c>
      <c r="DX109">
        <v>14</v>
      </c>
      <c r="DY109">
        <v>0</v>
      </c>
      <c r="DZ109">
        <v>0</v>
      </c>
      <c r="EA109">
        <v>1</v>
      </c>
      <c r="EB109">
        <v>1</v>
      </c>
      <c r="EC109">
        <v>0</v>
      </c>
      <c r="ED109">
        <v>0</v>
      </c>
      <c r="EE109" t="s">
        <v>599</v>
      </c>
      <c r="EF109">
        <v>20.860000610351559</v>
      </c>
      <c r="EG109">
        <v>21</v>
      </c>
      <c r="EH109">
        <v>21.489999771118161</v>
      </c>
      <c r="EI109">
        <v>20.940000534057621</v>
      </c>
      <c r="EJ109">
        <v>21.159999847412109</v>
      </c>
      <c r="EK109" s="2">
        <f t="shared" si="42"/>
        <v>6.6666376023066798E-3</v>
      </c>
      <c r="EL109" s="2">
        <f t="shared" si="43"/>
        <v>2.2801292523823236E-2</v>
      </c>
      <c r="EM109" s="2">
        <f t="shared" si="44"/>
        <v>2.8571174258276155E-3</v>
      </c>
      <c r="EN109" s="2">
        <f t="shared" si="45"/>
        <v>1.0396943050138718E-2</v>
      </c>
      <c r="EO109">
        <v>5</v>
      </c>
      <c r="EP109">
        <v>9</v>
      </c>
      <c r="EQ109">
        <v>95</v>
      </c>
      <c r="ER109">
        <v>53</v>
      </c>
      <c r="ES109">
        <v>32</v>
      </c>
      <c r="ET109">
        <v>0</v>
      </c>
      <c r="EU109">
        <v>0</v>
      </c>
      <c r="EV109">
        <v>0</v>
      </c>
      <c r="EW109">
        <v>0</v>
      </c>
      <c r="EX109">
        <v>3</v>
      </c>
      <c r="EY109">
        <v>2</v>
      </c>
      <c r="EZ109">
        <v>0</v>
      </c>
      <c r="FA109">
        <v>0</v>
      </c>
      <c r="FB109">
        <v>0</v>
      </c>
      <c r="FC109">
        <v>1</v>
      </c>
      <c r="FD109">
        <v>5</v>
      </c>
      <c r="FE109">
        <v>1</v>
      </c>
      <c r="FF109">
        <v>5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 t="s">
        <v>600</v>
      </c>
      <c r="FX109">
        <v>21.159999847412109</v>
      </c>
      <c r="FY109">
        <v>21.110000610351559</v>
      </c>
      <c r="FZ109">
        <v>21.329999923706051</v>
      </c>
      <c r="GA109">
        <v>21.059999465942379</v>
      </c>
      <c r="GB109">
        <v>21.10000038146973</v>
      </c>
      <c r="GC109">
        <v>458</v>
      </c>
      <c r="GD109">
        <v>365</v>
      </c>
      <c r="GE109">
        <v>227</v>
      </c>
      <c r="GF109">
        <v>170</v>
      </c>
      <c r="GG109">
        <v>0</v>
      </c>
      <c r="GH109">
        <v>86</v>
      </c>
      <c r="GI109">
        <v>0</v>
      </c>
      <c r="GJ109">
        <v>86</v>
      </c>
      <c r="GK109">
        <v>5</v>
      </c>
      <c r="GL109">
        <v>211</v>
      </c>
      <c r="GM109">
        <v>5</v>
      </c>
      <c r="GN109">
        <v>157</v>
      </c>
      <c r="GO109">
        <v>3</v>
      </c>
      <c r="GP109">
        <v>0</v>
      </c>
      <c r="GQ109">
        <v>2</v>
      </c>
      <c r="GR109">
        <v>0</v>
      </c>
      <c r="GS109">
        <v>1</v>
      </c>
      <c r="GT109">
        <v>0</v>
      </c>
      <c r="GU109">
        <v>1</v>
      </c>
      <c r="GV109">
        <v>0</v>
      </c>
      <c r="GW109">
        <v>2.7</v>
      </c>
      <c r="GX109" t="s">
        <v>238</v>
      </c>
      <c r="GY109">
        <v>3756873</v>
      </c>
      <c r="GZ109">
        <v>4023533</v>
      </c>
      <c r="HA109">
        <v>0.82799999999999996</v>
      </c>
      <c r="HB109">
        <v>1.62</v>
      </c>
      <c r="HC109">
        <v>2.7</v>
      </c>
      <c r="HD109">
        <v>5.34</v>
      </c>
      <c r="HF109" s="2">
        <f t="shared" si="46"/>
        <v>-2.3685095033125769E-3</v>
      </c>
      <c r="HG109" s="2">
        <f t="shared" si="47"/>
        <v>1.0314079425288059E-2</v>
      </c>
      <c r="HH109" s="2">
        <f t="shared" si="48"/>
        <v>2.3685998561582267E-3</v>
      </c>
      <c r="HI109" s="2">
        <f t="shared" si="49"/>
        <v>1.8957779528042673E-3</v>
      </c>
      <c r="HJ109" s="3">
        <f t="shared" si="50"/>
        <v>21.327730833314604</v>
      </c>
      <c r="HK109" t="str">
        <f t="shared" si="51"/>
        <v>HBI</v>
      </c>
    </row>
    <row r="110" spans="1:219" hidden="1" x14ac:dyDescent="0.3">
      <c r="A110">
        <v>101</v>
      </c>
      <c r="B110" t="s">
        <v>601</v>
      </c>
      <c r="C110">
        <v>9</v>
      </c>
      <c r="D110">
        <v>0</v>
      </c>
      <c r="E110">
        <v>6</v>
      </c>
      <c r="F110">
        <v>0</v>
      </c>
      <c r="G110" t="s">
        <v>218</v>
      </c>
      <c r="H110" t="s">
        <v>218</v>
      </c>
      <c r="I110">
        <v>6</v>
      </c>
      <c r="J110">
        <v>0</v>
      </c>
      <c r="K110" t="s">
        <v>218</v>
      </c>
      <c r="L110" t="s">
        <v>218</v>
      </c>
      <c r="M110">
        <v>5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2</v>
      </c>
      <c r="W110">
        <v>16</v>
      </c>
      <c r="X110">
        <v>22</v>
      </c>
      <c r="Y110">
        <v>35</v>
      </c>
      <c r="Z110">
        <v>70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 t="s">
        <v>602</v>
      </c>
      <c r="AV110">
        <v>133.38999938964841</v>
      </c>
      <c r="AW110">
        <v>133.86000061035159</v>
      </c>
      <c r="AX110">
        <v>135.32000732421881</v>
      </c>
      <c r="AY110">
        <v>133.6499938964844</v>
      </c>
      <c r="AZ110">
        <v>134.52000427246091</v>
      </c>
      <c r="BA110" s="2">
        <f t="shared" si="34"/>
        <v>3.511140135665225E-3</v>
      </c>
      <c r="BB110" s="2">
        <f t="shared" si="35"/>
        <v>1.0789289350015552E-2</v>
      </c>
      <c r="BC110" s="2">
        <f t="shared" si="36"/>
        <v>1.5688533759871115E-3</v>
      </c>
      <c r="BD110" s="2">
        <f t="shared" si="37"/>
        <v>6.4675167138291689E-3</v>
      </c>
      <c r="BE110">
        <v>41</v>
      </c>
      <c r="BF110">
        <v>95</v>
      </c>
      <c r="BG110">
        <v>5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3</v>
      </c>
      <c r="BO110">
        <v>0</v>
      </c>
      <c r="BP110">
        <v>0</v>
      </c>
      <c r="BQ110">
        <v>0</v>
      </c>
      <c r="BR110">
        <v>0</v>
      </c>
      <c r="BS110">
        <v>1</v>
      </c>
      <c r="BT110">
        <v>3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 t="s">
        <v>513</v>
      </c>
      <c r="CN110">
        <v>134.52000427246091</v>
      </c>
      <c r="CO110">
        <v>135.3699951171875</v>
      </c>
      <c r="CP110">
        <v>136.3800048828125</v>
      </c>
      <c r="CQ110">
        <v>134.8699951171875</v>
      </c>
      <c r="CR110">
        <v>134.96000671386719</v>
      </c>
      <c r="CS110" s="2">
        <f t="shared" si="38"/>
        <v>6.279019541891584E-3</v>
      </c>
      <c r="CT110" s="2">
        <f t="shared" si="39"/>
        <v>7.4058493141488935E-3</v>
      </c>
      <c r="CU110" s="2">
        <f t="shared" si="40"/>
        <v>3.6935806902198554E-3</v>
      </c>
      <c r="CV110" s="2">
        <f t="shared" si="41"/>
        <v>6.669501496878727E-4</v>
      </c>
      <c r="CW110">
        <v>114</v>
      </c>
      <c r="CX110">
        <v>14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18</v>
      </c>
      <c r="DG110">
        <v>9</v>
      </c>
      <c r="DH110">
        <v>4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 t="s">
        <v>280</v>
      </c>
      <c r="EF110">
        <v>134.96000671386719</v>
      </c>
      <c r="EG110">
        <v>134.82000732421881</v>
      </c>
      <c r="EH110">
        <v>136.4700012207031</v>
      </c>
      <c r="EI110">
        <v>134.22999572753909</v>
      </c>
      <c r="EJ110">
        <v>136.44000244140619</v>
      </c>
      <c r="EK110" s="2">
        <f t="shared" si="42"/>
        <v>-1.0384170155970374E-3</v>
      </c>
      <c r="EL110" s="2">
        <f t="shared" si="43"/>
        <v>1.2090524523524215E-2</v>
      </c>
      <c r="EM110" s="2">
        <f t="shared" si="44"/>
        <v>4.3762910890580153E-3</v>
      </c>
      <c r="EN110" s="2">
        <f t="shared" si="45"/>
        <v>1.6197644930534105E-2</v>
      </c>
      <c r="EO110">
        <v>31</v>
      </c>
      <c r="EP110">
        <v>94</v>
      </c>
      <c r="EQ110">
        <v>7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1</v>
      </c>
      <c r="FB110">
        <v>0</v>
      </c>
      <c r="FC110">
        <v>1</v>
      </c>
      <c r="FD110">
        <v>1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 t="s">
        <v>603</v>
      </c>
      <c r="FX110">
        <v>136.44000244140619</v>
      </c>
      <c r="FY110">
        <v>136.8999938964844</v>
      </c>
      <c r="FZ110">
        <v>137.30999755859381</v>
      </c>
      <c r="GA110">
        <v>134</v>
      </c>
      <c r="GB110">
        <v>134.55000305175781</v>
      </c>
      <c r="GC110">
        <v>406</v>
      </c>
      <c r="GD110">
        <v>180</v>
      </c>
      <c r="GE110">
        <v>260</v>
      </c>
      <c r="GF110">
        <v>32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70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2.4</v>
      </c>
      <c r="GX110" t="s">
        <v>218</v>
      </c>
      <c r="GY110">
        <v>170565</v>
      </c>
      <c r="GZ110">
        <v>199783</v>
      </c>
      <c r="HA110">
        <v>0.27900000000000003</v>
      </c>
      <c r="HB110">
        <v>0.66700000000000004</v>
      </c>
      <c r="HC110">
        <v>3.97</v>
      </c>
      <c r="HD110">
        <v>1.87</v>
      </c>
      <c r="HE110">
        <v>0.27889999999999998</v>
      </c>
      <c r="HF110" s="2">
        <f t="shared" si="46"/>
        <v>3.3600546061822723E-3</v>
      </c>
      <c r="HG110" s="2">
        <f t="shared" si="47"/>
        <v>2.9859709372905829E-3</v>
      </c>
      <c r="HH110" s="2">
        <f t="shared" si="48"/>
        <v>2.1183301868349269E-2</v>
      </c>
      <c r="HI110" s="2">
        <f t="shared" si="49"/>
        <v>4.0877223283766195E-3</v>
      </c>
      <c r="HJ110" s="3">
        <f t="shared" si="50"/>
        <v>137.30877329957457</v>
      </c>
      <c r="HK110" t="str">
        <f t="shared" si="51"/>
        <v>THG</v>
      </c>
    </row>
    <row r="111" spans="1:219" hidden="1" x14ac:dyDescent="0.3">
      <c r="A111">
        <v>102</v>
      </c>
      <c r="B111" t="s">
        <v>604</v>
      </c>
      <c r="C111">
        <v>10</v>
      </c>
      <c r="D111">
        <v>1</v>
      </c>
      <c r="E111">
        <v>6</v>
      </c>
      <c r="F111">
        <v>0</v>
      </c>
      <c r="G111" t="s">
        <v>218</v>
      </c>
      <c r="H111" t="s">
        <v>218</v>
      </c>
      <c r="I111">
        <v>6</v>
      </c>
      <c r="J111">
        <v>0</v>
      </c>
      <c r="K111" t="s">
        <v>218</v>
      </c>
      <c r="L111" t="s">
        <v>218</v>
      </c>
      <c r="M111">
        <v>15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9</v>
      </c>
      <c r="W111">
        <v>3</v>
      </c>
      <c r="X111">
        <v>4</v>
      </c>
      <c r="Y111">
        <v>2</v>
      </c>
      <c r="Z111">
        <v>107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22</v>
      </c>
      <c r="AN111">
        <v>0</v>
      </c>
      <c r="AO111">
        <v>28</v>
      </c>
      <c r="AP111">
        <v>0</v>
      </c>
      <c r="AQ111">
        <v>3</v>
      </c>
      <c r="AR111">
        <v>0</v>
      </c>
      <c r="AS111">
        <v>2</v>
      </c>
      <c r="AT111">
        <v>0</v>
      </c>
      <c r="AU111" t="s">
        <v>605</v>
      </c>
      <c r="AV111">
        <v>17.54000091552734</v>
      </c>
      <c r="AW111">
        <v>17.739999771118161</v>
      </c>
      <c r="AX111">
        <v>18.239999771118161</v>
      </c>
      <c r="AY111">
        <v>17.60000038146973</v>
      </c>
      <c r="AZ111">
        <v>17.979999542236332</v>
      </c>
      <c r="BA111" s="2">
        <f t="shared" si="34"/>
        <v>1.1273892794318452E-2</v>
      </c>
      <c r="BB111" s="2">
        <f t="shared" si="35"/>
        <v>2.7412281045733233E-2</v>
      </c>
      <c r="BC111" s="2">
        <f t="shared" si="36"/>
        <v>7.8917357077060712E-3</v>
      </c>
      <c r="BD111" s="2">
        <f t="shared" si="37"/>
        <v>2.1134547855463315E-2</v>
      </c>
      <c r="BE111">
        <v>3</v>
      </c>
      <c r="BF111">
        <v>18</v>
      </c>
      <c r="BG111">
        <v>35</v>
      </c>
      <c r="BH111">
        <v>56</v>
      </c>
      <c r="BI111">
        <v>49</v>
      </c>
      <c r="BJ111">
        <v>0</v>
      </c>
      <c r="BK111">
        <v>0</v>
      </c>
      <c r="BL111">
        <v>0</v>
      </c>
      <c r="BM111">
        <v>0</v>
      </c>
      <c r="BN111">
        <v>1</v>
      </c>
      <c r="BO111">
        <v>0</v>
      </c>
      <c r="BP111">
        <v>0</v>
      </c>
      <c r="BQ111">
        <v>1</v>
      </c>
      <c r="BR111">
        <v>2</v>
      </c>
      <c r="BS111">
        <v>1</v>
      </c>
      <c r="BT111">
        <v>4</v>
      </c>
      <c r="BU111">
        <v>1</v>
      </c>
      <c r="BV111">
        <v>4</v>
      </c>
      <c r="BW111">
        <v>0</v>
      </c>
      <c r="BX111">
        <v>0</v>
      </c>
      <c r="BY111">
        <v>2</v>
      </c>
      <c r="BZ111">
        <v>2</v>
      </c>
      <c r="CA111">
        <v>0</v>
      </c>
      <c r="CB111">
        <v>0</v>
      </c>
      <c r="CC111">
        <v>1</v>
      </c>
      <c r="CD111">
        <v>1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 t="s">
        <v>606</v>
      </c>
      <c r="CN111">
        <v>17.979999542236332</v>
      </c>
      <c r="CO111">
        <v>18.010000228881839</v>
      </c>
      <c r="CP111">
        <v>19</v>
      </c>
      <c r="CQ111">
        <v>18.010000228881839</v>
      </c>
      <c r="CR111">
        <v>18.680000305175781</v>
      </c>
      <c r="CS111" s="2">
        <f t="shared" si="38"/>
        <v>1.6657793594803127E-3</v>
      </c>
      <c r="CT111" s="2">
        <f t="shared" si="39"/>
        <v>5.210525111148212E-2</v>
      </c>
      <c r="CU111" s="2">
        <f t="shared" si="40"/>
        <v>0</v>
      </c>
      <c r="CV111" s="2">
        <f t="shared" si="41"/>
        <v>3.5867241185659982E-2</v>
      </c>
      <c r="CW111">
        <v>0</v>
      </c>
      <c r="CX111">
        <v>0</v>
      </c>
      <c r="CY111">
        <v>2</v>
      </c>
      <c r="CZ111">
        <v>7</v>
      </c>
      <c r="DA111">
        <v>141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 t="s">
        <v>607</v>
      </c>
      <c r="EF111">
        <v>18.680000305175781</v>
      </c>
      <c r="EG111">
        <v>18.620000839233398</v>
      </c>
      <c r="EH111">
        <v>18.729999542236332</v>
      </c>
      <c r="EI111">
        <v>18.170000076293949</v>
      </c>
      <c r="EJ111">
        <v>18.469999313354489</v>
      </c>
      <c r="EK111" s="2">
        <f t="shared" si="42"/>
        <v>-3.2223127410371255E-3</v>
      </c>
      <c r="EL111" s="2">
        <f t="shared" si="43"/>
        <v>5.8728620230280582E-3</v>
      </c>
      <c r="EM111" s="2">
        <f t="shared" si="44"/>
        <v>2.4167601646465697E-2</v>
      </c>
      <c r="EN111" s="2">
        <f t="shared" si="45"/>
        <v>1.6242514792278784E-2</v>
      </c>
      <c r="EO111">
        <v>1</v>
      </c>
      <c r="EP111">
        <v>1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1</v>
      </c>
      <c r="FA111">
        <v>0</v>
      </c>
      <c r="FB111">
        <v>145</v>
      </c>
      <c r="FC111">
        <v>0</v>
      </c>
      <c r="FD111">
        <v>0</v>
      </c>
      <c r="FE111">
        <v>0</v>
      </c>
      <c r="FF111">
        <v>0</v>
      </c>
      <c r="FG111">
        <v>1</v>
      </c>
      <c r="FH111">
        <v>0</v>
      </c>
      <c r="FI111">
        <v>0</v>
      </c>
      <c r="FJ111">
        <v>0</v>
      </c>
      <c r="FK111">
        <v>1</v>
      </c>
      <c r="FL111">
        <v>0</v>
      </c>
      <c r="FM111">
        <v>1</v>
      </c>
      <c r="FN111">
        <v>0</v>
      </c>
      <c r="FO111">
        <v>3</v>
      </c>
      <c r="FP111">
        <v>1</v>
      </c>
      <c r="FQ111">
        <v>2</v>
      </c>
      <c r="FR111">
        <v>0</v>
      </c>
      <c r="FS111">
        <v>2</v>
      </c>
      <c r="FT111">
        <v>1</v>
      </c>
      <c r="FU111">
        <v>1</v>
      </c>
      <c r="FV111">
        <v>1</v>
      </c>
      <c r="FW111" t="s">
        <v>608</v>
      </c>
      <c r="FX111">
        <v>18.469999313354489</v>
      </c>
      <c r="FY111">
        <v>18.409999847412109</v>
      </c>
      <c r="FZ111">
        <v>18.64999961853027</v>
      </c>
      <c r="GA111">
        <v>18.20999908447266</v>
      </c>
      <c r="GB111">
        <v>18.639999389648441</v>
      </c>
      <c r="GC111">
        <v>328</v>
      </c>
      <c r="GD111">
        <v>275</v>
      </c>
      <c r="GE111">
        <v>152</v>
      </c>
      <c r="GF111">
        <v>146</v>
      </c>
      <c r="GG111">
        <v>0</v>
      </c>
      <c r="GH111">
        <v>253</v>
      </c>
      <c r="GI111">
        <v>0</v>
      </c>
      <c r="GJ111">
        <v>148</v>
      </c>
      <c r="GK111">
        <v>4</v>
      </c>
      <c r="GL111">
        <v>254</v>
      </c>
      <c r="GM111">
        <v>0</v>
      </c>
      <c r="GN111">
        <v>145</v>
      </c>
      <c r="GO111">
        <v>2</v>
      </c>
      <c r="GP111">
        <v>1</v>
      </c>
      <c r="GQ111">
        <v>1</v>
      </c>
      <c r="GR111">
        <v>0</v>
      </c>
      <c r="GS111">
        <v>3</v>
      </c>
      <c r="GT111">
        <v>1</v>
      </c>
      <c r="GU111">
        <v>1</v>
      </c>
      <c r="GV111">
        <v>1</v>
      </c>
      <c r="GW111">
        <v>2</v>
      </c>
      <c r="GX111" t="s">
        <v>218</v>
      </c>
      <c r="GY111">
        <v>222547</v>
      </c>
      <c r="GZ111">
        <v>362666</v>
      </c>
      <c r="HA111">
        <v>1.0649999999999999</v>
      </c>
      <c r="HB111">
        <v>1.5169999999999999</v>
      </c>
      <c r="HC111">
        <v>2.67</v>
      </c>
      <c r="HD111">
        <v>6.17</v>
      </c>
      <c r="HE111">
        <v>0</v>
      </c>
      <c r="HF111" s="2">
        <f t="shared" si="46"/>
        <v>-3.2590693340399657E-3</v>
      </c>
      <c r="HG111" s="2">
        <f t="shared" si="47"/>
        <v>1.2868620698506694E-2</v>
      </c>
      <c r="HH111" s="2">
        <f t="shared" si="48"/>
        <v>1.0863702585394819E-2</v>
      </c>
      <c r="HI111" s="2">
        <f t="shared" si="49"/>
        <v>2.3068686655353554E-2</v>
      </c>
      <c r="HJ111" s="3">
        <f t="shared" si="50"/>
        <v>18.646911152508022</v>
      </c>
      <c r="HK111" t="str">
        <f t="shared" si="51"/>
        <v>HSC</v>
      </c>
    </row>
    <row r="112" spans="1:219" hidden="1" x14ac:dyDescent="0.3">
      <c r="A112">
        <v>103</v>
      </c>
      <c r="B112" t="s">
        <v>609</v>
      </c>
      <c r="C112">
        <v>9</v>
      </c>
      <c r="D112">
        <v>0</v>
      </c>
      <c r="E112">
        <v>6</v>
      </c>
      <c r="F112">
        <v>0</v>
      </c>
      <c r="G112" t="s">
        <v>218</v>
      </c>
      <c r="H112" t="s">
        <v>218</v>
      </c>
      <c r="I112">
        <v>6</v>
      </c>
      <c r="J112">
        <v>0</v>
      </c>
      <c r="K112" t="s">
        <v>218</v>
      </c>
      <c r="L112" t="s">
        <v>218</v>
      </c>
      <c r="M112">
        <v>0</v>
      </c>
      <c r="N112">
        <v>20</v>
      </c>
      <c r="O112">
        <v>104</v>
      </c>
      <c r="P112">
        <v>63</v>
      </c>
      <c r="Q112">
        <v>8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v>1</v>
      </c>
      <c r="AB112">
        <v>1</v>
      </c>
      <c r="AC112">
        <v>1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 t="s">
        <v>419</v>
      </c>
      <c r="AV112">
        <v>66.660003662109375</v>
      </c>
      <c r="AW112">
        <v>67.239997863769531</v>
      </c>
      <c r="AX112">
        <v>68.540000915527344</v>
      </c>
      <c r="AY112">
        <v>66.989997863769531</v>
      </c>
      <c r="AZ112">
        <v>68.330001831054688</v>
      </c>
      <c r="BA112" s="2">
        <f t="shared" si="34"/>
        <v>8.6257320060485476E-3</v>
      </c>
      <c r="BB112" s="2">
        <f t="shared" si="35"/>
        <v>1.8967070825692156E-2</v>
      </c>
      <c r="BC112" s="2">
        <f t="shared" si="36"/>
        <v>3.7180251032504774E-3</v>
      </c>
      <c r="BD112" s="2">
        <f t="shared" si="37"/>
        <v>1.9610770252842968E-2</v>
      </c>
      <c r="BE112">
        <v>4</v>
      </c>
      <c r="BF112">
        <v>5</v>
      </c>
      <c r="BG112">
        <v>90</v>
      </c>
      <c r="BH112">
        <v>96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1</v>
      </c>
      <c r="BQ112">
        <v>0</v>
      </c>
      <c r="BR112">
        <v>0</v>
      </c>
      <c r="BS112">
        <v>1</v>
      </c>
      <c r="BT112">
        <v>1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 t="s">
        <v>606</v>
      </c>
      <c r="CN112">
        <v>68.330001831054688</v>
      </c>
      <c r="CO112">
        <v>68.5</v>
      </c>
      <c r="CP112">
        <v>69.330001831054688</v>
      </c>
      <c r="CQ112">
        <v>68.44000244140625</v>
      </c>
      <c r="CR112">
        <v>68.69000244140625</v>
      </c>
      <c r="CS112" s="2">
        <f t="shared" si="38"/>
        <v>2.4817250940921687E-3</v>
      </c>
      <c r="CT112" s="2">
        <f t="shared" si="39"/>
        <v>1.1971755504597503E-2</v>
      </c>
      <c r="CU112" s="2">
        <f t="shared" si="40"/>
        <v>8.758767677919943E-4</v>
      </c>
      <c r="CV112" s="2">
        <f t="shared" si="41"/>
        <v>3.6395398327908612E-3</v>
      </c>
      <c r="CW112">
        <v>12</v>
      </c>
      <c r="CX112">
        <v>150</v>
      </c>
      <c r="CY112">
        <v>33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1</v>
      </c>
      <c r="DG112">
        <v>0</v>
      </c>
      <c r="DH112">
        <v>0</v>
      </c>
      <c r="DI112">
        <v>0</v>
      </c>
      <c r="DJ112">
        <v>0</v>
      </c>
      <c r="DK112">
        <v>1</v>
      </c>
      <c r="DL112">
        <v>1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 t="s">
        <v>340</v>
      </c>
      <c r="EF112">
        <v>68.69000244140625</v>
      </c>
      <c r="EG112">
        <v>68.540000915527344</v>
      </c>
      <c r="EH112">
        <v>69.94000244140625</v>
      </c>
      <c r="EI112">
        <v>68.349998474121094</v>
      </c>
      <c r="EJ112">
        <v>69.5</v>
      </c>
      <c r="EK112" s="2">
        <f t="shared" si="42"/>
        <v>-2.1885252972753122E-3</v>
      </c>
      <c r="EL112" s="2">
        <f t="shared" si="43"/>
        <v>2.0017178681853598E-2</v>
      </c>
      <c r="EM112" s="2">
        <f t="shared" si="44"/>
        <v>2.7721394640835006E-3</v>
      </c>
      <c r="EN112" s="2">
        <f t="shared" si="45"/>
        <v>1.6546784545020232E-2</v>
      </c>
      <c r="EO112">
        <v>33</v>
      </c>
      <c r="EP112">
        <v>98</v>
      </c>
      <c r="EQ112">
        <v>23</v>
      </c>
      <c r="ER112">
        <v>30</v>
      </c>
      <c r="ES112">
        <v>2</v>
      </c>
      <c r="ET112">
        <v>0</v>
      </c>
      <c r="EU112">
        <v>0</v>
      </c>
      <c r="EV112">
        <v>0</v>
      </c>
      <c r="EW112">
        <v>0</v>
      </c>
      <c r="EX112">
        <v>11</v>
      </c>
      <c r="EY112">
        <v>4</v>
      </c>
      <c r="EZ112">
        <v>0</v>
      </c>
      <c r="FA112">
        <v>0</v>
      </c>
      <c r="FB112">
        <v>0</v>
      </c>
      <c r="FC112">
        <v>1</v>
      </c>
      <c r="FD112">
        <v>15</v>
      </c>
      <c r="FE112">
        <v>1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 t="s">
        <v>373</v>
      </c>
      <c r="FX112">
        <v>69.5</v>
      </c>
      <c r="FY112">
        <v>67.519996643066406</v>
      </c>
      <c r="FZ112">
        <v>68.129997253417969</v>
      </c>
      <c r="GA112">
        <v>65.800003051757813</v>
      </c>
      <c r="GB112">
        <v>67.599998474121094</v>
      </c>
      <c r="GC112">
        <v>771</v>
      </c>
      <c r="GD112">
        <v>18</v>
      </c>
      <c r="GE112">
        <v>381</v>
      </c>
      <c r="GF112">
        <v>16</v>
      </c>
      <c r="GG112">
        <v>0</v>
      </c>
      <c r="GH112">
        <v>199</v>
      </c>
      <c r="GI112">
        <v>0</v>
      </c>
      <c r="GJ112">
        <v>32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2.1</v>
      </c>
      <c r="GX112" t="s">
        <v>218</v>
      </c>
      <c r="GY112">
        <v>5563756</v>
      </c>
      <c r="GZ112">
        <v>3409550</v>
      </c>
      <c r="HA112">
        <v>1.1299999999999999</v>
      </c>
      <c r="HB112">
        <v>2.024</v>
      </c>
      <c r="HC112">
        <v>2.2599999999999998</v>
      </c>
      <c r="HD112">
        <v>0.94</v>
      </c>
      <c r="HE112">
        <v>0.28260002000000001</v>
      </c>
      <c r="HF112" s="2">
        <f t="shared" si="46"/>
        <v>-2.932469572533547E-2</v>
      </c>
      <c r="HG112" s="2">
        <f t="shared" si="47"/>
        <v>8.9534806244390142E-3</v>
      </c>
      <c r="HH112" s="2">
        <f t="shared" si="48"/>
        <v>2.547384000033448E-2</v>
      </c>
      <c r="HI112" s="2">
        <f t="shared" si="49"/>
        <v>2.6627151819424433E-2</v>
      </c>
      <c r="HJ112" s="3">
        <f t="shared" si="50"/>
        <v>68.124535624772292</v>
      </c>
      <c r="HK112" t="str">
        <f t="shared" si="51"/>
        <v>HIG</v>
      </c>
    </row>
    <row r="113" spans="1:219" hidden="1" x14ac:dyDescent="0.3">
      <c r="A113">
        <v>104</v>
      </c>
      <c r="B113" t="s">
        <v>610</v>
      </c>
      <c r="C113">
        <v>9</v>
      </c>
      <c r="D113">
        <v>2</v>
      </c>
      <c r="E113">
        <v>6</v>
      </c>
      <c r="F113">
        <v>0</v>
      </c>
      <c r="G113" t="s">
        <v>218</v>
      </c>
      <c r="H113" t="s">
        <v>218</v>
      </c>
      <c r="I113">
        <v>6</v>
      </c>
      <c r="J113">
        <v>0</v>
      </c>
      <c r="K113" t="s">
        <v>218</v>
      </c>
      <c r="L113" t="s">
        <v>218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14</v>
      </c>
      <c r="W113">
        <v>25</v>
      </c>
      <c r="X113">
        <v>13</v>
      </c>
      <c r="Y113">
        <v>8</v>
      </c>
      <c r="Z113">
        <v>117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3</v>
      </c>
      <c r="AN113">
        <v>0</v>
      </c>
      <c r="AO113">
        <v>0</v>
      </c>
      <c r="AP113">
        <v>0</v>
      </c>
      <c r="AQ113">
        <v>2</v>
      </c>
      <c r="AR113">
        <v>0</v>
      </c>
      <c r="AS113">
        <v>1</v>
      </c>
      <c r="AT113">
        <v>0</v>
      </c>
      <c r="AU113" t="s">
        <v>611</v>
      </c>
      <c r="AV113">
        <v>66.860000610351563</v>
      </c>
      <c r="AW113">
        <v>67.040000915527344</v>
      </c>
      <c r="AX113">
        <v>68.610000610351563</v>
      </c>
      <c r="AY113">
        <v>66.589996337890625</v>
      </c>
      <c r="AZ113">
        <v>68.099998474121094</v>
      </c>
      <c r="BA113" s="2">
        <f t="shared" si="34"/>
        <v>2.6849687159549163E-3</v>
      </c>
      <c r="BB113" s="2">
        <f t="shared" si="35"/>
        <v>2.2882957015851524E-2</v>
      </c>
      <c r="BC113" s="2">
        <f t="shared" si="36"/>
        <v>6.7124786916954449E-3</v>
      </c>
      <c r="BD113" s="2">
        <f t="shared" si="37"/>
        <v>2.2173306462030085E-2</v>
      </c>
      <c r="BE113">
        <v>7</v>
      </c>
      <c r="BF113">
        <v>3</v>
      </c>
      <c r="BG113">
        <v>33</v>
      </c>
      <c r="BH113">
        <v>105</v>
      </c>
      <c r="BI113">
        <v>26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2</v>
      </c>
      <c r="BP113">
        <v>0</v>
      </c>
      <c r="BQ113">
        <v>0</v>
      </c>
      <c r="BR113">
        <v>1</v>
      </c>
      <c r="BS113">
        <v>1</v>
      </c>
      <c r="BT113">
        <v>3</v>
      </c>
      <c r="BU113">
        <v>1</v>
      </c>
      <c r="BV113">
        <v>3</v>
      </c>
      <c r="BW113">
        <v>0</v>
      </c>
      <c r="BX113">
        <v>0</v>
      </c>
      <c r="BY113">
        <v>1</v>
      </c>
      <c r="BZ113">
        <v>1</v>
      </c>
      <c r="CA113">
        <v>0</v>
      </c>
      <c r="CB113">
        <v>0</v>
      </c>
      <c r="CC113">
        <v>1</v>
      </c>
      <c r="CD113">
        <v>1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 t="s">
        <v>510</v>
      </c>
      <c r="CN113">
        <v>68.099998474121094</v>
      </c>
      <c r="CO113">
        <v>68.480003356933594</v>
      </c>
      <c r="CP113">
        <v>69.330001831054688</v>
      </c>
      <c r="CQ113">
        <v>68.160003662109375</v>
      </c>
      <c r="CR113">
        <v>68.180000305175781</v>
      </c>
      <c r="CS113" s="2">
        <f t="shared" si="38"/>
        <v>5.5491364512911812E-3</v>
      </c>
      <c r="CT113" s="2">
        <f t="shared" si="39"/>
        <v>1.2260182484812199E-2</v>
      </c>
      <c r="CU113" s="2">
        <f t="shared" si="40"/>
        <v>4.6728925107714092E-3</v>
      </c>
      <c r="CV113" s="2">
        <f t="shared" si="41"/>
        <v>2.9329191811233724E-4</v>
      </c>
      <c r="CW113">
        <v>50</v>
      </c>
      <c r="CX113">
        <v>76</v>
      </c>
      <c r="CY113">
        <v>10</v>
      </c>
      <c r="CZ113">
        <v>0</v>
      </c>
      <c r="DA113">
        <v>0</v>
      </c>
      <c r="DB113">
        <v>1</v>
      </c>
      <c r="DC113">
        <v>10</v>
      </c>
      <c r="DD113">
        <v>0</v>
      </c>
      <c r="DE113">
        <v>0</v>
      </c>
      <c r="DF113">
        <v>11</v>
      </c>
      <c r="DG113">
        <v>7</v>
      </c>
      <c r="DH113">
        <v>2</v>
      </c>
      <c r="DI113">
        <v>2</v>
      </c>
      <c r="DJ113">
        <v>0</v>
      </c>
      <c r="DK113">
        <v>1</v>
      </c>
      <c r="DL113">
        <v>2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 t="s">
        <v>517</v>
      </c>
      <c r="EF113">
        <v>68.180000305175781</v>
      </c>
      <c r="EG113">
        <v>67.779998779296875</v>
      </c>
      <c r="EH113">
        <v>68.290000915527344</v>
      </c>
      <c r="EI113">
        <v>67.169998168945313</v>
      </c>
      <c r="EJ113">
        <v>68.160003662109375</v>
      </c>
      <c r="EK113" s="2">
        <f t="shared" si="42"/>
        <v>-5.9014684727478617E-3</v>
      </c>
      <c r="EL113" s="2">
        <f t="shared" si="43"/>
        <v>7.4681817161098563E-3</v>
      </c>
      <c r="EM113" s="2">
        <f t="shared" si="44"/>
        <v>8.999714094681921E-3</v>
      </c>
      <c r="EN113" s="2">
        <f t="shared" si="45"/>
        <v>1.4524727699133266E-2</v>
      </c>
      <c r="EO113">
        <v>83</v>
      </c>
      <c r="EP113">
        <v>18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24</v>
      </c>
      <c r="EY113">
        <v>12</v>
      </c>
      <c r="EZ113">
        <v>18</v>
      </c>
      <c r="FA113">
        <v>8</v>
      </c>
      <c r="FB113">
        <v>17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17</v>
      </c>
      <c r="FJ113">
        <v>0</v>
      </c>
      <c r="FK113">
        <v>0</v>
      </c>
      <c r="FL113">
        <v>0</v>
      </c>
      <c r="FM113">
        <v>1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 t="s">
        <v>612</v>
      </c>
      <c r="FX113">
        <v>68.160003662109375</v>
      </c>
      <c r="FY113">
        <v>68.30999755859375</v>
      </c>
      <c r="FZ113">
        <v>68.639999389648438</v>
      </c>
      <c r="GA113">
        <v>67.910003662109375</v>
      </c>
      <c r="GB113">
        <v>68.120002746582031</v>
      </c>
      <c r="GC113">
        <v>412</v>
      </c>
      <c r="GD113">
        <v>281</v>
      </c>
      <c r="GE113">
        <v>237</v>
      </c>
      <c r="GF113">
        <v>101</v>
      </c>
      <c r="GG113">
        <v>0</v>
      </c>
      <c r="GH113">
        <v>131</v>
      </c>
      <c r="GI113">
        <v>0</v>
      </c>
      <c r="GJ113">
        <v>0</v>
      </c>
      <c r="GK113">
        <v>3</v>
      </c>
      <c r="GL113">
        <v>135</v>
      </c>
      <c r="GM113">
        <v>0</v>
      </c>
      <c r="GN113">
        <v>17</v>
      </c>
      <c r="GO113">
        <v>2</v>
      </c>
      <c r="GP113">
        <v>1</v>
      </c>
      <c r="GQ113">
        <v>1</v>
      </c>
      <c r="GR113">
        <v>0</v>
      </c>
      <c r="GS113">
        <v>1</v>
      </c>
      <c r="GT113">
        <v>0</v>
      </c>
      <c r="GU113">
        <v>0</v>
      </c>
      <c r="GV113">
        <v>0</v>
      </c>
      <c r="GW113">
        <v>1.7</v>
      </c>
      <c r="GX113" t="s">
        <v>218</v>
      </c>
      <c r="GY113">
        <v>297344</v>
      </c>
      <c r="GZ113">
        <v>469950</v>
      </c>
      <c r="HA113">
        <v>1.032</v>
      </c>
      <c r="HB113">
        <v>1.895</v>
      </c>
      <c r="HC113">
        <v>1.17</v>
      </c>
      <c r="HD113">
        <v>2.4</v>
      </c>
      <c r="HE113">
        <v>0.23809999000000001</v>
      </c>
      <c r="HF113" s="2">
        <f t="shared" si="46"/>
        <v>2.1957824893159561E-3</v>
      </c>
      <c r="HG113" s="2">
        <f t="shared" si="47"/>
        <v>4.8077190266475611E-3</v>
      </c>
      <c r="HH113" s="2">
        <f t="shared" si="48"/>
        <v>5.8555688885989499E-3</v>
      </c>
      <c r="HI113" s="2">
        <f t="shared" si="49"/>
        <v>3.0827815033109829E-3</v>
      </c>
      <c r="HJ113" s="3">
        <f t="shared" si="50"/>
        <v>68.638412833566449</v>
      </c>
      <c r="HK113" t="str">
        <f t="shared" si="51"/>
        <v>FUL</v>
      </c>
    </row>
    <row r="114" spans="1:219" hidden="1" x14ac:dyDescent="0.3">
      <c r="A114">
        <v>105</v>
      </c>
      <c r="B114" t="s">
        <v>613</v>
      </c>
      <c r="C114">
        <v>10</v>
      </c>
      <c r="D114">
        <v>0</v>
      </c>
      <c r="E114">
        <v>6</v>
      </c>
      <c r="F114">
        <v>0</v>
      </c>
      <c r="G114" t="s">
        <v>218</v>
      </c>
      <c r="H114" t="s">
        <v>218</v>
      </c>
      <c r="I114">
        <v>6</v>
      </c>
      <c r="J114">
        <v>0</v>
      </c>
      <c r="K114" t="s">
        <v>218</v>
      </c>
      <c r="L114" t="s">
        <v>218</v>
      </c>
      <c r="M114">
        <v>52</v>
      </c>
      <c r="N114">
        <v>100</v>
      </c>
      <c r="O114">
        <v>21</v>
      </c>
      <c r="P114">
        <v>0</v>
      </c>
      <c r="Q114">
        <v>0</v>
      </c>
      <c r="R114">
        <v>1</v>
      </c>
      <c r="S114">
        <v>10</v>
      </c>
      <c r="T114">
        <v>0</v>
      </c>
      <c r="U114">
        <v>0</v>
      </c>
      <c r="V114">
        <v>10</v>
      </c>
      <c r="W114">
        <v>0</v>
      </c>
      <c r="X114">
        <v>5</v>
      </c>
      <c r="Y114">
        <v>4</v>
      </c>
      <c r="Z114">
        <v>2</v>
      </c>
      <c r="AA114">
        <v>2</v>
      </c>
      <c r="AB114">
        <v>21</v>
      </c>
      <c r="AC114">
        <v>0</v>
      </c>
      <c r="AD114">
        <v>0</v>
      </c>
      <c r="AE114">
        <v>0</v>
      </c>
      <c r="AF114">
        <v>0</v>
      </c>
      <c r="AG114">
        <v>2</v>
      </c>
      <c r="AH114">
        <v>2</v>
      </c>
      <c r="AI114">
        <v>0</v>
      </c>
      <c r="AJ114">
        <v>0</v>
      </c>
      <c r="AK114">
        <v>1</v>
      </c>
      <c r="AL114">
        <v>1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 t="s">
        <v>614</v>
      </c>
      <c r="AV114">
        <v>72.730003356933594</v>
      </c>
      <c r="AW114">
        <v>72.769996643066406</v>
      </c>
      <c r="AX114">
        <v>74.510002136230469</v>
      </c>
      <c r="AY114">
        <v>72.389999389648438</v>
      </c>
      <c r="AZ114">
        <v>74.220001220703125</v>
      </c>
      <c r="BA114" s="2">
        <f t="shared" si="34"/>
        <v>5.4958482860700819E-4</v>
      </c>
      <c r="BB114" s="2">
        <f t="shared" si="35"/>
        <v>2.3352643179136101E-2</v>
      </c>
      <c r="BC114" s="2">
        <f t="shared" si="36"/>
        <v>5.2218946124436005E-3</v>
      </c>
      <c r="BD114" s="2">
        <f t="shared" si="37"/>
        <v>2.4656451104237087E-2</v>
      </c>
      <c r="BE114">
        <v>24</v>
      </c>
      <c r="BF114">
        <v>38</v>
      </c>
      <c r="BG114">
        <v>56</v>
      </c>
      <c r="BH114">
        <v>45</v>
      </c>
      <c r="BI114">
        <v>27</v>
      </c>
      <c r="BJ114">
        <v>0</v>
      </c>
      <c r="BK114">
        <v>0</v>
      </c>
      <c r="BL114">
        <v>0</v>
      </c>
      <c r="BM114">
        <v>0</v>
      </c>
      <c r="BN114">
        <v>1</v>
      </c>
      <c r="BO114">
        <v>1</v>
      </c>
      <c r="BP114">
        <v>1</v>
      </c>
      <c r="BQ114">
        <v>0</v>
      </c>
      <c r="BR114">
        <v>1</v>
      </c>
      <c r="BS114">
        <v>1</v>
      </c>
      <c r="BT114">
        <v>4</v>
      </c>
      <c r="BU114">
        <v>1</v>
      </c>
      <c r="BV114">
        <v>4</v>
      </c>
      <c r="BW114">
        <v>0</v>
      </c>
      <c r="BX114">
        <v>0</v>
      </c>
      <c r="BY114">
        <v>1</v>
      </c>
      <c r="BZ114">
        <v>1</v>
      </c>
      <c r="CA114">
        <v>0</v>
      </c>
      <c r="CB114">
        <v>0</v>
      </c>
      <c r="CC114">
        <v>1</v>
      </c>
      <c r="CD114">
        <v>1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 t="s">
        <v>615</v>
      </c>
      <c r="CN114">
        <v>74.220001220703125</v>
      </c>
      <c r="CO114">
        <v>74.480003356933594</v>
      </c>
      <c r="CP114">
        <v>74.80999755859375</v>
      </c>
      <c r="CQ114">
        <v>73.260002136230469</v>
      </c>
      <c r="CR114">
        <v>73.379997253417969</v>
      </c>
      <c r="CS114" s="2">
        <f t="shared" si="38"/>
        <v>3.490898556817279E-3</v>
      </c>
      <c r="CT114" s="2">
        <f t="shared" si="39"/>
        <v>4.4110976130121715E-3</v>
      </c>
      <c r="CU114" s="2">
        <f t="shared" si="40"/>
        <v>1.6380251956440772E-2</v>
      </c>
      <c r="CV114" s="2">
        <f t="shared" si="41"/>
        <v>1.6352564960324667E-3</v>
      </c>
      <c r="CW114">
        <v>9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4</v>
      </c>
      <c r="DG114">
        <v>5</v>
      </c>
      <c r="DH114">
        <v>14</v>
      </c>
      <c r="DI114">
        <v>16</v>
      </c>
      <c r="DJ114">
        <v>146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10</v>
      </c>
      <c r="DX114">
        <v>0</v>
      </c>
      <c r="DY114">
        <v>0</v>
      </c>
      <c r="DZ114">
        <v>0</v>
      </c>
      <c r="EA114">
        <v>1</v>
      </c>
      <c r="EB114">
        <v>0</v>
      </c>
      <c r="EC114">
        <v>0</v>
      </c>
      <c r="ED114">
        <v>0</v>
      </c>
      <c r="EE114" t="s">
        <v>314</v>
      </c>
      <c r="EF114">
        <v>73.379997253417969</v>
      </c>
      <c r="EG114">
        <v>72.819999694824219</v>
      </c>
      <c r="EH114">
        <v>73.669998168945313</v>
      </c>
      <c r="EI114">
        <v>71.790000915527344</v>
      </c>
      <c r="EJ114">
        <v>73.139999389648438</v>
      </c>
      <c r="EK114" s="2">
        <f t="shared" si="42"/>
        <v>-7.6901615070117391E-3</v>
      </c>
      <c r="EL114" s="2">
        <f t="shared" si="43"/>
        <v>1.1537919034174782E-2</v>
      </c>
      <c r="EM114" s="2">
        <f t="shared" si="44"/>
        <v>1.4144449102079348E-2</v>
      </c>
      <c r="EN114" s="2">
        <f t="shared" si="45"/>
        <v>1.8457731547536271E-2</v>
      </c>
      <c r="EO114">
        <v>34</v>
      </c>
      <c r="EP114">
        <v>106</v>
      </c>
      <c r="EQ114">
        <v>16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19</v>
      </c>
      <c r="EY114">
        <v>8</v>
      </c>
      <c r="EZ114">
        <v>4</v>
      </c>
      <c r="FA114">
        <v>9</v>
      </c>
      <c r="FB114">
        <v>4</v>
      </c>
      <c r="FC114">
        <v>1</v>
      </c>
      <c r="FD114">
        <v>44</v>
      </c>
      <c r="FE114">
        <v>0</v>
      </c>
      <c r="FF114">
        <v>0</v>
      </c>
      <c r="FG114">
        <v>1</v>
      </c>
      <c r="FH114">
        <v>0</v>
      </c>
      <c r="FI114">
        <v>4</v>
      </c>
      <c r="FJ114">
        <v>4</v>
      </c>
      <c r="FK114">
        <v>1</v>
      </c>
      <c r="FL114">
        <v>0</v>
      </c>
      <c r="FM114">
        <v>1</v>
      </c>
      <c r="FN114">
        <v>1</v>
      </c>
      <c r="FO114">
        <v>1</v>
      </c>
      <c r="FP114">
        <v>1</v>
      </c>
      <c r="FQ114">
        <v>1</v>
      </c>
      <c r="FR114">
        <v>1</v>
      </c>
      <c r="FS114">
        <v>1</v>
      </c>
      <c r="FT114">
        <v>1</v>
      </c>
      <c r="FU114">
        <v>1</v>
      </c>
      <c r="FV114">
        <v>1</v>
      </c>
      <c r="FW114" t="s">
        <v>599</v>
      </c>
      <c r="FX114">
        <v>73.139999389648438</v>
      </c>
      <c r="FY114">
        <v>71.839996337890625</v>
      </c>
      <c r="FZ114">
        <v>73.269996643066406</v>
      </c>
      <c r="GA114">
        <v>71.839996337890625</v>
      </c>
      <c r="GB114">
        <v>72.720001220703125</v>
      </c>
      <c r="GC114">
        <v>528</v>
      </c>
      <c r="GD114">
        <v>254</v>
      </c>
      <c r="GE114">
        <v>165</v>
      </c>
      <c r="GF114">
        <v>229</v>
      </c>
      <c r="GG114">
        <v>0</v>
      </c>
      <c r="GH114">
        <v>72</v>
      </c>
      <c r="GI114">
        <v>0</v>
      </c>
      <c r="GJ114">
        <v>0</v>
      </c>
      <c r="GK114">
        <v>4</v>
      </c>
      <c r="GL114">
        <v>153</v>
      </c>
      <c r="GM114">
        <v>0</v>
      </c>
      <c r="GN114">
        <v>150</v>
      </c>
      <c r="GO114">
        <v>3</v>
      </c>
      <c r="GP114">
        <v>1</v>
      </c>
      <c r="GQ114">
        <v>3</v>
      </c>
      <c r="GR114">
        <v>1</v>
      </c>
      <c r="GS114">
        <v>1</v>
      </c>
      <c r="GT114">
        <v>1</v>
      </c>
      <c r="GU114">
        <v>1</v>
      </c>
      <c r="GV114">
        <v>1</v>
      </c>
      <c r="GW114">
        <v>2.5</v>
      </c>
      <c r="GX114" t="s">
        <v>218</v>
      </c>
      <c r="GY114">
        <v>721062</v>
      </c>
      <c r="GZ114">
        <v>1095600</v>
      </c>
      <c r="HA114">
        <v>0.80900000000000005</v>
      </c>
      <c r="HB114">
        <v>1.661</v>
      </c>
      <c r="HC114">
        <v>1.26</v>
      </c>
      <c r="HD114">
        <v>4.1900000000000004</v>
      </c>
      <c r="HE114">
        <v>0</v>
      </c>
      <c r="HF114" s="2">
        <f t="shared" si="46"/>
        <v>-1.8095811776540183E-2</v>
      </c>
      <c r="HG114" s="2">
        <f t="shared" si="47"/>
        <v>1.951686052535262E-2</v>
      </c>
      <c r="HH114" s="2">
        <f t="shared" si="48"/>
        <v>0</v>
      </c>
      <c r="HI114" s="2">
        <f t="shared" si="49"/>
        <v>1.210127706326225E-2</v>
      </c>
      <c r="HJ114" s="3">
        <f t="shared" si="50"/>
        <v>73.242087526559075</v>
      </c>
      <c r="HK114" t="str">
        <f t="shared" si="51"/>
        <v>HSIC</v>
      </c>
    </row>
    <row r="115" spans="1:219" hidden="1" x14ac:dyDescent="0.3">
      <c r="A115">
        <v>106</v>
      </c>
      <c r="B115" t="s">
        <v>616</v>
      </c>
      <c r="C115">
        <v>10</v>
      </c>
      <c r="D115">
        <v>0</v>
      </c>
      <c r="E115">
        <v>6</v>
      </c>
      <c r="F115">
        <v>0</v>
      </c>
      <c r="G115" t="s">
        <v>218</v>
      </c>
      <c r="H115" t="s">
        <v>218</v>
      </c>
      <c r="I115">
        <v>6</v>
      </c>
      <c r="J115">
        <v>0</v>
      </c>
      <c r="K115" t="s">
        <v>218</v>
      </c>
      <c r="L115" t="s">
        <v>218</v>
      </c>
      <c r="M115">
        <v>31</v>
      </c>
      <c r="N115">
        <v>17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13</v>
      </c>
      <c r="W115">
        <v>10</v>
      </c>
      <c r="X115">
        <v>12</v>
      </c>
      <c r="Y115">
        <v>11</v>
      </c>
      <c r="Z115">
        <v>110</v>
      </c>
      <c r="AA115">
        <v>0</v>
      </c>
      <c r="AB115">
        <v>0</v>
      </c>
      <c r="AC115">
        <v>0</v>
      </c>
      <c r="AD115">
        <v>0</v>
      </c>
      <c r="AE115">
        <v>17</v>
      </c>
      <c r="AF115">
        <v>0</v>
      </c>
      <c r="AG115">
        <v>24</v>
      </c>
      <c r="AH115">
        <v>0</v>
      </c>
      <c r="AI115">
        <v>1</v>
      </c>
      <c r="AJ115">
        <v>0</v>
      </c>
      <c r="AK115">
        <v>1</v>
      </c>
      <c r="AL115">
        <v>0</v>
      </c>
      <c r="AM115">
        <v>49</v>
      </c>
      <c r="AN115">
        <v>17</v>
      </c>
      <c r="AO115">
        <v>9</v>
      </c>
      <c r="AP115">
        <v>9</v>
      </c>
      <c r="AQ115">
        <v>3</v>
      </c>
      <c r="AR115">
        <v>1</v>
      </c>
      <c r="AS115">
        <v>2</v>
      </c>
      <c r="AT115">
        <v>1</v>
      </c>
      <c r="AU115" t="s">
        <v>294</v>
      </c>
      <c r="AV115">
        <v>57.200000762939453</v>
      </c>
      <c r="AW115">
        <v>57.229999542236328</v>
      </c>
      <c r="AX115">
        <v>58.159999847412109</v>
      </c>
      <c r="AY115">
        <v>56.900001525878913</v>
      </c>
      <c r="AZ115">
        <v>57.209999084472663</v>
      </c>
      <c r="BA115" s="2">
        <f t="shared" si="34"/>
        <v>5.2417926851000551E-4</v>
      </c>
      <c r="BB115" s="2">
        <f t="shared" si="35"/>
        <v>1.5990376678399532E-2</v>
      </c>
      <c r="BC115" s="2">
        <f t="shared" si="36"/>
        <v>5.7661719202684036E-3</v>
      </c>
      <c r="BD115" s="2">
        <f t="shared" si="37"/>
        <v>5.4185905183466998E-3</v>
      </c>
      <c r="BE115">
        <v>112</v>
      </c>
      <c r="BF115">
        <v>24</v>
      </c>
      <c r="BG115">
        <v>23</v>
      </c>
      <c r="BH115">
        <v>2</v>
      </c>
      <c r="BI115">
        <v>0</v>
      </c>
      <c r="BJ115">
        <v>1</v>
      </c>
      <c r="BK115">
        <v>25</v>
      </c>
      <c r="BL115">
        <v>0</v>
      </c>
      <c r="BM115">
        <v>0</v>
      </c>
      <c r="BN115">
        <v>63</v>
      </c>
      <c r="BO115">
        <v>3</v>
      </c>
      <c r="BP115">
        <v>4</v>
      </c>
      <c r="BQ115">
        <v>0</v>
      </c>
      <c r="BR115">
        <v>3</v>
      </c>
      <c r="BS115">
        <v>1</v>
      </c>
      <c r="BT115">
        <v>3</v>
      </c>
      <c r="BU115">
        <v>0</v>
      </c>
      <c r="BV115">
        <v>0</v>
      </c>
      <c r="BW115">
        <v>0</v>
      </c>
      <c r="BX115">
        <v>0</v>
      </c>
      <c r="BY115">
        <v>3</v>
      </c>
      <c r="BZ115">
        <v>3</v>
      </c>
      <c r="CA115">
        <v>0</v>
      </c>
      <c r="CB115">
        <v>0</v>
      </c>
      <c r="CC115">
        <v>1</v>
      </c>
      <c r="CD115">
        <v>1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 t="s">
        <v>617</v>
      </c>
      <c r="CN115">
        <v>57.209999084472663</v>
      </c>
      <c r="CO115">
        <v>57.759998321533203</v>
      </c>
      <c r="CP115">
        <v>58.919998168945313</v>
      </c>
      <c r="CQ115">
        <v>57.509998321533203</v>
      </c>
      <c r="CR115">
        <v>58.659999847412109</v>
      </c>
      <c r="CS115" s="2">
        <f t="shared" si="38"/>
        <v>9.5221477327415149E-3</v>
      </c>
      <c r="CT115" s="2">
        <f t="shared" si="39"/>
        <v>1.9687710174157935E-2</v>
      </c>
      <c r="CU115" s="2">
        <f t="shared" si="40"/>
        <v>4.3282549734215969E-3</v>
      </c>
      <c r="CV115" s="2">
        <f t="shared" si="41"/>
        <v>1.9604526574673042E-2</v>
      </c>
      <c r="CW115">
        <v>5</v>
      </c>
      <c r="CX115">
        <v>6</v>
      </c>
      <c r="CY115">
        <v>50</v>
      </c>
      <c r="CZ115">
        <v>123</v>
      </c>
      <c r="DA115">
        <v>4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1</v>
      </c>
      <c r="DJ115">
        <v>0</v>
      </c>
      <c r="DK115">
        <v>1</v>
      </c>
      <c r="DL115">
        <v>1</v>
      </c>
      <c r="DM115">
        <v>1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 t="s">
        <v>618</v>
      </c>
      <c r="EF115">
        <v>58.659999847412109</v>
      </c>
      <c r="EG115">
        <v>58.880001068115227</v>
      </c>
      <c r="EH115">
        <v>60.099998474121087</v>
      </c>
      <c r="EI115">
        <v>58.799999237060547</v>
      </c>
      <c r="EJ115">
        <v>58.919998168945313</v>
      </c>
      <c r="EK115" s="2">
        <f t="shared" si="42"/>
        <v>3.7364337077475662E-3</v>
      </c>
      <c r="EL115" s="2">
        <f t="shared" si="43"/>
        <v>2.0299458186029518E-2</v>
      </c>
      <c r="EM115" s="2">
        <f t="shared" si="44"/>
        <v>1.3587267256013336E-3</v>
      </c>
      <c r="EN115" s="2">
        <f t="shared" si="45"/>
        <v>2.0366418128643371E-3</v>
      </c>
      <c r="EO115">
        <v>52</v>
      </c>
      <c r="EP115">
        <v>96</v>
      </c>
      <c r="EQ115">
        <v>25</v>
      </c>
      <c r="ER115">
        <v>15</v>
      </c>
      <c r="ES115">
        <v>3</v>
      </c>
      <c r="ET115">
        <v>0</v>
      </c>
      <c r="EU115">
        <v>0</v>
      </c>
      <c r="EV115">
        <v>0</v>
      </c>
      <c r="EW115">
        <v>0</v>
      </c>
      <c r="EX115">
        <v>2</v>
      </c>
      <c r="EY115">
        <v>0</v>
      </c>
      <c r="EZ115">
        <v>0</v>
      </c>
      <c r="FA115">
        <v>0</v>
      </c>
      <c r="FB115">
        <v>0</v>
      </c>
      <c r="FC115">
        <v>1</v>
      </c>
      <c r="FD115">
        <v>2</v>
      </c>
      <c r="FE115">
        <v>1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 t="s">
        <v>619</v>
      </c>
      <c r="FX115">
        <v>58.919998168945313</v>
      </c>
      <c r="FY115">
        <v>58.400001525878913</v>
      </c>
      <c r="FZ115">
        <v>58.610000610351563</v>
      </c>
      <c r="GA115">
        <v>56.389999389648438</v>
      </c>
      <c r="GB115">
        <v>56.520000457763672</v>
      </c>
      <c r="GC115">
        <v>588</v>
      </c>
      <c r="GD115">
        <v>232</v>
      </c>
      <c r="GE115">
        <v>379</v>
      </c>
      <c r="GF115">
        <v>3</v>
      </c>
      <c r="GG115">
        <v>0</v>
      </c>
      <c r="GH115">
        <v>147</v>
      </c>
      <c r="GI115">
        <v>0</v>
      </c>
      <c r="GJ115">
        <v>145</v>
      </c>
      <c r="GK115">
        <v>0</v>
      </c>
      <c r="GL115">
        <v>113</v>
      </c>
      <c r="GM115">
        <v>0</v>
      </c>
      <c r="GN115">
        <v>0</v>
      </c>
      <c r="GO115">
        <v>2</v>
      </c>
      <c r="GP115">
        <v>0</v>
      </c>
      <c r="GQ115">
        <v>1</v>
      </c>
      <c r="GR115">
        <v>0</v>
      </c>
      <c r="GS115">
        <v>2</v>
      </c>
      <c r="GT115">
        <v>0</v>
      </c>
      <c r="GU115">
        <v>1</v>
      </c>
      <c r="GV115">
        <v>0</v>
      </c>
      <c r="GW115">
        <v>3.2</v>
      </c>
      <c r="GX115" t="s">
        <v>238</v>
      </c>
      <c r="GY115">
        <v>832610</v>
      </c>
      <c r="GZ115">
        <v>656200</v>
      </c>
      <c r="HA115">
        <v>1.3129999999999999</v>
      </c>
      <c r="HB115">
        <v>2.589</v>
      </c>
      <c r="HC115">
        <v>2.96</v>
      </c>
      <c r="HD115">
        <v>7.64</v>
      </c>
      <c r="HE115">
        <v>0</v>
      </c>
      <c r="HF115" s="2">
        <f t="shared" si="46"/>
        <v>-8.9040518746557051E-3</v>
      </c>
      <c r="HG115" s="2">
        <f t="shared" si="47"/>
        <v>3.5829906549353918E-3</v>
      </c>
      <c r="HH115" s="2">
        <f t="shared" si="48"/>
        <v>3.4417843899195444E-2</v>
      </c>
      <c r="HI115" s="2">
        <f t="shared" si="49"/>
        <v>2.3000896507844315E-3</v>
      </c>
      <c r="HJ115" s="3">
        <f t="shared" si="50"/>
        <v>58.609248185594353</v>
      </c>
      <c r="HK115" t="str">
        <f t="shared" si="51"/>
        <v>HXL</v>
      </c>
    </row>
    <row r="116" spans="1:219" hidden="1" x14ac:dyDescent="0.3">
      <c r="A116">
        <v>107</v>
      </c>
      <c r="B116" t="s">
        <v>620</v>
      </c>
      <c r="C116">
        <v>9</v>
      </c>
      <c r="D116">
        <v>0</v>
      </c>
      <c r="E116">
        <v>6</v>
      </c>
      <c r="F116">
        <v>0</v>
      </c>
      <c r="G116" t="s">
        <v>218</v>
      </c>
      <c r="H116" t="s">
        <v>218</v>
      </c>
      <c r="I116">
        <v>6</v>
      </c>
      <c r="J116">
        <v>0</v>
      </c>
      <c r="K116" t="s">
        <v>218</v>
      </c>
      <c r="L116" t="s">
        <v>218</v>
      </c>
      <c r="M116">
        <v>15</v>
      </c>
      <c r="N116">
        <v>12</v>
      </c>
      <c r="O116">
        <v>23</v>
      </c>
      <c r="P116">
        <v>14</v>
      </c>
      <c r="Q116">
        <v>0</v>
      </c>
      <c r="R116">
        <v>1</v>
      </c>
      <c r="S116">
        <v>37</v>
      </c>
      <c r="T116">
        <v>0</v>
      </c>
      <c r="U116">
        <v>0</v>
      </c>
      <c r="V116">
        <v>14</v>
      </c>
      <c r="W116">
        <v>5</v>
      </c>
      <c r="X116">
        <v>3</v>
      </c>
      <c r="Y116">
        <v>5</v>
      </c>
      <c r="Z116">
        <v>86</v>
      </c>
      <c r="AA116">
        <v>1</v>
      </c>
      <c r="AB116">
        <v>34</v>
      </c>
      <c r="AC116">
        <v>0</v>
      </c>
      <c r="AD116">
        <v>0</v>
      </c>
      <c r="AE116">
        <v>49</v>
      </c>
      <c r="AF116">
        <v>37</v>
      </c>
      <c r="AG116">
        <v>18</v>
      </c>
      <c r="AH116">
        <v>18</v>
      </c>
      <c r="AI116">
        <v>2</v>
      </c>
      <c r="AJ116">
        <v>1</v>
      </c>
      <c r="AK116">
        <v>2</v>
      </c>
      <c r="AL116">
        <v>1</v>
      </c>
      <c r="AM116">
        <v>66</v>
      </c>
      <c r="AN116">
        <v>49</v>
      </c>
      <c r="AO116">
        <v>4</v>
      </c>
      <c r="AP116">
        <v>4</v>
      </c>
      <c r="AQ116">
        <v>3</v>
      </c>
      <c r="AR116">
        <v>1</v>
      </c>
      <c r="AS116">
        <v>2</v>
      </c>
      <c r="AT116">
        <v>1</v>
      </c>
      <c r="AU116" t="s">
        <v>621</v>
      </c>
      <c r="AV116">
        <v>71.580001831054688</v>
      </c>
      <c r="AW116">
        <v>72.339996337890625</v>
      </c>
      <c r="AX116">
        <v>74.169998168945313</v>
      </c>
      <c r="AY116">
        <v>71.010002136230469</v>
      </c>
      <c r="AZ116">
        <v>73.569999694824219</v>
      </c>
      <c r="BA116" s="2">
        <f t="shared" si="34"/>
        <v>1.0505868749095648E-2</v>
      </c>
      <c r="BB116" s="2">
        <f t="shared" si="35"/>
        <v>2.4673073698698089E-2</v>
      </c>
      <c r="BC116" s="2">
        <f t="shared" si="36"/>
        <v>1.838532304381002E-2</v>
      </c>
      <c r="BD116" s="2">
        <f t="shared" si="37"/>
        <v>3.4796759130255261E-2</v>
      </c>
      <c r="BE116">
        <v>13</v>
      </c>
      <c r="BF116">
        <v>23</v>
      </c>
      <c r="BG116">
        <v>43</v>
      </c>
      <c r="BH116">
        <v>8</v>
      </c>
      <c r="BI116">
        <v>16</v>
      </c>
      <c r="BJ116">
        <v>0</v>
      </c>
      <c r="BK116">
        <v>0</v>
      </c>
      <c r="BL116">
        <v>0</v>
      </c>
      <c r="BM116">
        <v>0</v>
      </c>
      <c r="BN116">
        <v>3</v>
      </c>
      <c r="BO116">
        <v>0</v>
      </c>
      <c r="BP116">
        <v>1</v>
      </c>
      <c r="BQ116">
        <v>2</v>
      </c>
      <c r="BR116">
        <v>10</v>
      </c>
      <c r="BS116">
        <v>1</v>
      </c>
      <c r="BT116">
        <v>16</v>
      </c>
      <c r="BU116">
        <v>1</v>
      </c>
      <c r="BV116">
        <v>16</v>
      </c>
      <c r="BW116">
        <v>0</v>
      </c>
      <c r="BX116">
        <v>0</v>
      </c>
      <c r="BY116">
        <v>10</v>
      </c>
      <c r="BZ116">
        <v>10</v>
      </c>
      <c r="CA116">
        <v>0</v>
      </c>
      <c r="CB116">
        <v>0</v>
      </c>
      <c r="CC116">
        <v>1</v>
      </c>
      <c r="CD116">
        <v>1</v>
      </c>
      <c r="CE116">
        <v>2</v>
      </c>
      <c r="CF116">
        <v>0</v>
      </c>
      <c r="CG116">
        <v>4</v>
      </c>
      <c r="CH116">
        <v>4</v>
      </c>
      <c r="CI116">
        <v>2</v>
      </c>
      <c r="CJ116">
        <v>0</v>
      </c>
      <c r="CK116">
        <v>2</v>
      </c>
      <c r="CL116">
        <v>1</v>
      </c>
      <c r="CM116" t="s">
        <v>568</v>
      </c>
      <c r="CN116">
        <v>73.569999694824219</v>
      </c>
      <c r="CO116">
        <v>74.44000244140625</v>
      </c>
      <c r="CP116">
        <v>74.980003356933594</v>
      </c>
      <c r="CQ116">
        <v>72.330001831054688</v>
      </c>
      <c r="CR116">
        <v>73.910003662109375</v>
      </c>
      <c r="CS116" s="2">
        <f t="shared" si="38"/>
        <v>1.1687301424618268E-2</v>
      </c>
      <c r="CT116" s="2">
        <f t="shared" si="39"/>
        <v>7.2019323999857887E-3</v>
      </c>
      <c r="CU116" s="2">
        <f t="shared" si="40"/>
        <v>2.8344983089064302E-2</v>
      </c>
      <c r="CV116" s="2">
        <f t="shared" si="41"/>
        <v>2.1377374546995065E-2</v>
      </c>
      <c r="CW116">
        <v>7</v>
      </c>
      <c r="CX116">
        <v>4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5</v>
      </c>
      <c r="DG116">
        <v>2</v>
      </c>
      <c r="DH116">
        <v>3</v>
      </c>
      <c r="DI116">
        <v>1</v>
      </c>
      <c r="DJ116">
        <v>135</v>
      </c>
      <c r="DK116">
        <v>0</v>
      </c>
      <c r="DL116">
        <v>0</v>
      </c>
      <c r="DM116">
        <v>0</v>
      </c>
      <c r="DN116">
        <v>0</v>
      </c>
      <c r="DO116">
        <v>4</v>
      </c>
      <c r="DP116">
        <v>0</v>
      </c>
      <c r="DQ116">
        <v>1</v>
      </c>
      <c r="DR116">
        <v>0</v>
      </c>
      <c r="DS116">
        <v>2</v>
      </c>
      <c r="DT116">
        <v>0</v>
      </c>
      <c r="DU116">
        <v>2</v>
      </c>
      <c r="DV116">
        <v>0</v>
      </c>
      <c r="DW116">
        <v>6</v>
      </c>
      <c r="DX116">
        <v>2</v>
      </c>
      <c r="DY116">
        <v>88</v>
      </c>
      <c r="DZ116">
        <v>1</v>
      </c>
      <c r="EA116">
        <v>2</v>
      </c>
      <c r="EB116">
        <v>1</v>
      </c>
      <c r="EC116">
        <v>3</v>
      </c>
      <c r="ED116">
        <v>2</v>
      </c>
      <c r="EE116" t="s">
        <v>349</v>
      </c>
      <c r="EF116">
        <v>73.910003662109375</v>
      </c>
      <c r="EG116">
        <v>73.959999084472656</v>
      </c>
      <c r="EH116">
        <v>78.550003051757813</v>
      </c>
      <c r="EI116">
        <v>73.959999084472656</v>
      </c>
      <c r="EJ116">
        <v>78</v>
      </c>
      <c r="EK116" s="2">
        <f t="shared" si="42"/>
        <v>6.7597921825524043E-4</v>
      </c>
      <c r="EL116" s="2">
        <f t="shared" si="43"/>
        <v>5.8434166632186257E-2</v>
      </c>
      <c r="EM116" s="2">
        <f t="shared" si="44"/>
        <v>0</v>
      </c>
      <c r="EN116" s="2">
        <f t="shared" si="45"/>
        <v>5.1794883532401803E-2</v>
      </c>
      <c r="EO116">
        <v>1</v>
      </c>
      <c r="EP116">
        <v>0</v>
      </c>
      <c r="EQ116">
        <v>2</v>
      </c>
      <c r="ER116">
        <v>2</v>
      </c>
      <c r="ES116">
        <v>167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 t="s">
        <v>622</v>
      </c>
      <c r="FX116">
        <v>78</v>
      </c>
      <c r="FY116">
        <v>78.220001220703125</v>
      </c>
      <c r="FZ116">
        <v>79.080001831054688</v>
      </c>
      <c r="GA116">
        <v>76.830001831054688</v>
      </c>
      <c r="GB116">
        <v>77.290000915527344</v>
      </c>
      <c r="GC116">
        <v>350</v>
      </c>
      <c r="GD116">
        <v>275</v>
      </c>
      <c r="GE116">
        <v>183</v>
      </c>
      <c r="GF116">
        <v>146</v>
      </c>
      <c r="GG116">
        <v>0</v>
      </c>
      <c r="GH116">
        <v>207</v>
      </c>
      <c r="GI116">
        <v>0</v>
      </c>
      <c r="GJ116">
        <v>169</v>
      </c>
      <c r="GK116">
        <v>16</v>
      </c>
      <c r="GL116">
        <v>231</v>
      </c>
      <c r="GM116">
        <v>0</v>
      </c>
      <c r="GN116">
        <v>135</v>
      </c>
      <c r="GO116">
        <v>5</v>
      </c>
      <c r="GP116">
        <v>2</v>
      </c>
      <c r="GQ116">
        <v>2</v>
      </c>
      <c r="GR116">
        <v>0</v>
      </c>
      <c r="GS116">
        <v>7</v>
      </c>
      <c r="GT116">
        <v>3</v>
      </c>
      <c r="GU116">
        <v>4</v>
      </c>
      <c r="GV116">
        <v>2</v>
      </c>
      <c r="GW116">
        <v>2.2000000000000002</v>
      </c>
      <c r="GX116" t="s">
        <v>218</v>
      </c>
      <c r="GY116">
        <v>500763</v>
      </c>
      <c r="GZ116">
        <v>337650</v>
      </c>
      <c r="HA116">
        <v>0.98299999999999998</v>
      </c>
      <c r="HB116">
        <v>1.952</v>
      </c>
      <c r="HC116">
        <v>1.9</v>
      </c>
      <c r="HD116">
        <v>5.28</v>
      </c>
      <c r="HE116">
        <v>0</v>
      </c>
      <c r="HF116" s="2">
        <f t="shared" si="46"/>
        <v>2.8125954649678153E-3</v>
      </c>
      <c r="HG116" s="2">
        <f t="shared" si="47"/>
        <v>1.0875070693458722E-2</v>
      </c>
      <c r="HH116" s="2">
        <f t="shared" si="48"/>
        <v>1.7770383123959066E-2</v>
      </c>
      <c r="HI116" s="2">
        <f t="shared" si="49"/>
        <v>5.9515989005538561E-3</v>
      </c>
      <c r="HJ116" s="3">
        <f t="shared" si="50"/>
        <v>79.070649263620695</v>
      </c>
      <c r="HK116" t="str">
        <f t="shared" si="51"/>
        <v>HIBB</v>
      </c>
    </row>
    <row r="117" spans="1:219" hidden="1" x14ac:dyDescent="0.3">
      <c r="A117">
        <v>108</v>
      </c>
      <c r="B117" t="s">
        <v>623</v>
      </c>
      <c r="C117">
        <v>9</v>
      </c>
      <c r="D117">
        <v>0</v>
      </c>
      <c r="E117">
        <v>6</v>
      </c>
      <c r="F117">
        <v>0</v>
      </c>
      <c r="G117" t="s">
        <v>218</v>
      </c>
      <c r="H117" t="s">
        <v>218</v>
      </c>
      <c r="I117">
        <v>6</v>
      </c>
      <c r="J117">
        <v>0</v>
      </c>
      <c r="K117" t="s">
        <v>218</v>
      </c>
      <c r="L117" t="s">
        <v>218</v>
      </c>
      <c r="M117">
        <v>6</v>
      </c>
      <c r="N117">
        <v>4</v>
      </c>
      <c r="O117">
        <v>12</v>
      </c>
      <c r="P117">
        <v>78</v>
      </c>
      <c r="Q117">
        <v>92</v>
      </c>
      <c r="R117">
        <v>0</v>
      </c>
      <c r="S117">
        <v>0</v>
      </c>
      <c r="T117">
        <v>0</v>
      </c>
      <c r="U117">
        <v>0</v>
      </c>
      <c r="V117">
        <v>2</v>
      </c>
      <c r="W117">
        <v>2</v>
      </c>
      <c r="X117">
        <v>2</v>
      </c>
      <c r="Y117">
        <v>1</v>
      </c>
      <c r="Z117">
        <v>0</v>
      </c>
      <c r="AA117">
        <v>1</v>
      </c>
      <c r="AB117">
        <v>7</v>
      </c>
      <c r="AC117">
        <v>1</v>
      </c>
      <c r="AD117">
        <v>7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 t="s">
        <v>624</v>
      </c>
      <c r="AV117">
        <v>125.5</v>
      </c>
      <c r="AW117">
        <v>125.94000244140619</v>
      </c>
      <c r="AX117">
        <v>127.4300003051758</v>
      </c>
      <c r="AY117">
        <v>125.55999755859381</v>
      </c>
      <c r="AZ117">
        <v>127.40000152587891</v>
      </c>
      <c r="BA117" s="2">
        <f t="shared" si="34"/>
        <v>3.4937464894119197E-3</v>
      </c>
      <c r="BB117" s="2">
        <f t="shared" si="35"/>
        <v>1.1692677236139648E-2</v>
      </c>
      <c r="BC117" s="2">
        <f t="shared" si="36"/>
        <v>3.0173485425266655E-3</v>
      </c>
      <c r="BD117" s="2">
        <f t="shared" si="37"/>
        <v>1.4442731124389652E-2</v>
      </c>
      <c r="BE117">
        <v>61</v>
      </c>
      <c r="BF117">
        <v>121</v>
      </c>
      <c r="BG117">
        <v>12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9</v>
      </c>
      <c r="BO117">
        <v>2</v>
      </c>
      <c r="BP117">
        <v>1</v>
      </c>
      <c r="BQ117">
        <v>0</v>
      </c>
      <c r="BR117">
        <v>0</v>
      </c>
      <c r="BS117">
        <v>1</v>
      </c>
      <c r="BT117">
        <v>12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 t="s">
        <v>625</v>
      </c>
      <c r="CN117">
        <v>127.40000152587891</v>
      </c>
      <c r="CO117">
        <v>128.6000061035156</v>
      </c>
      <c r="CP117">
        <v>130.19000244140619</v>
      </c>
      <c r="CQ117">
        <v>127.120002746582</v>
      </c>
      <c r="CR117">
        <v>127.5699996948242</v>
      </c>
      <c r="CS117" s="2">
        <f t="shared" si="38"/>
        <v>9.3312948731181233E-3</v>
      </c>
      <c r="CT117" s="2">
        <f t="shared" si="39"/>
        <v>1.2212891221092037E-2</v>
      </c>
      <c r="CU117" s="2">
        <f t="shared" si="40"/>
        <v>1.1508579212214598E-2</v>
      </c>
      <c r="CV117" s="2">
        <f t="shared" si="41"/>
        <v>3.527451197920306E-3</v>
      </c>
      <c r="CW117">
        <v>24</v>
      </c>
      <c r="CX117">
        <v>3</v>
      </c>
      <c r="CY117">
        <v>6</v>
      </c>
      <c r="CZ117">
        <v>0</v>
      </c>
      <c r="DA117">
        <v>0</v>
      </c>
      <c r="DB117">
        <v>1</v>
      </c>
      <c r="DC117">
        <v>6</v>
      </c>
      <c r="DD117">
        <v>0</v>
      </c>
      <c r="DE117">
        <v>0</v>
      </c>
      <c r="DF117">
        <v>9</v>
      </c>
      <c r="DG117">
        <v>9</v>
      </c>
      <c r="DH117">
        <v>6</v>
      </c>
      <c r="DI117">
        <v>5</v>
      </c>
      <c r="DJ117">
        <v>139</v>
      </c>
      <c r="DK117">
        <v>1</v>
      </c>
      <c r="DL117">
        <v>0</v>
      </c>
      <c r="DM117">
        <v>0</v>
      </c>
      <c r="DN117">
        <v>0</v>
      </c>
      <c r="DO117">
        <v>9</v>
      </c>
      <c r="DP117">
        <v>6</v>
      </c>
      <c r="DQ117">
        <v>0</v>
      </c>
      <c r="DR117">
        <v>0</v>
      </c>
      <c r="DS117">
        <v>1</v>
      </c>
      <c r="DT117">
        <v>1</v>
      </c>
      <c r="DU117">
        <v>0</v>
      </c>
      <c r="DV117">
        <v>0</v>
      </c>
      <c r="DW117">
        <v>34</v>
      </c>
      <c r="DX117">
        <v>9</v>
      </c>
      <c r="DY117">
        <v>0</v>
      </c>
      <c r="DZ117">
        <v>0</v>
      </c>
      <c r="EA117">
        <v>1</v>
      </c>
      <c r="EB117">
        <v>1</v>
      </c>
      <c r="EC117">
        <v>0</v>
      </c>
      <c r="ED117">
        <v>0</v>
      </c>
      <c r="EE117" t="s">
        <v>626</v>
      </c>
      <c r="EF117">
        <v>127.5699996948242</v>
      </c>
      <c r="EG117">
        <v>127.7200012207031</v>
      </c>
      <c r="EH117">
        <v>130.3500061035156</v>
      </c>
      <c r="EI117">
        <v>127.5899963378906</v>
      </c>
      <c r="EJ117">
        <v>130.00999450683591</v>
      </c>
      <c r="EK117" s="2">
        <f t="shared" si="42"/>
        <v>1.1744560322990427E-3</v>
      </c>
      <c r="EL117" s="2">
        <f t="shared" si="43"/>
        <v>2.0176484539048856E-2</v>
      </c>
      <c r="EM117" s="2">
        <f t="shared" si="44"/>
        <v>1.0178897711397017E-3</v>
      </c>
      <c r="EN117" s="2">
        <f t="shared" si="45"/>
        <v>1.8613939475384478E-2</v>
      </c>
      <c r="EO117">
        <v>8</v>
      </c>
      <c r="EP117">
        <v>12</v>
      </c>
      <c r="EQ117">
        <v>87</v>
      </c>
      <c r="ER117">
        <v>84</v>
      </c>
      <c r="ES117">
        <v>4</v>
      </c>
      <c r="ET117">
        <v>0</v>
      </c>
      <c r="EU117">
        <v>0</v>
      </c>
      <c r="EV117">
        <v>0</v>
      </c>
      <c r="EW117">
        <v>0</v>
      </c>
      <c r="EX117">
        <v>1</v>
      </c>
      <c r="EY117">
        <v>0</v>
      </c>
      <c r="EZ117">
        <v>0</v>
      </c>
      <c r="FA117">
        <v>0</v>
      </c>
      <c r="FB117">
        <v>0</v>
      </c>
      <c r="FC117">
        <v>1</v>
      </c>
      <c r="FD117">
        <v>1</v>
      </c>
      <c r="FE117">
        <v>1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 t="s">
        <v>274</v>
      </c>
      <c r="FX117">
        <v>130.00999450683591</v>
      </c>
      <c r="FY117">
        <v>129.82000732421881</v>
      </c>
      <c r="FZ117">
        <v>130.25</v>
      </c>
      <c r="GA117">
        <v>128.96000671386719</v>
      </c>
      <c r="GB117">
        <v>129.11000061035159</v>
      </c>
      <c r="GC117">
        <v>614</v>
      </c>
      <c r="GD117">
        <v>188</v>
      </c>
      <c r="GE117">
        <v>228</v>
      </c>
      <c r="GF117">
        <v>169</v>
      </c>
      <c r="GG117">
        <v>0</v>
      </c>
      <c r="GH117">
        <v>258</v>
      </c>
      <c r="GI117">
        <v>0</v>
      </c>
      <c r="GJ117">
        <v>88</v>
      </c>
      <c r="GK117">
        <v>7</v>
      </c>
      <c r="GL117">
        <v>139</v>
      </c>
      <c r="GM117">
        <v>0</v>
      </c>
      <c r="GN117">
        <v>139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2.2999999999999998</v>
      </c>
      <c r="GX117" t="s">
        <v>218</v>
      </c>
      <c r="GY117">
        <v>1712924</v>
      </c>
      <c r="GZ117">
        <v>2103150</v>
      </c>
      <c r="HA117">
        <v>1.641</v>
      </c>
      <c r="HB117">
        <v>1.7290000000000001</v>
      </c>
      <c r="HC117">
        <v>-10.96</v>
      </c>
      <c r="HD117">
        <v>4.57</v>
      </c>
      <c r="HF117" s="2">
        <f t="shared" si="46"/>
        <v>-1.4634661215402467E-3</v>
      </c>
      <c r="HG117" s="2">
        <f t="shared" si="47"/>
        <v>3.3012873380513508E-3</v>
      </c>
      <c r="HH117" s="2">
        <f t="shared" si="48"/>
        <v>6.6245614068085601E-3</v>
      </c>
      <c r="HI117" s="2">
        <f t="shared" si="49"/>
        <v>1.1617527362351998E-3</v>
      </c>
      <c r="HJ117" s="3">
        <f t="shared" si="50"/>
        <v>130.24858047062398</v>
      </c>
      <c r="HK117" t="str">
        <f t="shared" si="51"/>
        <v>HLT</v>
      </c>
    </row>
    <row r="118" spans="1:219" hidden="1" x14ac:dyDescent="0.3">
      <c r="A118">
        <v>109</v>
      </c>
      <c r="B118" t="s">
        <v>627</v>
      </c>
      <c r="C118">
        <v>10</v>
      </c>
      <c r="D118">
        <v>1</v>
      </c>
      <c r="E118">
        <v>6</v>
      </c>
      <c r="F118">
        <v>0</v>
      </c>
      <c r="G118" t="s">
        <v>218</v>
      </c>
      <c r="H118" t="s">
        <v>218</v>
      </c>
      <c r="I118">
        <v>6</v>
      </c>
      <c r="J118">
        <v>0</v>
      </c>
      <c r="K118" t="s">
        <v>218</v>
      </c>
      <c r="L118" t="s">
        <v>218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4</v>
      </c>
      <c r="X118">
        <v>9</v>
      </c>
      <c r="Y118">
        <v>15</v>
      </c>
      <c r="Z118">
        <v>154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</v>
      </c>
      <c r="AN118">
        <v>0</v>
      </c>
      <c r="AO118">
        <v>0</v>
      </c>
      <c r="AP118">
        <v>0</v>
      </c>
      <c r="AQ118">
        <v>1</v>
      </c>
      <c r="AR118">
        <v>0</v>
      </c>
      <c r="AS118">
        <v>0</v>
      </c>
      <c r="AT118">
        <v>0</v>
      </c>
      <c r="AU118" t="s">
        <v>444</v>
      </c>
      <c r="AV118">
        <v>15.060000419616699</v>
      </c>
      <c r="AW118">
        <v>15.10999965667725</v>
      </c>
      <c r="AX118">
        <v>15.14500045776367</v>
      </c>
      <c r="AY118">
        <v>14.914999961853029</v>
      </c>
      <c r="AZ118">
        <v>15.069999694824221</v>
      </c>
      <c r="BA118" s="2">
        <f t="shared" si="34"/>
        <v>3.3090164259834687E-3</v>
      </c>
      <c r="BB118" s="2">
        <f t="shared" si="35"/>
        <v>2.3110465518988432E-3</v>
      </c>
      <c r="BC118" s="2">
        <f t="shared" si="36"/>
        <v>1.2905340784574282E-2</v>
      </c>
      <c r="BD118" s="2">
        <f t="shared" si="37"/>
        <v>1.0285317591905874E-2</v>
      </c>
      <c r="BE118">
        <v>8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23</v>
      </c>
      <c r="BO118">
        <v>7</v>
      </c>
      <c r="BP118">
        <v>33</v>
      </c>
      <c r="BQ118">
        <v>52</v>
      </c>
      <c r="BR118">
        <v>64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3</v>
      </c>
      <c r="CF118">
        <v>0</v>
      </c>
      <c r="CG118">
        <v>26</v>
      </c>
      <c r="CH118">
        <v>0</v>
      </c>
      <c r="CI118">
        <v>1</v>
      </c>
      <c r="CJ118">
        <v>0</v>
      </c>
      <c r="CK118">
        <v>1</v>
      </c>
      <c r="CL118">
        <v>0</v>
      </c>
      <c r="CM118" t="s">
        <v>353</v>
      </c>
      <c r="CN118">
        <v>15.069999694824221</v>
      </c>
      <c r="CO118">
        <v>15.22999954223633</v>
      </c>
      <c r="CP118">
        <v>15.26500034332275</v>
      </c>
      <c r="CQ118">
        <v>15.060000419616699</v>
      </c>
      <c r="CR118">
        <v>15.189999580383301</v>
      </c>
      <c r="CS118" s="2">
        <f t="shared" si="38"/>
        <v>1.0505571386814072E-2</v>
      </c>
      <c r="CT118" s="2">
        <f t="shared" si="39"/>
        <v>2.2928791548786354E-3</v>
      </c>
      <c r="CU118" s="2">
        <f t="shared" si="40"/>
        <v>1.1162122634881477E-2</v>
      </c>
      <c r="CV118" s="2">
        <f t="shared" si="41"/>
        <v>8.5582070018280776E-3</v>
      </c>
      <c r="CW118">
        <v>59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101</v>
      </c>
      <c r="DG118">
        <v>14</v>
      </c>
      <c r="DH118">
        <v>9</v>
      </c>
      <c r="DI118">
        <v>5</v>
      </c>
      <c r="DJ118">
        <v>19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1</v>
      </c>
      <c r="DX118">
        <v>0</v>
      </c>
      <c r="DY118">
        <v>2</v>
      </c>
      <c r="DZ118">
        <v>0</v>
      </c>
      <c r="EA118">
        <v>1</v>
      </c>
      <c r="EB118">
        <v>0</v>
      </c>
      <c r="EC118">
        <v>1</v>
      </c>
      <c r="ED118">
        <v>0</v>
      </c>
      <c r="EE118" t="s">
        <v>628</v>
      </c>
      <c r="EF118">
        <v>15.189999580383301</v>
      </c>
      <c r="EG118">
        <v>15.25</v>
      </c>
      <c r="EH118">
        <v>15.439999580383301</v>
      </c>
      <c r="EI118">
        <v>15.159999847412109</v>
      </c>
      <c r="EJ118">
        <v>15.30000019073486</v>
      </c>
      <c r="EK118" s="2">
        <f t="shared" si="42"/>
        <v>3.9344537453572803E-3</v>
      </c>
      <c r="EL118" s="2">
        <f t="shared" si="43"/>
        <v>1.2305672639052245E-2</v>
      </c>
      <c r="EM118" s="2">
        <f t="shared" si="44"/>
        <v>5.9016493500255729E-3</v>
      </c>
      <c r="EN118" s="2">
        <f t="shared" si="45"/>
        <v>9.1503491227098444E-3</v>
      </c>
      <c r="EO118">
        <v>114</v>
      </c>
      <c r="EP118">
        <v>50</v>
      </c>
      <c r="EQ118">
        <v>19</v>
      </c>
      <c r="ER118">
        <v>0</v>
      </c>
      <c r="ES118">
        <v>0</v>
      </c>
      <c r="ET118">
        <v>1</v>
      </c>
      <c r="EU118">
        <v>19</v>
      </c>
      <c r="EV118">
        <v>0</v>
      </c>
      <c r="EW118">
        <v>0</v>
      </c>
      <c r="EX118">
        <v>11</v>
      </c>
      <c r="EY118">
        <v>4</v>
      </c>
      <c r="EZ118">
        <v>4</v>
      </c>
      <c r="FA118">
        <v>0</v>
      </c>
      <c r="FB118">
        <v>1</v>
      </c>
      <c r="FC118">
        <v>1</v>
      </c>
      <c r="FD118">
        <v>18</v>
      </c>
      <c r="FE118">
        <v>0</v>
      </c>
      <c r="FF118">
        <v>0</v>
      </c>
      <c r="FG118">
        <v>0</v>
      </c>
      <c r="FH118">
        <v>0</v>
      </c>
      <c r="FI118">
        <v>1</v>
      </c>
      <c r="FJ118">
        <v>1</v>
      </c>
      <c r="FK118">
        <v>0</v>
      </c>
      <c r="FL118">
        <v>0</v>
      </c>
      <c r="FM118">
        <v>1</v>
      </c>
      <c r="FN118">
        <v>1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 t="s">
        <v>379</v>
      </c>
      <c r="FX118">
        <v>15.30000019073486</v>
      </c>
      <c r="FY118">
        <v>15.319999694824221</v>
      </c>
      <c r="FZ118">
        <v>15.5</v>
      </c>
      <c r="GA118">
        <v>15.27000045776367</v>
      </c>
      <c r="GB118">
        <v>15.489999771118161</v>
      </c>
      <c r="GC118">
        <v>250</v>
      </c>
      <c r="GD118">
        <v>530</v>
      </c>
      <c r="GE118">
        <v>242</v>
      </c>
      <c r="GF118">
        <v>168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238</v>
      </c>
      <c r="GM118">
        <v>0</v>
      </c>
      <c r="GN118">
        <v>20</v>
      </c>
      <c r="GO118">
        <v>1</v>
      </c>
      <c r="GP118">
        <v>1</v>
      </c>
      <c r="GQ118">
        <v>1</v>
      </c>
      <c r="GR118">
        <v>1</v>
      </c>
      <c r="GS118">
        <v>2</v>
      </c>
      <c r="GT118">
        <v>1</v>
      </c>
      <c r="GU118">
        <v>0</v>
      </c>
      <c r="GV118">
        <v>0</v>
      </c>
      <c r="GW118">
        <v>2.1</v>
      </c>
      <c r="GX118" t="s">
        <v>218</v>
      </c>
      <c r="GY118">
        <v>1321090</v>
      </c>
      <c r="GZ118">
        <v>1227850</v>
      </c>
      <c r="HA118">
        <v>1.575</v>
      </c>
      <c r="HB118">
        <v>1.95</v>
      </c>
      <c r="HC118">
        <v>1.96</v>
      </c>
      <c r="HD118">
        <v>17.440000000000001</v>
      </c>
      <c r="HE118">
        <v>0</v>
      </c>
      <c r="HF118" s="2">
        <f t="shared" si="46"/>
        <v>1.3054506845792124E-3</v>
      </c>
      <c r="HG118" s="2">
        <f t="shared" si="47"/>
        <v>1.1612922914566393E-2</v>
      </c>
      <c r="HH118" s="2">
        <f t="shared" si="48"/>
        <v>3.2636578365887736E-3</v>
      </c>
      <c r="HI118" s="2">
        <f t="shared" si="49"/>
        <v>1.4202667308277794E-2</v>
      </c>
      <c r="HJ118" s="3">
        <f t="shared" si="50"/>
        <v>15.497909670331396</v>
      </c>
      <c r="HK118" t="str">
        <f t="shared" si="51"/>
        <v>TWNK</v>
      </c>
    </row>
    <row r="119" spans="1:219" hidden="1" x14ac:dyDescent="0.3">
      <c r="A119">
        <v>110</v>
      </c>
      <c r="B119" t="s">
        <v>629</v>
      </c>
      <c r="C119">
        <v>11</v>
      </c>
      <c r="D119">
        <v>0</v>
      </c>
      <c r="E119">
        <v>6</v>
      </c>
      <c r="F119">
        <v>0</v>
      </c>
      <c r="G119" t="s">
        <v>218</v>
      </c>
      <c r="H119" t="s">
        <v>218</v>
      </c>
      <c r="I119">
        <v>6</v>
      </c>
      <c r="J119">
        <v>0</v>
      </c>
      <c r="K119" t="s">
        <v>218</v>
      </c>
      <c r="L119" t="s">
        <v>218</v>
      </c>
      <c r="M119">
        <v>62</v>
      </c>
      <c r="N119">
        <v>24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26</v>
      </c>
      <c r="W119">
        <v>12</v>
      </c>
      <c r="X119">
        <v>22</v>
      </c>
      <c r="Y119">
        <v>19</v>
      </c>
      <c r="Z119">
        <v>51</v>
      </c>
      <c r="AA119">
        <v>0</v>
      </c>
      <c r="AB119">
        <v>0</v>
      </c>
      <c r="AC119">
        <v>0</v>
      </c>
      <c r="AD119">
        <v>0</v>
      </c>
      <c r="AE119">
        <v>26</v>
      </c>
      <c r="AF119">
        <v>0</v>
      </c>
      <c r="AG119">
        <v>19</v>
      </c>
      <c r="AH119">
        <v>0</v>
      </c>
      <c r="AI119">
        <v>1</v>
      </c>
      <c r="AJ119">
        <v>0</v>
      </c>
      <c r="AK119">
        <v>1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 t="s">
        <v>301</v>
      </c>
      <c r="AV119">
        <v>33.770000457763672</v>
      </c>
      <c r="AW119">
        <v>33.869998931884773</v>
      </c>
      <c r="AX119">
        <v>34.610000610351563</v>
      </c>
      <c r="AY119">
        <v>33.740001678466797</v>
      </c>
      <c r="AZ119">
        <v>34.419998168945313</v>
      </c>
      <c r="BA119" s="2">
        <f t="shared" si="34"/>
        <v>2.952420350594176E-3</v>
      </c>
      <c r="BB119" s="2">
        <f t="shared" si="35"/>
        <v>2.1381151846771806E-2</v>
      </c>
      <c r="BC119" s="2">
        <f t="shared" si="36"/>
        <v>3.8381239302490711E-3</v>
      </c>
      <c r="BD119" s="2">
        <f t="shared" si="37"/>
        <v>1.9755854928894978E-2</v>
      </c>
      <c r="BE119">
        <v>7</v>
      </c>
      <c r="BF119">
        <v>6</v>
      </c>
      <c r="BG119">
        <v>119</v>
      </c>
      <c r="BH119">
        <v>54</v>
      </c>
      <c r="BI119">
        <v>8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3</v>
      </c>
      <c r="BQ119">
        <v>0</v>
      </c>
      <c r="BR119">
        <v>0</v>
      </c>
      <c r="BS119">
        <v>1</v>
      </c>
      <c r="BT119">
        <v>3</v>
      </c>
      <c r="BU119">
        <v>1</v>
      </c>
      <c r="BV119">
        <v>3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 t="s">
        <v>630</v>
      </c>
      <c r="CN119">
        <v>34.419998168945313</v>
      </c>
      <c r="CO119">
        <v>34.5</v>
      </c>
      <c r="CP119">
        <v>34.849998474121087</v>
      </c>
      <c r="CQ119">
        <v>34.240001678466797</v>
      </c>
      <c r="CR119">
        <v>34.330001831054688</v>
      </c>
      <c r="CS119" s="2">
        <f t="shared" si="38"/>
        <v>2.3188936537590354E-3</v>
      </c>
      <c r="CT119" s="2">
        <f t="shared" si="39"/>
        <v>1.0042998262424274E-2</v>
      </c>
      <c r="CU119" s="2">
        <f t="shared" si="40"/>
        <v>7.5361832328464384E-3</v>
      </c>
      <c r="CV119" s="2">
        <f t="shared" si="41"/>
        <v>2.6216180538177758E-3</v>
      </c>
      <c r="CW119">
        <v>46</v>
      </c>
      <c r="CX119">
        <v>61</v>
      </c>
      <c r="CY119">
        <v>1</v>
      </c>
      <c r="CZ119">
        <v>0</v>
      </c>
      <c r="DA119">
        <v>0</v>
      </c>
      <c r="DB119">
        <v>1</v>
      </c>
      <c r="DC119">
        <v>1</v>
      </c>
      <c r="DD119">
        <v>0</v>
      </c>
      <c r="DE119">
        <v>0</v>
      </c>
      <c r="DF119">
        <v>24</v>
      </c>
      <c r="DG119">
        <v>18</v>
      </c>
      <c r="DH119">
        <v>23</v>
      </c>
      <c r="DI119">
        <v>24</v>
      </c>
      <c r="DJ119">
        <v>10</v>
      </c>
      <c r="DK119">
        <v>1</v>
      </c>
      <c r="DL119">
        <v>0</v>
      </c>
      <c r="DM119">
        <v>0</v>
      </c>
      <c r="DN119">
        <v>0</v>
      </c>
      <c r="DO119">
        <v>62</v>
      </c>
      <c r="DP119">
        <v>1</v>
      </c>
      <c r="DQ119">
        <v>0</v>
      </c>
      <c r="DR119">
        <v>0</v>
      </c>
      <c r="DS119">
        <v>1</v>
      </c>
      <c r="DT119">
        <v>1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 t="s">
        <v>433</v>
      </c>
      <c r="EF119">
        <v>34.330001831054688</v>
      </c>
      <c r="EG119">
        <v>34.380001068115227</v>
      </c>
      <c r="EH119">
        <v>34.700000762939453</v>
      </c>
      <c r="EI119">
        <v>34.279998779296882</v>
      </c>
      <c r="EJ119">
        <v>34.430000305175781</v>
      </c>
      <c r="EK119" s="2">
        <f t="shared" si="42"/>
        <v>1.4543116785098453E-3</v>
      </c>
      <c r="EL119" s="2">
        <f t="shared" si="43"/>
        <v>9.2218930198408877E-3</v>
      </c>
      <c r="EM119" s="2">
        <f t="shared" si="44"/>
        <v>2.9087343138883837E-3</v>
      </c>
      <c r="EN119" s="2">
        <f t="shared" si="45"/>
        <v>4.3567099781973706E-3</v>
      </c>
      <c r="EO119">
        <v>76</v>
      </c>
      <c r="EP119">
        <v>55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64</v>
      </c>
      <c r="EY119">
        <v>16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 t="s">
        <v>411</v>
      </c>
      <c r="FX119">
        <v>34.430000305175781</v>
      </c>
      <c r="FY119">
        <v>34.430000305175781</v>
      </c>
      <c r="FZ119">
        <v>34.490001678466797</v>
      </c>
      <c r="GA119">
        <v>34.069999694824219</v>
      </c>
      <c r="GB119">
        <v>34.319999694824219</v>
      </c>
      <c r="GC119">
        <v>519</v>
      </c>
      <c r="GD119">
        <v>312</v>
      </c>
      <c r="GE119">
        <v>239</v>
      </c>
      <c r="GF119">
        <v>179</v>
      </c>
      <c r="GG119">
        <v>0</v>
      </c>
      <c r="GH119">
        <v>62</v>
      </c>
      <c r="GI119">
        <v>0</v>
      </c>
      <c r="GJ119">
        <v>0</v>
      </c>
      <c r="GK119">
        <v>3</v>
      </c>
      <c r="GL119">
        <v>61</v>
      </c>
      <c r="GM119">
        <v>0</v>
      </c>
      <c r="GN119">
        <v>10</v>
      </c>
      <c r="GO119">
        <v>1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2.6</v>
      </c>
      <c r="GX119" t="s">
        <v>238</v>
      </c>
      <c r="GY119">
        <v>6578867</v>
      </c>
      <c r="GZ119">
        <v>8416725</v>
      </c>
      <c r="HA119">
        <v>0.45200000000000001</v>
      </c>
      <c r="HB119">
        <v>0.73299999999999998</v>
      </c>
      <c r="HC119">
        <v>0.61</v>
      </c>
      <c r="HD119">
        <v>1.31</v>
      </c>
      <c r="HE119">
        <v>0.30480000000000002</v>
      </c>
      <c r="HF119" s="2">
        <f t="shared" si="46"/>
        <v>0</v>
      </c>
      <c r="HG119" s="2">
        <f t="shared" si="47"/>
        <v>1.7396744091339178E-3</v>
      </c>
      <c r="HH119" s="2">
        <f t="shared" si="48"/>
        <v>1.0456015311084532E-2</v>
      </c>
      <c r="HI119" s="2">
        <f t="shared" si="49"/>
        <v>7.284382349155516E-3</v>
      </c>
      <c r="HJ119" s="3">
        <f t="shared" si="50"/>
        <v>34.489897295613169</v>
      </c>
      <c r="HK119" t="str">
        <f t="shared" si="51"/>
        <v>HPQ</v>
      </c>
    </row>
    <row r="120" spans="1:219" hidden="1" x14ac:dyDescent="0.3">
      <c r="A120">
        <v>111</v>
      </c>
      <c r="B120" t="s">
        <v>631</v>
      </c>
      <c r="C120">
        <v>10</v>
      </c>
      <c r="D120">
        <v>1</v>
      </c>
      <c r="E120">
        <v>6</v>
      </c>
      <c r="F120">
        <v>0</v>
      </c>
      <c r="G120" t="s">
        <v>218</v>
      </c>
      <c r="H120" t="s">
        <v>218</v>
      </c>
      <c r="I120">
        <v>6</v>
      </c>
      <c r="J120">
        <v>0</v>
      </c>
      <c r="K120" t="s">
        <v>218</v>
      </c>
      <c r="L120" t="s">
        <v>218</v>
      </c>
      <c r="M120">
        <v>64</v>
      </c>
      <c r="N120">
        <v>94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2</v>
      </c>
      <c r="X120">
        <v>2</v>
      </c>
      <c r="Y120">
        <v>4</v>
      </c>
      <c r="Z120">
        <v>24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24</v>
      </c>
      <c r="AH120">
        <v>0</v>
      </c>
      <c r="AI120">
        <v>0</v>
      </c>
      <c r="AJ120">
        <v>0</v>
      </c>
      <c r="AK120">
        <v>1</v>
      </c>
      <c r="AL120">
        <v>0</v>
      </c>
      <c r="AM120">
        <v>1</v>
      </c>
      <c r="AN120">
        <v>0</v>
      </c>
      <c r="AO120">
        <v>5</v>
      </c>
      <c r="AP120">
        <v>5</v>
      </c>
      <c r="AQ120">
        <v>1</v>
      </c>
      <c r="AR120">
        <v>0</v>
      </c>
      <c r="AS120">
        <v>1</v>
      </c>
      <c r="AT120">
        <v>1</v>
      </c>
      <c r="AU120" t="s">
        <v>304</v>
      </c>
      <c r="AV120">
        <v>444.66000366210938</v>
      </c>
      <c r="AW120">
        <v>444.010009765625</v>
      </c>
      <c r="AX120">
        <v>450</v>
      </c>
      <c r="AY120">
        <v>442.14999389648438</v>
      </c>
      <c r="AZ120">
        <v>448.6400146484375</v>
      </c>
      <c r="BA120" s="2">
        <f t="shared" si="34"/>
        <v>-1.4639172140002987E-3</v>
      </c>
      <c r="BB120" s="2">
        <f t="shared" si="35"/>
        <v>1.3311089409722254E-2</v>
      </c>
      <c r="BC120" s="2">
        <f t="shared" si="36"/>
        <v>4.1891304885726122E-3</v>
      </c>
      <c r="BD120" s="2">
        <f t="shared" si="37"/>
        <v>1.4465987295045002E-2</v>
      </c>
      <c r="BE120">
        <v>39</v>
      </c>
      <c r="BF120">
        <v>68</v>
      </c>
      <c r="BG120">
        <v>55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10</v>
      </c>
      <c r="BO120">
        <v>11</v>
      </c>
      <c r="BP120">
        <v>4</v>
      </c>
      <c r="BQ120">
        <v>3</v>
      </c>
      <c r="BR120">
        <v>0</v>
      </c>
      <c r="BS120">
        <v>1</v>
      </c>
      <c r="BT120">
        <v>28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 t="s">
        <v>320</v>
      </c>
      <c r="CN120">
        <v>448.6400146484375</v>
      </c>
      <c r="CO120">
        <v>449.52999877929688</v>
      </c>
      <c r="CP120">
        <v>451.6099853515625</v>
      </c>
      <c r="CQ120">
        <v>446</v>
      </c>
      <c r="CR120">
        <v>446.1400146484375</v>
      </c>
      <c r="CS120" s="2">
        <f t="shared" si="38"/>
        <v>1.9798103202814943E-3</v>
      </c>
      <c r="CT120" s="2">
        <f t="shared" si="39"/>
        <v>4.6057143104274445E-3</v>
      </c>
      <c r="CU120" s="2">
        <f t="shared" si="40"/>
        <v>7.8526434028487468E-3</v>
      </c>
      <c r="CV120" s="2">
        <f t="shared" si="41"/>
        <v>3.1383566557652287E-4</v>
      </c>
      <c r="CW120">
        <v>88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61</v>
      </c>
      <c r="DG120">
        <v>15</v>
      </c>
      <c r="DH120">
        <v>2</v>
      </c>
      <c r="DI120">
        <v>12</v>
      </c>
      <c r="DJ120">
        <v>23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 t="s">
        <v>415</v>
      </c>
      <c r="EF120">
        <v>446.1400146484375</v>
      </c>
      <c r="EG120">
        <v>443.1199951171875</v>
      </c>
      <c r="EH120">
        <v>450.25</v>
      </c>
      <c r="EI120">
        <v>441.25</v>
      </c>
      <c r="EJ120">
        <v>448.79998779296881</v>
      </c>
      <c r="EK120" s="2">
        <f t="shared" si="42"/>
        <v>-6.8153537744359838E-3</v>
      </c>
      <c r="EL120" s="2">
        <f t="shared" si="43"/>
        <v>1.5835657707523598E-2</v>
      </c>
      <c r="EM120" s="2">
        <f t="shared" si="44"/>
        <v>4.2200648532977336E-3</v>
      </c>
      <c r="EN120" s="2">
        <f t="shared" si="45"/>
        <v>1.682261140446295E-2</v>
      </c>
      <c r="EO120">
        <v>5</v>
      </c>
      <c r="EP120">
        <v>34</v>
      </c>
      <c r="EQ120">
        <v>144</v>
      </c>
      <c r="ER120">
        <v>9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1</v>
      </c>
      <c r="EY120">
        <v>0</v>
      </c>
      <c r="EZ120">
        <v>1</v>
      </c>
      <c r="FA120">
        <v>1</v>
      </c>
      <c r="FB120">
        <v>0</v>
      </c>
      <c r="FC120">
        <v>1</v>
      </c>
      <c r="FD120">
        <v>3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 t="s">
        <v>447</v>
      </c>
      <c r="FX120">
        <v>448.79998779296881</v>
      </c>
      <c r="FY120">
        <v>443.42001342773438</v>
      </c>
      <c r="FZ120">
        <v>448</v>
      </c>
      <c r="GA120">
        <v>435.47000122070313</v>
      </c>
      <c r="GB120">
        <v>438.6199951171875</v>
      </c>
      <c r="GC120">
        <v>600</v>
      </c>
      <c r="GD120">
        <v>177</v>
      </c>
      <c r="GE120">
        <v>280</v>
      </c>
      <c r="GF120">
        <v>116</v>
      </c>
      <c r="GG120">
        <v>0</v>
      </c>
      <c r="GH120">
        <v>9</v>
      </c>
      <c r="GI120">
        <v>0</v>
      </c>
      <c r="GJ120">
        <v>9</v>
      </c>
      <c r="GK120">
        <v>0</v>
      </c>
      <c r="GL120">
        <v>47</v>
      </c>
      <c r="GM120">
        <v>0</v>
      </c>
      <c r="GN120">
        <v>23</v>
      </c>
      <c r="GO120">
        <v>1</v>
      </c>
      <c r="GP120">
        <v>0</v>
      </c>
      <c r="GQ120">
        <v>0</v>
      </c>
      <c r="GR120">
        <v>0</v>
      </c>
      <c r="GS120">
        <v>1</v>
      </c>
      <c r="GT120">
        <v>0</v>
      </c>
      <c r="GU120">
        <v>1</v>
      </c>
      <c r="GV120">
        <v>0</v>
      </c>
      <c r="GW120">
        <v>2</v>
      </c>
      <c r="GX120" t="s">
        <v>218</v>
      </c>
      <c r="GY120">
        <v>746166</v>
      </c>
      <c r="GZ120">
        <v>683283</v>
      </c>
      <c r="HA120">
        <v>1.476</v>
      </c>
      <c r="HB120">
        <v>1.7649999999999999</v>
      </c>
      <c r="HC120">
        <v>1.65</v>
      </c>
      <c r="HD120">
        <v>1.99</v>
      </c>
      <c r="HE120">
        <v>9.8799999999999999E-2</v>
      </c>
      <c r="HF120" s="2">
        <f t="shared" si="46"/>
        <v>-1.2132908308865042E-2</v>
      </c>
      <c r="HG120" s="2">
        <f t="shared" si="47"/>
        <v>1.0223184313092881E-2</v>
      </c>
      <c r="HH120" s="2">
        <f t="shared" si="48"/>
        <v>1.7928852930150563E-2</v>
      </c>
      <c r="HI120" s="2">
        <f t="shared" si="49"/>
        <v>7.181601230109913E-3</v>
      </c>
      <c r="HJ120" s="3">
        <f t="shared" si="50"/>
        <v>447.95317795312025</v>
      </c>
      <c r="HK120" t="str">
        <f t="shared" si="51"/>
        <v>HUM</v>
      </c>
    </row>
    <row r="121" spans="1:219" hidden="1" x14ac:dyDescent="0.3">
      <c r="A121">
        <v>112</v>
      </c>
      <c r="B121" t="s">
        <v>632</v>
      </c>
      <c r="C121">
        <v>9</v>
      </c>
      <c r="D121">
        <v>0</v>
      </c>
      <c r="E121">
        <v>6</v>
      </c>
      <c r="F121">
        <v>0</v>
      </c>
      <c r="G121" t="s">
        <v>218</v>
      </c>
      <c r="H121" t="s">
        <v>218</v>
      </c>
      <c r="I121">
        <v>6</v>
      </c>
      <c r="J121">
        <v>0</v>
      </c>
      <c r="K121" t="s">
        <v>218</v>
      </c>
      <c r="L121" t="s">
        <v>218</v>
      </c>
      <c r="M121">
        <v>17</v>
      </c>
      <c r="N121">
        <v>66</v>
      </c>
      <c r="O121">
        <v>51</v>
      </c>
      <c r="P121">
        <v>29</v>
      </c>
      <c r="Q121">
        <v>8</v>
      </c>
      <c r="R121">
        <v>1</v>
      </c>
      <c r="S121">
        <v>82</v>
      </c>
      <c r="T121">
        <v>1</v>
      </c>
      <c r="U121">
        <v>8</v>
      </c>
      <c r="V121">
        <v>3</v>
      </c>
      <c r="W121">
        <v>3</v>
      </c>
      <c r="X121">
        <v>1</v>
      </c>
      <c r="Y121">
        <v>2</v>
      </c>
      <c r="Z121">
        <v>0</v>
      </c>
      <c r="AA121">
        <v>1</v>
      </c>
      <c r="AB121">
        <v>9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 t="s">
        <v>538</v>
      </c>
      <c r="AV121">
        <v>243.28999328613281</v>
      </c>
      <c r="AW121">
        <v>244.19000244140619</v>
      </c>
      <c r="AX121">
        <v>250.75999450683599</v>
      </c>
      <c r="AY121">
        <v>243.42999267578119</v>
      </c>
      <c r="AZ121">
        <v>250.32000732421881</v>
      </c>
      <c r="BA121" s="2">
        <f t="shared" si="34"/>
        <v>3.6856920687788897E-3</v>
      </c>
      <c r="BB121" s="2">
        <f t="shared" si="35"/>
        <v>2.6200319865020139E-2</v>
      </c>
      <c r="BC121" s="2">
        <f t="shared" si="36"/>
        <v>3.1123705230616805E-3</v>
      </c>
      <c r="BD121" s="2">
        <f t="shared" si="37"/>
        <v>2.7524826010066228E-2</v>
      </c>
      <c r="BE121">
        <v>34</v>
      </c>
      <c r="BF121">
        <v>45</v>
      </c>
      <c r="BG121">
        <v>35</v>
      </c>
      <c r="BH121">
        <v>20</v>
      </c>
      <c r="BI121">
        <v>16</v>
      </c>
      <c r="BJ121">
        <v>0</v>
      </c>
      <c r="BK121">
        <v>0</v>
      </c>
      <c r="BL121">
        <v>0</v>
      </c>
      <c r="BM121">
        <v>0</v>
      </c>
      <c r="BN121">
        <v>10</v>
      </c>
      <c r="BO121">
        <v>2</v>
      </c>
      <c r="BP121">
        <v>2</v>
      </c>
      <c r="BQ121">
        <v>0</v>
      </c>
      <c r="BR121">
        <v>0</v>
      </c>
      <c r="BS121">
        <v>1</v>
      </c>
      <c r="BT121">
        <v>14</v>
      </c>
      <c r="BU121">
        <v>1</v>
      </c>
      <c r="BV121">
        <v>14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 t="s">
        <v>633</v>
      </c>
      <c r="CN121">
        <v>250.32000732421881</v>
      </c>
      <c r="CO121">
        <v>251.66000366210929</v>
      </c>
      <c r="CP121">
        <v>255.47999572753901</v>
      </c>
      <c r="CQ121">
        <v>248.2749938964844</v>
      </c>
      <c r="CR121">
        <v>250.22999572753901</v>
      </c>
      <c r="CS121" s="2">
        <f t="shared" si="38"/>
        <v>5.3246297321429825E-3</v>
      </c>
      <c r="CT121" s="2">
        <f t="shared" si="39"/>
        <v>1.4952215943762615E-2</v>
      </c>
      <c r="CU121" s="2">
        <f t="shared" si="40"/>
        <v>1.3450726044531791E-2</v>
      </c>
      <c r="CV121" s="2">
        <f t="shared" si="41"/>
        <v>7.8128196636477742E-3</v>
      </c>
      <c r="CW121">
        <v>27</v>
      </c>
      <c r="CX121">
        <v>25</v>
      </c>
      <c r="CY121">
        <v>5</v>
      </c>
      <c r="CZ121">
        <v>1</v>
      </c>
      <c r="DA121">
        <v>0</v>
      </c>
      <c r="DB121">
        <v>1</v>
      </c>
      <c r="DC121">
        <v>6</v>
      </c>
      <c r="DD121">
        <v>0</v>
      </c>
      <c r="DE121">
        <v>0</v>
      </c>
      <c r="DF121">
        <v>21</v>
      </c>
      <c r="DG121">
        <v>16</v>
      </c>
      <c r="DH121">
        <v>11</v>
      </c>
      <c r="DI121">
        <v>13</v>
      </c>
      <c r="DJ121">
        <v>64</v>
      </c>
      <c r="DK121">
        <v>1</v>
      </c>
      <c r="DL121">
        <v>1</v>
      </c>
      <c r="DM121">
        <v>0</v>
      </c>
      <c r="DN121">
        <v>0</v>
      </c>
      <c r="DO121">
        <v>31</v>
      </c>
      <c r="DP121">
        <v>8</v>
      </c>
      <c r="DQ121">
        <v>0</v>
      </c>
      <c r="DR121">
        <v>0</v>
      </c>
      <c r="DS121">
        <v>1</v>
      </c>
      <c r="DT121">
        <v>1</v>
      </c>
      <c r="DU121">
        <v>0</v>
      </c>
      <c r="DV121">
        <v>0</v>
      </c>
      <c r="DW121">
        <v>60</v>
      </c>
      <c r="DX121">
        <v>32</v>
      </c>
      <c r="DY121">
        <v>0</v>
      </c>
      <c r="DZ121">
        <v>0</v>
      </c>
      <c r="EA121">
        <v>1</v>
      </c>
      <c r="EB121">
        <v>1</v>
      </c>
      <c r="EC121">
        <v>0</v>
      </c>
      <c r="ED121">
        <v>0</v>
      </c>
      <c r="EE121" t="s">
        <v>242</v>
      </c>
      <c r="EF121">
        <v>250.22999572753901</v>
      </c>
      <c r="EG121">
        <v>250.1000061035156</v>
      </c>
      <c r="EH121">
        <v>253.99000549316409</v>
      </c>
      <c r="EI121">
        <v>248.52000427246091</v>
      </c>
      <c r="EJ121">
        <v>252.7200012207031</v>
      </c>
      <c r="EK121" s="2">
        <f t="shared" si="42"/>
        <v>-5.19750583171108E-4</v>
      </c>
      <c r="EL121" s="2">
        <f t="shared" si="43"/>
        <v>1.5315560870576062E-2</v>
      </c>
      <c r="EM121" s="2">
        <f t="shared" si="44"/>
        <v>6.3174801779122269E-3</v>
      </c>
      <c r="EN121" s="2">
        <f t="shared" si="45"/>
        <v>1.6619171129926835E-2</v>
      </c>
      <c r="EO121">
        <v>16</v>
      </c>
      <c r="EP121">
        <v>49</v>
      </c>
      <c r="EQ121">
        <v>70</v>
      </c>
      <c r="ER121">
        <v>1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4</v>
      </c>
      <c r="EY121">
        <v>3</v>
      </c>
      <c r="EZ121">
        <v>0</v>
      </c>
      <c r="FA121">
        <v>2</v>
      </c>
      <c r="FB121">
        <v>5</v>
      </c>
      <c r="FC121">
        <v>1</v>
      </c>
      <c r="FD121">
        <v>14</v>
      </c>
      <c r="FE121">
        <v>0</v>
      </c>
      <c r="FF121">
        <v>0</v>
      </c>
      <c r="FG121">
        <v>2</v>
      </c>
      <c r="FH121">
        <v>0</v>
      </c>
      <c r="FI121">
        <v>5</v>
      </c>
      <c r="FJ121">
        <v>5</v>
      </c>
      <c r="FK121">
        <v>1</v>
      </c>
      <c r="FL121">
        <v>0</v>
      </c>
      <c r="FM121">
        <v>1</v>
      </c>
      <c r="FN121">
        <v>1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 t="s">
        <v>495</v>
      </c>
      <c r="FX121">
        <v>252.7200012207031</v>
      </c>
      <c r="FY121">
        <v>253.3399963378906</v>
      </c>
      <c r="FZ121">
        <v>258.95001220703119</v>
      </c>
      <c r="GA121">
        <v>250.8919982910156</v>
      </c>
      <c r="GB121">
        <v>258.3699951171875</v>
      </c>
      <c r="GC121">
        <v>515</v>
      </c>
      <c r="GD121">
        <v>162</v>
      </c>
      <c r="GE121">
        <v>194</v>
      </c>
      <c r="GF121">
        <v>139</v>
      </c>
      <c r="GG121">
        <v>8</v>
      </c>
      <c r="GH121">
        <v>75</v>
      </c>
      <c r="GI121">
        <v>0</v>
      </c>
      <c r="GJ121">
        <v>2</v>
      </c>
      <c r="GK121">
        <v>14</v>
      </c>
      <c r="GL121">
        <v>69</v>
      </c>
      <c r="GM121">
        <v>0</v>
      </c>
      <c r="GN121">
        <v>69</v>
      </c>
      <c r="GO121">
        <v>1</v>
      </c>
      <c r="GP121">
        <v>1</v>
      </c>
      <c r="GQ121">
        <v>1</v>
      </c>
      <c r="GR121">
        <v>1</v>
      </c>
      <c r="GS121">
        <v>0</v>
      </c>
      <c r="GT121">
        <v>0</v>
      </c>
      <c r="GU121">
        <v>0</v>
      </c>
      <c r="GV121">
        <v>0</v>
      </c>
      <c r="GW121">
        <v>1.8</v>
      </c>
      <c r="GX121" t="s">
        <v>218</v>
      </c>
      <c r="GY121">
        <v>602736</v>
      </c>
      <c r="GZ121">
        <v>447216</v>
      </c>
      <c r="HA121">
        <v>5.29</v>
      </c>
      <c r="HB121">
        <v>5.4859999999999998</v>
      </c>
      <c r="HC121">
        <v>-4.6900000000000004</v>
      </c>
      <c r="HD121">
        <v>2.44</v>
      </c>
      <c r="HE121">
        <v>0</v>
      </c>
      <c r="HF121" s="2">
        <f t="shared" si="46"/>
        <v>2.4472847799389408E-3</v>
      </c>
      <c r="HG121" s="2">
        <f t="shared" si="47"/>
        <v>2.1664474240902454E-2</v>
      </c>
      <c r="HH121" s="2">
        <f t="shared" si="48"/>
        <v>9.6628960379789852E-3</v>
      </c>
      <c r="HI121" s="2">
        <f t="shared" si="49"/>
        <v>2.8942977000019465E-2</v>
      </c>
      <c r="HJ121" s="3">
        <f t="shared" si="50"/>
        <v>258.82847416274313</v>
      </c>
      <c r="HK121" t="str">
        <f t="shared" si="51"/>
        <v>IAC</v>
      </c>
    </row>
    <row r="122" spans="1:219" hidden="1" x14ac:dyDescent="0.3">
      <c r="A122">
        <v>113</v>
      </c>
      <c r="B122" t="s">
        <v>634</v>
      </c>
      <c r="C122">
        <v>9</v>
      </c>
      <c r="D122">
        <v>0</v>
      </c>
      <c r="E122">
        <v>6</v>
      </c>
      <c r="F122">
        <v>0</v>
      </c>
      <c r="G122" t="s">
        <v>218</v>
      </c>
      <c r="H122" t="s">
        <v>218</v>
      </c>
      <c r="I122">
        <v>6</v>
      </c>
      <c r="J122">
        <v>0</v>
      </c>
      <c r="K122" t="s">
        <v>218</v>
      </c>
      <c r="L122" t="s">
        <v>218</v>
      </c>
      <c r="M122">
        <v>109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53</v>
      </c>
      <c r="W122">
        <v>32</v>
      </c>
      <c r="X122">
        <v>20</v>
      </c>
      <c r="Y122">
        <v>8</v>
      </c>
      <c r="Z122">
        <v>1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 t="s">
        <v>292</v>
      </c>
      <c r="AV122">
        <v>225.99000549316409</v>
      </c>
      <c r="AW122">
        <v>227.08000183105469</v>
      </c>
      <c r="AX122">
        <v>229.3800048828125</v>
      </c>
      <c r="AY122">
        <v>225.83999633789071</v>
      </c>
      <c r="AZ122">
        <v>228.52000427246091</v>
      </c>
      <c r="BA122" s="2">
        <f t="shared" si="34"/>
        <v>4.8000542940876967E-3</v>
      </c>
      <c r="BB122" s="2">
        <f t="shared" si="35"/>
        <v>1.0027042474486159E-2</v>
      </c>
      <c r="BC122" s="2">
        <f t="shared" si="36"/>
        <v>5.4606547611644185E-3</v>
      </c>
      <c r="BD122" s="2">
        <f t="shared" si="37"/>
        <v>1.172767322100543E-2</v>
      </c>
      <c r="BE122">
        <v>20</v>
      </c>
      <c r="BF122">
        <v>174</v>
      </c>
      <c r="BG122">
        <v>1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1</v>
      </c>
      <c r="BO122">
        <v>0</v>
      </c>
      <c r="BP122">
        <v>0</v>
      </c>
      <c r="BQ122">
        <v>0</v>
      </c>
      <c r="BR122">
        <v>1</v>
      </c>
      <c r="BS122">
        <v>1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1</v>
      </c>
      <c r="BZ122">
        <v>0</v>
      </c>
      <c r="CA122">
        <v>0</v>
      </c>
      <c r="CB122">
        <v>0</v>
      </c>
      <c r="CC122">
        <v>1</v>
      </c>
      <c r="CD122">
        <v>1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 t="s">
        <v>635</v>
      </c>
      <c r="CN122">
        <v>228.52000427246091</v>
      </c>
      <c r="CO122">
        <v>229.7200012207031</v>
      </c>
      <c r="CP122">
        <v>230.69000244140619</v>
      </c>
      <c r="CQ122">
        <v>227.38999938964841</v>
      </c>
      <c r="CR122">
        <v>227.69999694824219</v>
      </c>
      <c r="CS122" s="2">
        <f t="shared" si="38"/>
        <v>5.2237373405256138E-3</v>
      </c>
      <c r="CT122" s="2">
        <f t="shared" si="39"/>
        <v>4.2047822204582808E-3</v>
      </c>
      <c r="CU122" s="2">
        <f t="shared" si="40"/>
        <v>1.0142790434761184E-2</v>
      </c>
      <c r="CV122" s="2">
        <f t="shared" si="41"/>
        <v>1.3614297880919501E-3</v>
      </c>
      <c r="CW122">
        <v>18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9</v>
      </c>
      <c r="DG122">
        <v>2</v>
      </c>
      <c r="DH122">
        <v>8</v>
      </c>
      <c r="DI122">
        <v>4</v>
      </c>
      <c r="DJ122">
        <v>156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19</v>
      </c>
      <c r="DX122">
        <v>0</v>
      </c>
      <c r="DY122">
        <v>0</v>
      </c>
      <c r="DZ122">
        <v>0</v>
      </c>
      <c r="EA122">
        <v>1</v>
      </c>
      <c r="EB122">
        <v>0</v>
      </c>
      <c r="EC122">
        <v>0</v>
      </c>
      <c r="ED122">
        <v>0</v>
      </c>
      <c r="EE122" t="s">
        <v>636</v>
      </c>
      <c r="EF122">
        <v>227.69999694824219</v>
      </c>
      <c r="EG122">
        <v>227.6499938964844</v>
      </c>
      <c r="EH122">
        <v>229.61000061035159</v>
      </c>
      <c r="EI122">
        <v>226.58999633789071</v>
      </c>
      <c r="EJ122">
        <v>229.36000061035159</v>
      </c>
      <c r="EK122" s="2">
        <f t="shared" si="42"/>
        <v>-2.1964881659752855E-4</v>
      </c>
      <c r="EL122" s="2">
        <f t="shared" si="43"/>
        <v>8.5362427971651389E-3</v>
      </c>
      <c r="EM122" s="2">
        <f t="shared" si="44"/>
        <v>4.6562599912727265E-3</v>
      </c>
      <c r="EN122" s="2">
        <f t="shared" si="45"/>
        <v>1.2077102655605132E-2</v>
      </c>
      <c r="EO122">
        <v>108</v>
      </c>
      <c r="EP122">
        <v>72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6</v>
      </c>
      <c r="EY122">
        <v>6</v>
      </c>
      <c r="EZ122">
        <v>1</v>
      </c>
      <c r="FA122">
        <v>3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 t="s">
        <v>253</v>
      </c>
      <c r="FX122">
        <v>229.36000061035159</v>
      </c>
      <c r="FY122">
        <v>229.99000549316409</v>
      </c>
      <c r="FZ122">
        <v>231.25</v>
      </c>
      <c r="GA122">
        <v>229.05000305175781</v>
      </c>
      <c r="GB122">
        <v>230</v>
      </c>
      <c r="GC122">
        <v>502</v>
      </c>
      <c r="GD122">
        <v>311</v>
      </c>
      <c r="GE122">
        <v>198</v>
      </c>
      <c r="GF122">
        <v>195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158</v>
      </c>
      <c r="GM122">
        <v>0</v>
      </c>
      <c r="GN122">
        <v>156</v>
      </c>
      <c r="GO122">
        <v>1</v>
      </c>
      <c r="GP122">
        <v>0</v>
      </c>
      <c r="GQ122">
        <v>1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2.8</v>
      </c>
      <c r="GX122" t="s">
        <v>238</v>
      </c>
      <c r="GY122">
        <v>1006034</v>
      </c>
      <c r="GZ122">
        <v>914016</v>
      </c>
      <c r="HA122">
        <v>2.0030000000000001</v>
      </c>
      <c r="HB122">
        <v>2.52</v>
      </c>
      <c r="HC122">
        <v>2.2200000000000002</v>
      </c>
      <c r="HD122">
        <v>2.99</v>
      </c>
      <c r="HE122">
        <v>0.66669999999999996</v>
      </c>
      <c r="HF122" s="2">
        <f t="shared" si="46"/>
        <v>2.7392706977052983E-3</v>
      </c>
      <c r="HG122" s="2">
        <f t="shared" si="47"/>
        <v>5.4486248944255466E-3</v>
      </c>
      <c r="HH122" s="2">
        <f t="shared" si="48"/>
        <v>4.0871447408796779E-3</v>
      </c>
      <c r="HI122" s="2">
        <f t="shared" si="49"/>
        <v>4.1304215140964828E-3</v>
      </c>
      <c r="HJ122" s="3">
        <f t="shared" si="50"/>
        <v>231.24313476256322</v>
      </c>
      <c r="HK122" t="str">
        <f t="shared" si="51"/>
        <v>ITW</v>
      </c>
    </row>
    <row r="123" spans="1:219" hidden="1" x14ac:dyDescent="0.3">
      <c r="A123">
        <v>114</v>
      </c>
      <c r="B123" t="s">
        <v>637</v>
      </c>
      <c r="C123">
        <v>10</v>
      </c>
      <c r="D123">
        <v>0</v>
      </c>
      <c r="E123">
        <v>5</v>
      </c>
      <c r="F123">
        <v>1</v>
      </c>
      <c r="G123" t="s">
        <v>218</v>
      </c>
      <c r="H123" t="s">
        <v>218</v>
      </c>
      <c r="I123">
        <v>6</v>
      </c>
      <c r="J123">
        <v>0</v>
      </c>
      <c r="K123" t="s">
        <v>218</v>
      </c>
      <c r="L123" t="s">
        <v>218</v>
      </c>
      <c r="M123">
        <v>1</v>
      </c>
      <c r="N123">
        <v>25</v>
      </c>
      <c r="O123">
        <v>39</v>
      </c>
      <c r="P123">
        <v>95</v>
      </c>
      <c r="Q123">
        <v>32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 t="s">
        <v>335</v>
      </c>
      <c r="AV123">
        <v>408.42001342773438</v>
      </c>
      <c r="AW123">
        <v>410.92999267578131</v>
      </c>
      <c r="AX123">
        <v>416.70999145507813</v>
      </c>
      <c r="AY123">
        <v>410.04000854492188</v>
      </c>
      <c r="AZ123">
        <v>414.97000122070313</v>
      </c>
      <c r="BA123" s="2">
        <f t="shared" si="34"/>
        <v>6.1080458783335789E-3</v>
      </c>
      <c r="BB123" s="2">
        <f t="shared" si="35"/>
        <v>1.3870554817066116E-2</v>
      </c>
      <c r="BC123" s="2">
        <f t="shared" si="36"/>
        <v>2.1657804169130657E-3</v>
      </c>
      <c r="BD123" s="2">
        <f t="shared" si="37"/>
        <v>1.1880359209771485E-2</v>
      </c>
      <c r="BE123">
        <v>55</v>
      </c>
      <c r="BF123">
        <v>98</v>
      </c>
      <c r="BG123">
        <v>34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17</v>
      </c>
      <c r="BO123">
        <v>2</v>
      </c>
      <c r="BP123">
        <v>0</v>
      </c>
      <c r="BQ123">
        <v>0</v>
      </c>
      <c r="BR123">
        <v>0</v>
      </c>
      <c r="BS123">
        <v>1</v>
      </c>
      <c r="BT123">
        <v>19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 t="s">
        <v>638</v>
      </c>
      <c r="CN123">
        <v>414.97000122070313</v>
      </c>
      <c r="CO123">
        <v>417.75</v>
      </c>
      <c r="CP123">
        <v>421.05999755859381</v>
      </c>
      <c r="CQ123">
        <v>412.83999633789063</v>
      </c>
      <c r="CR123">
        <v>420.760009765625</v>
      </c>
      <c r="CS123" s="2">
        <f t="shared" si="38"/>
        <v>6.6546948636669878E-3</v>
      </c>
      <c r="CT123" s="2">
        <f t="shared" si="39"/>
        <v>7.8611066778747629E-3</v>
      </c>
      <c r="CU123" s="2">
        <f t="shared" si="40"/>
        <v>1.1753449819531747E-2</v>
      </c>
      <c r="CV123" s="2">
        <f t="shared" si="41"/>
        <v>1.8823113518193102E-2</v>
      </c>
      <c r="CW123">
        <v>110</v>
      </c>
      <c r="CX123">
        <v>4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18</v>
      </c>
      <c r="DG123">
        <v>14</v>
      </c>
      <c r="DH123">
        <v>2</v>
      </c>
      <c r="DI123">
        <v>6</v>
      </c>
      <c r="DJ123">
        <v>50</v>
      </c>
      <c r="DK123">
        <v>0</v>
      </c>
      <c r="DL123">
        <v>0</v>
      </c>
      <c r="DM123">
        <v>0</v>
      </c>
      <c r="DN123">
        <v>0</v>
      </c>
      <c r="DO123">
        <v>1</v>
      </c>
      <c r="DP123">
        <v>0</v>
      </c>
      <c r="DQ123">
        <v>50</v>
      </c>
      <c r="DR123">
        <v>0</v>
      </c>
      <c r="DS123">
        <v>1</v>
      </c>
      <c r="DT123">
        <v>0</v>
      </c>
      <c r="DU123">
        <v>1</v>
      </c>
      <c r="DV123">
        <v>0</v>
      </c>
      <c r="DW123">
        <v>3</v>
      </c>
      <c r="DX123">
        <v>1</v>
      </c>
      <c r="DY123">
        <v>15</v>
      </c>
      <c r="DZ123">
        <v>15</v>
      </c>
      <c r="EA123">
        <v>1</v>
      </c>
      <c r="EB123">
        <v>1</v>
      </c>
      <c r="EC123">
        <v>1</v>
      </c>
      <c r="ED123">
        <v>1</v>
      </c>
      <c r="EE123" t="s">
        <v>639</v>
      </c>
      <c r="EF123">
        <v>420.760009765625</v>
      </c>
      <c r="EG123">
        <v>417.19000244140631</v>
      </c>
      <c r="EH123">
        <v>422.6400146484375</v>
      </c>
      <c r="EI123">
        <v>413.54998779296881</v>
      </c>
      <c r="EJ123">
        <v>413.54998779296881</v>
      </c>
      <c r="EK123" s="2">
        <f t="shared" si="42"/>
        <v>-8.5572695973703539E-3</v>
      </c>
      <c r="EL123" s="2">
        <f t="shared" si="43"/>
        <v>1.2895163775641705E-2</v>
      </c>
      <c r="EM123" s="2">
        <f t="shared" si="44"/>
        <v>8.7250764091566513E-3</v>
      </c>
      <c r="EN123" s="2">
        <f t="shared" si="45"/>
        <v>0</v>
      </c>
      <c r="EO123">
        <v>125</v>
      </c>
      <c r="EP123">
        <v>4</v>
      </c>
      <c r="EQ123">
        <v>6</v>
      </c>
      <c r="ER123">
        <v>0</v>
      </c>
      <c r="ES123">
        <v>0</v>
      </c>
      <c r="ET123">
        <v>1</v>
      </c>
      <c r="EU123">
        <v>6</v>
      </c>
      <c r="EV123">
        <v>0</v>
      </c>
      <c r="EW123">
        <v>0</v>
      </c>
      <c r="EX123">
        <v>44</v>
      </c>
      <c r="EY123">
        <v>11</v>
      </c>
      <c r="EZ123">
        <v>16</v>
      </c>
      <c r="FA123">
        <v>13</v>
      </c>
      <c r="FB123">
        <v>9</v>
      </c>
      <c r="FC123">
        <v>1</v>
      </c>
      <c r="FD123">
        <v>2</v>
      </c>
      <c r="FE123">
        <v>0</v>
      </c>
      <c r="FF123">
        <v>0</v>
      </c>
      <c r="FG123">
        <v>10</v>
      </c>
      <c r="FH123">
        <v>6</v>
      </c>
      <c r="FI123">
        <v>0</v>
      </c>
      <c r="FJ123">
        <v>0</v>
      </c>
      <c r="FK123">
        <v>1</v>
      </c>
      <c r="FL123">
        <v>1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 t="s">
        <v>640</v>
      </c>
      <c r="FX123">
        <v>413.54998779296881</v>
      </c>
      <c r="FY123">
        <v>414.6199951171875</v>
      </c>
      <c r="FZ123">
        <v>417</v>
      </c>
      <c r="GA123">
        <v>393</v>
      </c>
      <c r="GB123">
        <v>405.54000854492188</v>
      </c>
      <c r="GC123">
        <v>628</v>
      </c>
      <c r="GD123">
        <v>202</v>
      </c>
      <c r="GE123">
        <v>249</v>
      </c>
      <c r="GF123">
        <v>183</v>
      </c>
      <c r="GG123">
        <v>0</v>
      </c>
      <c r="GH123">
        <v>127</v>
      </c>
      <c r="GI123">
        <v>0</v>
      </c>
      <c r="GJ123">
        <v>0</v>
      </c>
      <c r="GK123">
        <v>0</v>
      </c>
      <c r="GL123">
        <v>59</v>
      </c>
      <c r="GM123">
        <v>0</v>
      </c>
      <c r="GN123">
        <v>59</v>
      </c>
      <c r="GO123">
        <v>1</v>
      </c>
      <c r="GP123">
        <v>1</v>
      </c>
      <c r="GQ123">
        <v>0</v>
      </c>
      <c r="GR123">
        <v>0</v>
      </c>
      <c r="GS123">
        <v>1</v>
      </c>
      <c r="GT123">
        <v>1</v>
      </c>
      <c r="GU123">
        <v>1</v>
      </c>
      <c r="GV123">
        <v>1</v>
      </c>
      <c r="GW123">
        <v>2.7</v>
      </c>
      <c r="GX123" t="s">
        <v>238</v>
      </c>
      <c r="GY123">
        <v>865164</v>
      </c>
      <c r="GZ123">
        <v>727150</v>
      </c>
      <c r="HA123">
        <v>3.1819999999999999</v>
      </c>
      <c r="HB123">
        <v>3.6040000000000001</v>
      </c>
      <c r="HC123">
        <v>3.45</v>
      </c>
      <c r="HD123">
        <v>2.27</v>
      </c>
      <c r="HE123">
        <v>0</v>
      </c>
      <c r="HF123" s="2">
        <f t="shared" si="46"/>
        <v>2.5806939771833015E-3</v>
      </c>
      <c r="HG123" s="2">
        <f t="shared" si="47"/>
        <v>5.7074457621403285E-3</v>
      </c>
      <c r="HH123" s="2">
        <f t="shared" si="48"/>
        <v>5.2144120813751083E-2</v>
      </c>
      <c r="HI123" s="2">
        <f t="shared" si="49"/>
        <v>3.0921754403259616E-2</v>
      </c>
      <c r="HJ123" s="3">
        <f t="shared" si="50"/>
        <v>416.98641625121775</v>
      </c>
      <c r="HK123" t="str">
        <f t="shared" si="51"/>
        <v>ILMN</v>
      </c>
    </row>
    <row r="124" spans="1:219" hidden="1" x14ac:dyDescent="0.3">
      <c r="A124">
        <v>115</v>
      </c>
      <c r="B124" t="s">
        <v>641</v>
      </c>
      <c r="C124">
        <v>9</v>
      </c>
      <c r="D124">
        <v>0</v>
      </c>
      <c r="E124">
        <v>6</v>
      </c>
      <c r="F124">
        <v>0</v>
      </c>
      <c r="G124" t="s">
        <v>218</v>
      </c>
      <c r="H124" t="s">
        <v>218</v>
      </c>
      <c r="I124">
        <v>6</v>
      </c>
      <c r="J124">
        <v>0</v>
      </c>
      <c r="K124" t="s">
        <v>218</v>
      </c>
      <c r="L124" t="s">
        <v>218</v>
      </c>
      <c r="M124">
        <v>11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29</v>
      </c>
      <c r="W124">
        <v>27</v>
      </c>
      <c r="X124">
        <v>12</v>
      </c>
      <c r="Y124">
        <v>32</v>
      </c>
      <c r="Z124">
        <v>65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13</v>
      </c>
      <c r="AN124">
        <v>0</v>
      </c>
      <c r="AO124">
        <v>0</v>
      </c>
      <c r="AP124">
        <v>0</v>
      </c>
      <c r="AQ124">
        <v>1</v>
      </c>
      <c r="AR124">
        <v>0</v>
      </c>
      <c r="AS124">
        <v>0</v>
      </c>
      <c r="AT124">
        <v>0</v>
      </c>
      <c r="AU124" t="s">
        <v>642</v>
      </c>
      <c r="AV124">
        <v>92.160003662109375</v>
      </c>
      <c r="AW124">
        <v>92.150001525878906</v>
      </c>
      <c r="AX124">
        <v>93.199996948242202</v>
      </c>
      <c r="AY124">
        <v>91.290000915527344</v>
      </c>
      <c r="AZ124">
        <v>92.860000610351563</v>
      </c>
      <c r="BA124" s="2">
        <f t="shared" si="34"/>
        <v>-1.0854189978126705E-4</v>
      </c>
      <c r="BB124" s="2">
        <f t="shared" si="35"/>
        <v>1.1266045673224645E-2</v>
      </c>
      <c r="BC124" s="2">
        <f t="shared" si="36"/>
        <v>9.3326163441249665E-3</v>
      </c>
      <c r="BD124" s="2">
        <f t="shared" si="37"/>
        <v>1.6907168689477725E-2</v>
      </c>
      <c r="BE124">
        <v>20</v>
      </c>
      <c r="BF124">
        <v>108</v>
      </c>
      <c r="BG124">
        <v>20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9</v>
      </c>
      <c r="BO124">
        <v>8</v>
      </c>
      <c r="BP124">
        <v>3</v>
      </c>
      <c r="BQ124">
        <v>1</v>
      </c>
      <c r="BR124">
        <v>5</v>
      </c>
      <c r="BS124">
        <v>1</v>
      </c>
      <c r="BT124">
        <v>26</v>
      </c>
      <c r="BU124">
        <v>0</v>
      </c>
      <c r="BV124">
        <v>0</v>
      </c>
      <c r="BW124">
        <v>0</v>
      </c>
      <c r="BX124">
        <v>0</v>
      </c>
      <c r="BY124">
        <v>5</v>
      </c>
      <c r="BZ124">
        <v>5</v>
      </c>
      <c r="CA124">
        <v>0</v>
      </c>
      <c r="CB124">
        <v>0</v>
      </c>
      <c r="CC124">
        <v>1</v>
      </c>
      <c r="CD124">
        <v>1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 t="s">
        <v>316</v>
      </c>
      <c r="CN124">
        <v>92.860000610351563</v>
      </c>
      <c r="CO124">
        <v>93.260002136230483</v>
      </c>
      <c r="CP124">
        <v>93.349998474121094</v>
      </c>
      <c r="CQ124">
        <v>92.040000915527344</v>
      </c>
      <c r="CR124">
        <v>92.25</v>
      </c>
      <c r="CS124" s="2">
        <f t="shared" si="38"/>
        <v>4.2891005438174812E-3</v>
      </c>
      <c r="CT124" s="2">
        <f t="shared" si="39"/>
        <v>9.6407433702916379E-4</v>
      </c>
      <c r="CU124" s="2">
        <f t="shared" si="40"/>
        <v>1.3081719845137951E-2</v>
      </c>
      <c r="CV124" s="2">
        <f t="shared" si="41"/>
        <v>2.2764128398119476E-3</v>
      </c>
      <c r="CW124">
        <v>1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6</v>
      </c>
      <c r="DJ124">
        <v>177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1</v>
      </c>
      <c r="DX124">
        <v>0</v>
      </c>
      <c r="DY124">
        <v>0</v>
      </c>
      <c r="DZ124">
        <v>0</v>
      </c>
      <c r="EA124">
        <v>1</v>
      </c>
      <c r="EB124">
        <v>0</v>
      </c>
      <c r="EC124">
        <v>0</v>
      </c>
      <c r="ED124">
        <v>0</v>
      </c>
      <c r="EE124" t="s">
        <v>643</v>
      </c>
      <c r="EF124">
        <v>92.25</v>
      </c>
      <c r="EG124">
        <v>91.940002441406236</v>
      </c>
      <c r="EH124">
        <v>93.620002746582045</v>
      </c>
      <c r="EI124">
        <v>91.739997863769517</v>
      </c>
      <c r="EJ124">
        <v>93.150001525878906</v>
      </c>
      <c r="EK124" s="2">
        <f t="shared" si="42"/>
        <v>-3.3717375501629565E-3</v>
      </c>
      <c r="EL124" s="2">
        <f t="shared" si="43"/>
        <v>1.7944886305156005E-2</v>
      </c>
      <c r="EM124" s="2">
        <f t="shared" si="44"/>
        <v>2.1753814697164087E-3</v>
      </c>
      <c r="EN124" s="2">
        <f t="shared" si="45"/>
        <v>1.5136915072595736E-2</v>
      </c>
      <c r="EO124">
        <v>11</v>
      </c>
      <c r="EP124">
        <v>45</v>
      </c>
      <c r="EQ124">
        <v>88</v>
      </c>
      <c r="ER124">
        <v>28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4</v>
      </c>
      <c r="EY124">
        <v>1</v>
      </c>
      <c r="EZ124">
        <v>0</v>
      </c>
      <c r="FA124">
        <v>0</v>
      </c>
      <c r="FB124">
        <v>0</v>
      </c>
      <c r="FC124">
        <v>1</v>
      </c>
      <c r="FD124">
        <v>5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 t="s">
        <v>644</v>
      </c>
      <c r="FX124">
        <v>93.150001525878906</v>
      </c>
      <c r="FY124">
        <v>93.330001831054688</v>
      </c>
      <c r="FZ124">
        <v>93.900001525878906</v>
      </c>
      <c r="GA124">
        <v>93.010002136230469</v>
      </c>
      <c r="GB124">
        <v>93.30999755859375</v>
      </c>
      <c r="GC124">
        <v>332</v>
      </c>
      <c r="GD124">
        <v>379</v>
      </c>
      <c r="GE124">
        <v>173</v>
      </c>
      <c r="GF124">
        <v>188</v>
      </c>
      <c r="GG124">
        <v>0</v>
      </c>
      <c r="GH124">
        <v>28</v>
      </c>
      <c r="GI124">
        <v>0</v>
      </c>
      <c r="GJ124">
        <v>28</v>
      </c>
      <c r="GK124">
        <v>0</v>
      </c>
      <c r="GL124">
        <v>247</v>
      </c>
      <c r="GM124">
        <v>0</v>
      </c>
      <c r="GN124">
        <v>177</v>
      </c>
      <c r="GO124">
        <v>1</v>
      </c>
      <c r="GP124">
        <v>0</v>
      </c>
      <c r="GQ124">
        <v>1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2.4</v>
      </c>
      <c r="GX124" t="s">
        <v>218</v>
      </c>
      <c r="GY124">
        <v>284559</v>
      </c>
      <c r="GZ124">
        <v>347000</v>
      </c>
      <c r="HA124">
        <v>1.1060000000000001</v>
      </c>
      <c r="HB124">
        <v>1.8160000000000001</v>
      </c>
      <c r="HC124">
        <v>7.34</v>
      </c>
      <c r="HD124">
        <v>4.58</v>
      </c>
      <c r="HE124">
        <v>0.49320000000000003</v>
      </c>
      <c r="HF124" s="2">
        <f t="shared" si="46"/>
        <v>1.9286435406014046E-3</v>
      </c>
      <c r="HG124" s="2">
        <f t="shared" si="47"/>
        <v>6.0702841912854133E-3</v>
      </c>
      <c r="HH124" s="2">
        <f t="shared" si="48"/>
        <v>3.4286905447991067E-3</v>
      </c>
      <c r="HI124" s="2">
        <f t="shared" si="49"/>
        <v>3.2150405124049541E-3</v>
      </c>
      <c r="HJ124" s="3">
        <f t="shared" si="50"/>
        <v>93.896541465742374</v>
      </c>
      <c r="HK124" t="str">
        <f t="shared" si="51"/>
        <v>INGR</v>
      </c>
    </row>
    <row r="125" spans="1:219" hidden="1" x14ac:dyDescent="0.3">
      <c r="A125">
        <v>116</v>
      </c>
      <c r="B125" t="s">
        <v>645</v>
      </c>
      <c r="C125">
        <v>9</v>
      </c>
      <c r="D125">
        <v>1</v>
      </c>
      <c r="E125">
        <v>6</v>
      </c>
      <c r="F125">
        <v>0</v>
      </c>
      <c r="G125" t="s">
        <v>218</v>
      </c>
      <c r="H125" t="s">
        <v>218</v>
      </c>
      <c r="I125">
        <v>6</v>
      </c>
      <c r="J125">
        <v>0</v>
      </c>
      <c r="K125" t="s">
        <v>218</v>
      </c>
      <c r="L125" t="s">
        <v>218</v>
      </c>
      <c r="M125">
        <v>2</v>
      </c>
      <c r="N125">
        <v>2</v>
      </c>
      <c r="O125">
        <v>1</v>
      </c>
      <c r="P125">
        <v>0</v>
      </c>
      <c r="Q125">
        <v>0</v>
      </c>
      <c r="R125">
        <v>1</v>
      </c>
      <c r="S125">
        <v>1</v>
      </c>
      <c r="T125">
        <v>0</v>
      </c>
      <c r="U125">
        <v>0</v>
      </c>
      <c r="V125">
        <v>5</v>
      </c>
      <c r="W125">
        <v>2</v>
      </c>
      <c r="X125">
        <v>12</v>
      </c>
      <c r="Y125">
        <v>8</v>
      </c>
      <c r="Z125">
        <v>120</v>
      </c>
      <c r="AA125">
        <v>0</v>
      </c>
      <c r="AB125">
        <v>0</v>
      </c>
      <c r="AC125">
        <v>0</v>
      </c>
      <c r="AD125">
        <v>0</v>
      </c>
      <c r="AE125">
        <v>3</v>
      </c>
      <c r="AF125">
        <v>2</v>
      </c>
      <c r="AG125">
        <v>0</v>
      </c>
      <c r="AH125">
        <v>0</v>
      </c>
      <c r="AI125">
        <v>1</v>
      </c>
      <c r="AJ125">
        <v>1</v>
      </c>
      <c r="AK125">
        <v>0</v>
      </c>
      <c r="AL125">
        <v>0</v>
      </c>
      <c r="AM125">
        <v>5</v>
      </c>
      <c r="AN125">
        <v>3</v>
      </c>
      <c r="AO125">
        <v>0</v>
      </c>
      <c r="AP125">
        <v>0</v>
      </c>
      <c r="AQ125">
        <v>1</v>
      </c>
      <c r="AR125">
        <v>1</v>
      </c>
      <c r="AS125">
        <v>0</v>
      </c>
      <c r="AT125">
        <v>0</v>
      </c>
      <c r="AU125" t="s">
        <v>646</v>
      </c>
      <c r="AV125">
        <v>128.55000305175781</v>
      </c>
      <c r="AW125">
        <v>130.1300048828125</v>
      </c>
      <c r="AX125">
        <v>133.30000305175781</v>
      </c>
      <c r="AY125">
        <v>128.1199951171875</v>
      </c>
      <c r="AZ125">
        <v>131.1300048828125</v>
      </c>
      <c r="BA125" s="2">
        <f t="shared" si="34"/>
        <v>1.2141718064773377E-2</v>
      </c>
      <c r="BB125" s="2">
        <f t="shared" si="35"/>
        <v>2.3780930955526358E-2</v>
      </c>
      <c r="BC125" s="2">
        <f t="shared" si="36"/>
        <v>1.5446166834736541E-2</v>
      </c>
      <c r="BD125" s="2">
        <f t="shared" si="37"/>
        <v>2.2954393758430558E-2</v>
      </c>
      <c r="BE125">
        <v>5</v>
      </c>
      <c r="BF125">
        <v>11</v>
      </c>
      <c r="BG125">
        <v>48</v>
      </c>
      <c r="BH125">
        <v>63</v>
      </c>
      <c r="BI125">
        <v>28</v>
      </c>
      <c r="BJ125">
        <v>0</v>
      </c>
      <c r="BK125">
        <v>0</v>
      </c>
      <c r="BL125">
        <v>0</v>
      </c>
      <c r="BM125">
        <v>0</v>
      </c>
      <c r="BN125">
        <v>5</v>
      </c>
      <c r="BO125">
        <v>1</v>
      </c>
      <c r="BP125">
        <v>1</v>
      </c>
      <c r="BQ125">
        <v>0</v>
      </c>
      <c r="BR125">
        <v>15</v>
      </c>
      <c r="BS125">
        <v>1</v>
      </c>
      <c r="BT125">
        <v>22</v>
      </c>
      <c r="BU125">
        <v>1</v>
      </c>
      <c r="BV125">
        <v>22</v>
      </c>
      <c r="BW125">
        <v>0</v>
      </c>
      <c r="BX125">
        <v>0</v>
      </c>
      <c r="BY125">
        <v>15</v>
      </c>
      <c r="BZ125">
        <v>15</v>
      </c>
      <c r="CA125">
        <v>0</v>
      </c>
      <c r="CB125">
        <v>0</v>
      </c>
      <c r="CC125">
        <v>1</v>
      </c>
      <c r="CD125">
        <v>1</v>
      </c>
      <c r="CE125">
        <v>1</v>
      </c>
      <c r="CF125">
        <v>0</v>
      </c>
      <c r="CG125">
        <v>4</v>
      </c>
      <c r="CH125">
        <v>4</v>
      </c>
      <c r="CI125">
        <v>1</v>
      </c>
      <c r="CJ125">
        <v>0</v>
      </c>
      <c r="CK125">
        <v>1</v>
      </c>
      <c r="CL125">
        <v>1</v>
      </c>
      <c r="CM125" t="s">
        <v>528</v>
      </c>
      <c r="CN125">
        <v>131.1300048828125</v>
      </c>
      <c r="CO125">
        <v>132.28999328613281</v>
      </c>
      <c r="CP125">
        <v>134.1600036621094</v>
      </c>
      <c r="CQ125">
        <v>131.50999450683591</v>
      </c>
      <c r="CR125">
        <v>132.41999816894531</v>
      </c>
      <c r="CS125" s="2">
        <f t="shared" si="38"/>
        <v>8.7685271917079532E-3</v>
      </c>
      <c r="CT125" s="2">
        <f t="shared" si="39"/>
        <v>1.39386577588827E-2</v>
      </c>
      <c r="CU125" s="2">
        <f t="shared" si="40"/>
        <v>5.8961283459273428E-3</v>
      </c>
      <c r="CV125" s="2">
        <f t="shared" si="41"/>
        <v>6.8721014551623716E-3</v>
      </c>
      <c r="CW125">
        <v>49</v>
      </c>
      <c r="CX125">
        <v>16</v>
      </c>
      <c r="CY125">
        <v>3</v>
      </c>
      <c r="CZ125">
        <v>0</v>
      </c>
      <c r="DA125">
        <v>0</v>
      </c>
      <c r="DB125">
        <v>1</v>
      </c>
      <c r="DC125">
        <v>3</v>
      </c>
      <c r="DD125">
        <v>0</v>
      </c>
      <c r="DE125">
        <v>0</v>
      </c>
      <c r="DF125">
        <v>17</v>
      </c>
      <c r="DG125">
        <v>8</v>
      </c>
      <c r="DH125">
        <v>9</v>
      </c>
      <c r="DI125">
        <v>8</v>
      </c>
      <c r="DJ125">
        <v>2</v>
      </c>
      <c r="DK125">
        <v>0</v>
      </c>
      <c r="DL125">
        <v>0</v>
      </c>
      <c r="DM125">
        <v>0</v>
      </c>
      <c r="DN125">
        <v>0</v>
      </c>
      <c r="DO125">
        <v>19</v>
      </c>
      <c r="DP125">
        <v>3</v>
      </c>
      <c r="DQ125">
        <v>0</v>
      </c>
      <c r="DR125">
        <v>0</v>
      </c>
      <c r="DS125">
        <v>1</v>
      </c>
      <c r="DT125">
        <v>1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 t="s">
        <v>644</v>
      </c>
      <c r="EF125">
        <v>132.41999816894531</v>
      </c>
      <c r="EG125">
        <v>132.5</v>
      </c>
      <c r="EH125">
        <v>135.6300048828125</v>
      </c>
      <c r="EI125">
        <v>132.27000427246091</v>
      </c>
      <c r="EJ125">
        <v>133</v>
      </c>
      <c r="EK125" s="2">
        <f t="shared" si="42"/>
        <v>6.0378740418631782E-4</v>
      </c>
      <c r="EL125" s="2">
        <f t="shared" si="43"/>
        <v>2.3077525400938326E-2</v>
      </c>
      <c r="EM125" s="2">
        <f t="shared" si="44"/>
        <v>1.7358168116158312E-3</v>
      </c>
      <c r="EN125" s="2">
        <f t="shared" si="45"/>
        <v>5.488689680745007E-3</v>
      </c>
      <c r="EO125">
        <v>24</v>
      </c>
      <c r="EP125">
        <v>19</v>
      </c>
      <c r="EQ125">
        <v>27</v>
      </c>
      <c r="ER125">
        <v>23</v>
      </c>
      <c r="ES125">
        <v>5</v>
      </c>
      <c r="ET125">
        <v>1</v>
      </c>
      <c r="EU125">
        <v>55</v>
      </c>
      <c r="EV125">
        <v>1</v>
      </c>
      <c r="EW125">
        <v>5</v>
      </c>
      <c r="EX125">
        <v>2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 t="s">
        <v>619</v>
      </c>
      <c r="FX125">
        <v>133</v>
      </c>
      <c r="FY125">
        <v>133.47999572753909</v>
      </c>
      <c r="FZ125">
        <v>133.5</v>
      </c>
      <c r="GA125">
        <v>130.7200012207031</v>
      </c>
      <c r="GB125">
        <v>132.1199951171875</v>
      </c>
      <c r="GC125">
        <v>326</v>
      </c>
      <c r="GD125">
        <v>215</v>
      </c>
      <c r="GE125">
        <v>166</v>
      </c>
      <c r="GF125">
        <v>46</v>
      </c>
      <c r="GG125">
        <v>5</v>
      </c>
      <c r="GH125">
        <v>119</v>
      </c>
      <c r="GI125">
        <v>5</v>
      </c>
      <c r="GJ125">
        <v>28</v>
      </c>
      <c r="GK125">
        <v>22</v>
      </c>
      <c r="GL125">
        <v>137</v>
      </c>
      <c r="GM125">
        <v>0</v>
      </c>
      <c r="GN125">
        <v>2</v>
      </c>
      <c r="GO125">
        <v>1</v>
      </c>
      <c r="GP125">
        <v>0</v>
      </c>
      <c r="GQ125">
        <v>1</v>
      </c>
      <c r="GR125">
        <v>0</v>
      </c>
      <c r="GS125">
        <v>1</v>
      </c>
      <c r="GT125">
        <v>0</v>
      </c>
      <c r="GU125">
        <v>1</v>
      </c>
      <c r="GV125">
        <v>0</v>
      </c>
      <c r="GW125">
        <v>2.1</v>
      </c>
      <c r="GX125" t="s">
        <v>218</v>
      </c>
      <c r="GY125">
        <v>112012</v>
      </c>
      <c r="GZ125">
        <v>280583</v>
      </c>
      <c r="HA125">
        <v>2.2090000000000001</v>
      </c>
      <c r="HB125">
        <v>2.6389999999999998</v>
      </c>
      <c r="HC125">
        <v>0.52</v>
      </c>
      <c r="HD125">
        <v>5.24</v>
      </c>
      <c r="HE125">
        <v>0</v>
      </c>
      <c r="HF125" s="2">
        <f t="shared" si="46"/>
        <v>3.5960124580679542E-3</v>
      </c>
      <c r="HG125" s="2">
        <f t="shared" si="47"/>
        <v>1.4984473753487659E-4</v>
      </c>
      <c r="HH125" s="2">
        <f t="shared" si="48"/>
        <v>2.0677214527858756E-2</v>
      </c>
      <c r="HI125" s="2">
        <f t="shared" si="49"/>
        <v>1.0596381685017753E-2</v>
      </c>
      <c r="HJ125" s="3">
        <f t="shared" si="50"/>
        <v>133.49999700246505</v>
      </c>
      <c r="HK125" t="str">
        <f t="shared" si="51"/>
        <v>IBP</v>
      </c>
    </row>
    <row r="126" spans="1:219" hidden="1" x14ac:dyDescent="0.3">
      <c r="A126">
        <v>117</v>
      </c>
      <c r="B126" t="s">
        <v>647</v>
      </c>
      <c r="C126">
        <v>9</v>
      </c>
      <c r="D126">
        <v>0</v>
      </c>
      <c r="E126">
        <v>6</v>
      </c>
      <c r="F126">
        <v>0</v>
      </c>
      <c r="G126" t="s">
        <v>218</v>
      </c>
      <c r="H126" t="s">
        <v>218</v>
      </c>
      <c r="I126">
        <v>6</v>
      </c>
      <c r="J126">
        <v>0</v>
      </c>
      <c r="K126" t="s">
        <v>218</v>
      </c>
      <c r="L126" t="s">
        <v>218</v>
      </c>
      <c r="M126">
        <v>12</v>
      </c>
      <c r="N126">
        <v>27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4</v>
      </c>
      <c r="W126">
        <v>4</v>
      </c>
      <c r="X126">
        <v>5</v>
      </c>
      <c r="Y126">
        <v>3</v>
      </c>
      <c r="Z126">
        <v>59</v>
      </c>
      <c r="AA126">
        <v>0</v>
      </c>
      <c r="AB126">
        <v>0</v>
      </c>
      <c r="AC126">
        <v>0</v>
      </c>
      <c r="AD126">
        <v>0</v>
      </c>
      <c r="AE126">
        <v>27</v>
      </c>
      <c r="AF126">
        <v>0</v>
      </c>
      <c r="AG126">
        <v>14</v>
      </c>
      <c r="AH126">
        <v>0</v>
      </c>
      <c r="AI126">
        <v>1</v>
      </c>
      <c r="AJ126">
        <v>0</v>
      </c>
      <c r="AK126">
        <v>1</v>
      </c>
      <c r="AL126">
        <v>0</v>
      </c>
      <c r="AM126">
        <v>41</v>
      </c>
      <c r="AN126">
        <v>27</v>
      </c>
      <c r="AO126">
        <v>2</v>
      </c>
      <c r="AP126">
        <v>2</v>
      </c>
      <c r="AQ126">
        <v>2</v>
      </c>
      <c r="AR126">
        <v>1</v>
      </c>
      <c r="AS126">
        <v>1</v>
      </c>
      <c r="AT126">
        <v>1</v>
      </c>
      <c r="AU126" t="s">
        <v>537</v>
      </c>
      <c r="AV126">
        <v>92.819999694824219</v>
      </c>
      <c r="AW126">
        <v>93.169998168945327</v>
      </c>
      <c r="AX126">
        <v>96.089996337890625</v>
      </c>
      <c r="AY126">
        <v>93.169998168945327</v>
      </c>
      <c r="AZ126">
        <v>94.779998779296875</v>
      </c>
      <c r="BA126" s="2">
        <f t="shared" si="34"/>
        <v>3.7565577009720519E-3</v>
      </c>
      <c r="BB126" s="2">
        <f t="shared" si="35"/>
        <v>3.0388159852534735E-2</v>
      </c>
      <c r="BC126" s="2">
        <f t="shared" si="36"/>
        <v>0</v>
      </c>
      <c r="BD126" s="2">
        <f t="shared" si="37"/>
        <v>1.6986712714573526E-2</v>
      </c>
      <c r="BE126">
        <v>0</v>
      </c>
      <c r="BF126">
        <v>2</v>
      </c>
      <c r="BG126">
        <v>4</v>
      </c>
      <c r="BH126">
        <v>55</v>
      </c>
      <c r="BI126">
        <v>46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 t="s">
        <v>256</v>
      </c>
      <c r="CN126">
        <v>94.779998779296875</v>
      </c>
      <c r="CO126">
        <v>95.680000305175781</v>
      </c>
      <c r="CP126">
        <v>96.040000915527344</v>
      </c>
      <c r="CQ126">
        <v>94.870002746582045</v>
      </c>
      <c r="CR126">
        <v>95.089996337890625</v>
      </c>
      <c r="CS126" s="2">
        <f t="shared" si="38"/>
        <v>9.4063704327791431E-3</v>
      </c>
      <c r="CT126" s="2">
        <f t="shared" si="39"/>
        <v>3.7484444702182707E-3</v>
      </c>
      <c r="CU126" s="2">
        <f t="shared" si="40"/>
        <v>8.4656935201735672E-3</v>
      </c>
      <c r="CV126" s="2">
        <f t="shared" si="41"/>
        <v>2.3135303373749139E-3</v>
      </c>
      <c r="CW126">
        <v>16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19</v>
      </c>
      <c r="DG126">
        <v>18</v>
      </c>
      <c r="DH126">
        <v>34</v>
      </c>
      <c r="DI126">
        <v>44</v>
      </c>
      <c r="DJ126">
        <v>43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 t="s">
        <v>280</v>
      </c>
      <c r="EF126">
        <v>95.089996337890625</v>
      </c>
      <c r="EG126">
        <v>95.129997253417955</v>
      </c>
      <c r="EH126">
        <v>95.559997558593764</v>
      </c>
      <c r="EI126">
        <v>94.110000610351563</v>
      </c>
      <c r="EJ126">
        <v>95.449996948242202</v>
      </c>
      <c r="EK126" s="2">
        <f t="shared" si="42"/>
        <v>4.2048687776974347E-4</v>
      </c>
      <c r="EL126" s="2">
        <f t="shared" si="43"/>
        <v>4.4997940159233751E-3</v>
      </c>
      <c r="EM126" s="2">
        <f t="shared" si="44"/>
        <v>1.0722134684280626E-2</v>
      </c>
      <c r="EN126" s="2">
        <f t="shared" si="45"/>
        <v>1.4038725832723253E-2</v>
      </c>
      <c r="EO126">
        <v>13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6</v>
      </c>
      <c r="EY126">
        <v>8</v>
      </c>
      <c r="EZ126">
        <v>15</v>
      </c>
      <c r="FA126">
        <v>11</v>
      </c>
      <c r="FB126">
        <v>40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1</v>
      </c>
      <c r="FP126">
        <v>0</v>
      </c>
      <c r="FQ126">
        <v>2</v>
      </c>
      <c r="FR126">
        <v>0</v>
      </c>
      <c r="FS126">
        <v>1</v>
      </c>
      <c r="FT126">
        <v>0</v>
      </c>
      <c r="FU126">
        <v>1</v>
      </c>
      <c r="FV126">
        <v>0</v>
      </c>
      <c r="FW126" t="s">
        <v>341</v>
      </c>
      <c r="FX126">
        <v>95.449996948242202</v>
      </c>
      <c r="FY126">
        <v>95.110000610351563</v>
      </c>
      <c r="FZ126">
        <v>96.709999084472656</v>
      </c>
      <c r="GA126">
        <v>95.110000610351563</v>
      </c>
      <c r="GB126">
        <v>95.900001525878906</v>
      </c>
      <c r="GC126">
        <v>175</v>
      </c>
      <c r="GD126">
        <v>313</v>
      </c>
      <c r="GE126">
        <v>29</v>
      </c>
      <c r="GF126">
        <v>238</v>
      </c>
      <c r="GG126">
        <v>0</v>
      </c>
      <c r="GH126">
        <v>101</v>
      </c>
      <c r="GI126">
        <v>0</v>
      </c>
      <c r="GJ126">
        <v>0</v>
      </c>
      <c r="GK126">
        <v>0</v>
      </c>
      <c r="GL126">
        <v>142</v>
      </c>
      <c r="GM126">
        <v>0</v>
      </c>
      <c r="GN126">
        <v>83</v>
      </c>
      <c r="GO126">
        <v>1</v>
      </c>
      <c r="GP126">
        <v>0</v>
      </c>
      <c r="GQ126">
        <v>0</v>
      </c>
      <c r="GR126">
        <v>0</v>
      </c>
      <c r="GS126">
        <v>2</v>
      </c>
      <c r="GT126">
        <v>1</v>
      </c>
      <c r="GU126">
        <v>1</v>
      </c>
      <c r="GV126">
        <v>0</v>
      </c>
      <c r="GW126">
        <v>2</v>
      </c>
      <c r="GX126" t="s">
        <v>218</v>
      </c>
      <c r="GY126">
        <v>83304</v>
      </c>
      <c r="GZ126">
        <v>119983</v>
      </c>
      <c r="HA126">
        <v>1.5860000000000001</v>
      </c>
      <c r="HB126">
        <v>2.6440000000000001</v>
      </c>
      <c r="HC126">
        <v>2.59</v>
      </c>
      <c r="HD126">
        <v>4.3600000000000003</v>
      </c>
      <c r="HE126">
        <v>0</v>
      </c>
      <c r="HF126" s="2">
        <f t="shared" si="46"/>
        <v>-3.5747695900407717E-3</v>
      </c>
      <c r="HG126" s="2">
        <f t="shared" si="47"/>
        <v>1.6544292102862679E-2</v>
      </c>
      <c r="HH126" s="2">
        <f t="shared" si="48"/>
        <v>0</v>
      </c>
      <c r="HI126" s="2">
        <f t="shared" si="49"/>
        <v>8.2377570694215363E-3</v>
      </c>
      <c r="HJ126" s="3">
        <f t="shared" si="50"/>
        <v>96.683528242352665</v>
      </c>
      <c r="HK126" t="str">
        <f t="shared" si="51"/>
        <v>ITGR</v>
      </c>
    </row>
    <row r="127" spans="1:219" hidden="1" x14ac:dyDescent="0.3">
      <c r="A127">
        <v>118</v>
      </c>
      <c r="B127" t="s">
        <v>648</v>
      </c>
      <c r="C127">
        <v>9</v>
      </c>
      <c r="D127">
        <v>0</v>
      </c>
      <c r="E127">
        <v>6</v>
      </c>
      <c r="F127">
        <v>0</v>
      </c>
      <c r="G127" t="s">
        <v>218</v>
      </c>
      <c r="H127" t="s">
        <v>218</v>
      </c>
      <c r="I127">
        <v>6</v>
      </c>
      <c r="J127">
        <v>0</v>
      </c>
      <c r="K127" t="s">
        <v>218</v>
      </c>
      <c r="L127" t="s">
        <v>218</v>
      </c>
      <c r="M127">
        <v>23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25</v>
      </c>
      <c r="W127">
        <v>15</v>
      </c>
      <c r="X127">
        <v>30</v>
      </c>
      <c r="Y127">
        <v>28</v>
      </c>
      <c r="Z127">
        <v>34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2</v>
      </c>
      <c r="AN127">
        <v>0</v>
      </c>
      <c r="AO127">
        <v>9</v>
      </c>
      <c r="AP127">
        <v>0</v>
      </c>
      <c r="AQ127">
        <v>1</v>
      </c>
      <c r="AR127">
        <v>0</v>
      </c>
      <c r="AS127">
        <v>2</v>
      </c>
      <c r="AT127">
        <v>0</v>
      </c>
      <c r="AU127" t="s">
        <v>649</v>
      </c>
      <c r="AV127">
        <v>74.379997253417969</v>
      </c>
      <c r="AW127">
        <v>74.790000915527344</v>
      </c>
      <c r="AX127">
        <v>75.860000610351563</v>
      </c>
      <c r="AY127">
        <v>73.55999755859375</v>
      </c>
      <c r="AZ127">
        <v>74.629997253417969</v>
      </c>
      <c r="BA127" s="2">
        <f t="shared" si="34"/>
        <v>5.48206521046124E-3</v>
      </c>
      <c r="BB127" s="2">
        <f t="shared" si="35"/>
        <v>1.4104925998091988E-2</v>
      </c>
      <c r="BC127" s="2">
        <f t="shared" si="36"/>
        <v>1.6446093620493984E-2</v>
      </c>
      <c r="BD127" s="2">
        <f t="shared" si="37"/>
        <v>1.4337394267761594E-2</v>
      </c>
      <c r="BE127">
        <v>24</v>
      </c>
      <c r="BF127">
        <v>63</v>
      </c>
      <c r="BG127">
        <v>63</v>
      </c>
      <c r="BH127">
        <v>0</v>
      </c>
      <c r="BI127">
        <v>0</v>
      </c>
      <c r="BJ127">
        <v>1</v>
      </c>
      <c r="BK127">
        <v>63</v>
      </c>
      <c r="BL127">
        <v>0</v>
      </c>
      <c r="BM127">
        <v>0</v>
      </c>
      <c r="BN127">
        <v>10</v>
      </c>
      <c r="BO127">
        <v>6</v>
      </c>
      <c r="BP127">
        <v>6</v>
      </c>
      <c r="BQ127">
        <v>3</v>
      </c>
      <c r="BR127">
        <v>8</v>
      </c>
      <c r="BS127">
        <v>1</v>
      </c>
      <c r="BT127">
        <v>26</v>
      </c>
      <c r="BU127">
        <v>0</v>
      </c>
      <c r="BV127">
        <v>0</v>
      </c>
      <c r="BW127">
        <v>0</v>
      </c>
      <c r="BX127">
        <v>0</v>
      </c>
      <c r="BY127">
        <v>8</v>
      </c>
      <c r="BZ127">
        <v>8</v>
      </c>
      <c r="CA127">
        <v>0</v>
      </c>
      <c r="CB127">
        <v>0</v>
      </c>
      <c r="CC127">
        <v>1</v>
      </c>
      <c r="CD127">
        <v>1</v>
      </c>
      <c r="CE127">
        <v>2</v>
      </c>
      <c r="CF127">
        <v>0</v>
      </c>
      <c r="CG127">
        <v>4</v>
      </c>
      <c r="CH127">
        <v>4</v>
      </c>
      <c r="CI127">
        <v>1</v>
      </c>
      <c r="CJ127">
        <v>0</v>
      </c>
      <c r="CK127">
        <v>1</v>
      </c>
      <c r="CL127">
        <v>1</v>
      </c>
      <c r="CM127" t="s">
        <v>392</v>
      </c>
      <c r="CN127">
        <v>74.629997253417969</v>
      </c>
      <c r="CO127">
        <v>74.769996643066406</v>
      </c>
      <c r="CP127">
        <v>76.55999755859375</v>
      </c>
      <c r="CQ127">
        <v>73.739997863769531</v>
      </c>
      <c r="CR127">
        <v>76.400001525878906</v>
      </c>
      <c r="CS127" s="2">
        <f t="shared" si="38"/>
        <v>1.8724006410855143E-3</v>
      </c>
      <c r="CT127" s="2">
        <f t="shared" si="39"/>
        <v>2.3380367980777472E-2</v>
      </c>
      <c r="CU127" s="2">
        <f t="shared" si="40"/>
        <v>1.3775562732921243E-2</v>
      </c>
      <c r="CV127" s="2">
        <f t="shared" si="41"/>
        <v>3.4816801164700983E-2</v>
      </c>
      <c r="CW127">
        <v>9</v>
      </c>
      <c r="CX127">
        <v>6</v>
      </c>
      <c r="CY127">
        <v>24</v>
      </c>
      <c r="CZ127">
        <v>99</v>
      </c>
      <c r="DA127">
        <v>29</v>
      </c>
      <c r="DB127">
        <v>1</v>
      </c>
      <c r="DC127">
        <v>1</v>
      </c>
      <c r="DD127">
        <v>0</v>
      </c>
      <c r="DE127">
        <v>0</v>
      </c>
      <c r="DF127">
        <v>5</v>
      </c>
      <c r="DG127">
        <v>1</v>
      </c>
      <c r="DH127">
        <v>1</v>
      </c>
      <c r="DI127">
        <v>1</v>
      </c>
      <c r="DJ127">
        <v>10</v>
      </c>
      <c r="DK127">
        <v>2</v>
      </c>
      <c r="DL127">
        <v>18</v>
      </c>
      <c r="DM127">
        <v>1</v>
      </c>
      <c r="DN127">
        <v>18</v>
      </c>
      <c r="DO127">
        <v>1</v>
      </c>
      <c r="DP127">
        <v>1</v>
      </c>
      <c r="DQ127">
        <v>10</v>
      </c>
      <c r="DR127">
        <v>10</v>
      </c>
      <c r="DS127">
        <v>1</v>
      </c>
      <c r="DT127">
        <v>1</v>
      </c>
      <c r="DU127">
        <v>2</v>
      </c>
      <c r="DV127">
        <v>2</v>
      </c>
      <c r="DW127">
        <v>2</v>
      </c>
      <c r="DX127">
        <v>1</v>
      </c>
      <c r="DY127">
        <v>1</v>
      </c>
      <c r="DZ127">
        <v>1</v>
      </c>
      <c r="EA127">
        <v>1</v>
      </c>
      <c r="EB127">
        <v>1</v>
      </c>
      <c r="EC127">
        <v>1</v>
      </c>
      <c r="ED127">
        <v>1</v>
      </c>
      <c r="EE127" t="s">
        <v>650</v>
      </c>
      <c r="EF127">
        <v>76.400001525878906</v>
      </c>
      <c r="EG127">
        <v>76.040000915527344</v>
      </c>
      <c r="EH127">
        <v>76.949996948242188</v>
      </c>
      <c r="EI127">
        <v>75.400001525878906</v>
      </c>
      <c r="EJ127">
        <v>76.629997253417969</v>
      </c>
      <c r="EK127" s="2">
        <f t="shared" si="42"/>
        <v>-4.7343583116403742E-3</v>
      </c>
      <c r="EL127" s="2">
        <f t="shared" si="43"/>
        <v>1.1825809861005232E-2</v>
      </c>
      <c r="EM127" s="2">
        <f t="shared" si="44"/>
        <v>8.4166147020356963E-3</v>
      </c>
      <c r="EN127" s="2">
        <f t="shared" si="45"/>
        <v>1.605109972105867E-2</v>
      </c>
      <c r="EO127">
        <v>56</v>
      </c>
      <c r="EP127">
        <v>89</v>
      </c>
      <c r="EQ127">
        <v>5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26</v>
      </c>
      <c r="EY127">
        <v>6</v>
      </c>
      <c r="EZ127">
        <v>4</v>
      </c>
      <c r="FA127">
        <v>3</v>
      </c>
      <c r="FB127">
        <v>8</v>
      </c>
      <c r="FC127">
        <v>1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8</v>
      </c>
      <c r="FJ127">
        <v>8</v>
      </c>
      <c r="FK127">
        <v>0</v>
      </c>
      <c r="FL127">
        <v>0</v>
      </c>
      <c r="FM127">
        <v>1</v>
      </c>
      <c r="FN127">
        <v>1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 t="s">
        <v>237</v>
      </c>
      <c r="FX127">
        <v>76.629997253417969</v>
      </c>
      <c r="FY127">
        <v>77.400001525878906</v>
      </c>
      <c r="FZ127">
        <v>77.400001525878906</v>
      </c>
      <c r="GA127">
        <v>72.669998168945313</v>
      </c>
      <c r="GB127">
        <v>73.800003051757813</v>
      </c>
      <c r="GC127">
        <v>490</v>
      </c>
      <c r="GD127">
        <v>230</v>
      </c>
      <c r="GE127">
        <v>317</v>
      </c>
      <c r="GF127">
        <v>65</v>
      </c>
      <c r="GG127">
        <v>0</v>
      </c>
      <c r="GH127">
        <v>128</v>
      </c>
      <c r="GI127">
        <v>0</v>
      </c>
      <c r="GJ127">
        <v>128</v>
      </c>
      <c r="GK127">
        <v>18</v>
      </c>
      <c r="GL127">
        <v>60</v>
      </c>
      <c r="GM127">
        <v>18</v>
      </c>
      <c r="GN127">
        <v>18</v>
      </c>
      <c r="GO127">
        <v>4</v>
      </c>
      <c r="GP127">
        <v>3</v>
      </c>
      <c r="GQ127">
        <v>4</v>
      </c>
      <c r="GR127">
        <v>3</v>
      </c>
      <c r="GS127">
        <v>4</v>
      </c>
      <c r="GT127">
        <v>1</v>
      </c>
      <c r="GU127">
        <v>2</v>
      </c>
      <c r="GV127">
        <v>1</v>
      </c>
      <c r="GW127">
        <v>2.4</v>
      </c>
      <c r="GX127" t="s">
        <v>218</v>
      </c>
      <c r="GY127">
        <v>564540</v>
      </c>
      <c r="GZ127">
        <v>421466</v>
      </c>
      <c r="HA127">
        <v>1.756</v>
      </c>
      <c r="HB127">
        <v>3.085</v>
      </c>
      <c r="HC127">
        <v>1.8</v>
      </c>
      <c r="HD127">
        <v>10.39</v>
      </c>
      <c r="HE127">
        <v>0</v>
      </c>
      <c r="HF127" s="2">
        <f t="shared" si="46"/>
        <v>9.9483754170661687E-3</v>
      </c>
      <c r="HG127" s="2">
        <f t="shared" si="47"/>
        <v>0</v>
      </c>
      <c r="HH127" s="2">
        <f t="shared" si="48"/>
        <v>6.1111153277588759E-2</v>
      </c>
      <c r="HI127" s="2">
        <f t="shared" si="49"/>
        <v>1.5311718646136119E-2</v>
      </c>
      <c r="HJ127" s="3">
        <f t="shared" si="50"/>
        <v>77.400001525878906</v>
      </c>
      <c r="HK127" t="str">
        <f t="shared" si="51"/>
        <v>IART</v>
      </c>
    </row>
    <row r="128" spans="1:219" hidden="1" x14ac:dyDescent="0.3">
      <c r="A128">
        <v>119</v>
      </c>
      <c r="B128" t="s">
        <v>651</v>
      </c>
      <c r="C128">
        <v>10</v>
      </c>
      <c r="D128">
        <v>0</v>
      </c>
      <c r="E128">
        <v>6</v>
      </c>
      <c r="F128">
        <v>0</v>
      </c>
      <c r="G128" t="s">
        <v>218</v>
      </c>
      <c r="H128" t="s">
        <v>218</v>
      </c>
      <c r="I128">
        <v>6</v>
      </c>
      <c r="J128">
        <v>0</v>
      </c>
      <c r="K128" t="s">
        <v>218</v>
      </c>
      <c r="L128" t="s">
        <v>218</v>
      </c>
      <c r="M128">
        <v>4</v>
      </c>
      <c r="N128">
        <v>98</v>
      </c>
      <c r="O128">
        <v>93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2</v>
      </c>
      <c r="W128">
        <v>0</v>
      </c>
      <c r="X128">
        <v>0</v>
      </c>
      <c r="Y128">
        <v>0</v>
      </c>
      <c r="Z128">
        <v>0</v>
      </c>
      <c r="AA128">
        <v>1</v>
      </c>
      <c r="AB128">
        <v>2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 t="s">
        <v>652</v>
      </c>
      <c r="AV128">
        <v>119.8399963378906</v>
      </c>
      <c r="AW128">
        <v>120.34999847412109</v>
      </c>
      <c r="AX128">
        <v>121.9700012207031</v>
      </c>
      <c r="AY128">
        <v>120</v>
      </c>
      <c r="AZ128">
        <v>121.26999664306641</v>
      </c>
      <c r="BA128" s="2">
        <f t="shared" si="34"/>
        <v>4.2376580199140479E-3</v>
      </c>
      <c r="BB128" s="2">
        <f t="shared" si="35"/>
        <v>1.3281976964570452E-2</v>
      </c>
      <c r="BC128" s="2">
        <f t="shared" si="36"/>
        <v>2.9081718201795503E-3</v>
      </c>
      <c r="BD128" s="2">
        <f t="shared" si="37"/>
        <v>1.0472471989954601E-2</v>
      </c>
      <c r="BE128">
        <v>37</v>
      </c>
      <c r="BF128">
        <v>64</v>
      </c>
      <c r="BG128">
        <v>86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23</v>
      </c>
      <c r="BO128">
        <v>1</v>
      </c>
      <c r="BP128">
        <v>0</v>
      </c>
      <c r="BQ128">
        <v>0</v>
      </c>
      <c r="BR128">
        <v>0</v>
      </c>
      <c r="BS128">
        <v>1</v>
      </c>
      <c r="BT128">
        <v>24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 t="s">
        <v>466</v>
      </c>
      <c r="CN128">
        <v>121.26999664306641</v>
      </c>
      <c r="CO128">
        <v>121.4300003051758</v>
      </c>
      <c r="CP128">
        <v>121.90000152587891</v>
      </c>
      <c r="CQ128">
        <v>120.7799987792969</v>
      </c>
      <c r="CR128">
        <v>120.86000061035161</v>
      </c>
      <c r="CS128" s="2">
        <f t="shared" si="38"/>
        <v>1.3176617121574141E-3</v>
      </c>
      <c r="CT128" s="2">
        <f t="shared" si="39"/>
        <v>3.8556293258399377E-3</v>
      </c>
      <c r="CU128" s="2">
        <f t="shared" si="40"/>
        <v>5.3528907538937798E-3</v>
      </c>
      <c r="CV128" s="2">
        <f t="shared" si="41"/>
        <v>6.6193803285363728E-4</v>
      </c>
      <c r="CW128">
        <v>49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53</v>
      </c>
      <c r="DG128">
        <v>47</v>
      </c>
      <c r="DH128">
        <v>22</v>
      </c>
      <c r="DI128">
        <v>35</v>
      </c>
      <c r="DJ128">
        <v>5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 t="s">
        <v>523</v>
      </c>
      <c r="EF128">
        <v>120.86000061035161</v>
      </c>
      <c r="EG128">
        <v>120.6800003051758</v>
      </c>
      <c r="EH128">
        <v>121.38999938964839</v>
      </c>
      <c r="EI128">
        <v>120.2600021362305</v>
      </c>
      <c r="EJ128">
        <v>121.23000335693359</v>
      </c>
      <c r="EK128" s="2">
        <f t="shared" si="42"/>
        <v>-1.4915504202901442E-3</v>
      </c>
      <c r="EL128" s="2">
        <f t="shared" si="43"/>
        <v>5.8489092020964639E-3</v>
      </c>
      <c r="EM128" s="2">
        <f t="shared" si="44"/>
        <v>3.480263240662973E-3</v>
      </c>
      <c r="EN128" s="2">
        <f t="shared" si="45"/>
        <v>8.0013296530823119E-3</v>
      </c>
      <c r="EO128">
        <v>146</v>
      </c>
      <c r="EP128">
        <v>34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26</v>
      </c>
      <c r="EY128">
        <v>5</v>
      </c>
      <c r="EZ128">
        <v>3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 t="s">
        <v>290</v>
      </c>
      <c r="FX128">
        <v>121.23000335693359</v>
      </c>
      <c r="FY128">
        <v>121.48000335693359</v>
      </c>
      <c r="FZ128">
        <v>121.5100021362305</v>
      </c>
      <c r="GA128">
        <v>118.5</v>
      </c>
      <c r="GB128">
        <v>119.0699996948242</v>
      </c>
      <c r="GC128">
        <v>611</v>
      </c>
      <c r="GD128">
        <v>222</v>
      </c>
      <c r="GE128">
        <v>229</v>
      </c>
      <c r="GF128">
        <v>196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5</v>
      </c>
      <c r="GM128">
        <v>0</v>
      </c>
      <c r="GN128">
        <v>5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1.8</v>
      </c>
      <c r="GX128" t="s">
        <v>218</v>
      </c>
      <c r="GY128">
        <v>1662627</v>
      </c>
      <c r="GZ128">
        <v>1810683</v>
      </c>
      <c r="HA128">
        <v>2.1000000000000001E-2</v>
      </c>
      <c r="HB128">
        <v>0.99099999999999999</v>
      </c>
      <c r="HC128">
        <v>2.59</v>
      </c>
      <c r="HD128">
        <v>1.78</v>
      </c>
      <c r="HE128">
        <v>0.31830000000000003</v>
      </c>
      <c r="HF128" s="2">
        <f t="shared" si="46"/>
        <v>2.0579518693742971E-3</v>
      </c>
      <c r="HG128" s="2">
        <f t="shared" si="47"/>
        <v>2.4688320936139263E-4</v>
      </c>
      <c r="HH128" s="2">
        <f t="shared" si="48"/>
        <v>2.4530813916572969E-2</v>
      </c>
      <c r="HI128" s="2">
        <f t="shared" si="49"/>
        <v>4.7870974744697037E-3</v>
      </c>
      <c r="HJ128" s="3">
        <f t="shared" si="50"/>
        <v>121.50999473003559</v>
      </c>
      <c r="HK128" t="str">
        <f t="shared" si="51"/>
        <v>ICE</v>
      </c>
    </row>
    <row r="129" spans="1:219" hidden="1" x14ac:dyDescent="0.3">
      <c r="A129">
        <v>120</v>
      </c>
      <c r="B129" t="s">
        <v>653</v>
      </c>
      <c r="C129">
        <v>9</v>
      </c>
      <c r="D129">
        <v>0</v>
      </c>
      <c r="E129">
        <v>6</v>
      </c>
      <c r="F129">
        <v>0</v>
      </c>
      <c r="G129" t="s">
        <v>218</v>
      </c>
      <c r="H129" t="s">
        <v>218</v>
      </c>
      <c r="I129">
        <v>6</v>
      </c>
      <c r="J129">
        <v>0</v>
      </c>
      <c r="K129" t="s">
        <v>218</v>
      </c>
      <c r="L129" t="s">
        <v>218</v>
      </c>
      <c r="M129">
        <v>71</v>
      </c>
      <c r="N129">
        <v>64</v>
      </c>
      <c r="O129">
        <v>1</v>
      </c>
      <c r="P129">
        <v>0</v>
      </c>
      <c r="Q129">
        <v>0</v>
      </c>
      <c r="R129">
        <v>1</v>
      </c>
      <c r="S129">
        <v>1</v>
      </c>
      <c r="T129">
        <v>0</v>
      </c>
      <c r="U129">
        <v>0</v>
      </c>
      <c r="V129">
        <v>39</v>
      </c>
      <c r="W129">
        <v>24</v>
      </c>
      <c r="X129">
        <v>7</v>
      </c>
      <c r="Y129">
        <v>5</v>
      </c>
      <c r="Z129">
        <v>8</v>
      </c>
      <c r="AA129">
        <v>1</v>
      </c>
      <c r="AB129">
        <v>0</v>
      </c>
      <c r="AC129">
        <v>0</v>
      </c>
      <c r="AD129">
        <v>0</v>
      </c>
      <c r="AE129">
        <v>65</v>
      </c>
      <c r="AF129">
        <v>1</v>
      </c>
      <c r="AG129">
        <v>1</v>
      </c>
      <c r="AH129">
        <v>0</v>
      </c>
      <c r="AI129">
        <v>1</v>
      </c>
      <c r="AJ129">
        <v>1</v>
      </c>
      <c r="AK129">
        <v>1</v>
      </c>
      <c r="AL129">
        <v>1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 t="s">
        <v>368</v>
      </c>
      <c r="AV129">
        <v>406.77999877929688</v>
      </c>
      <c r="AW129">
        <v>409.19000244140631</v>
      </c>
      <c r="AX129">
        <v>416.20001220703131</v>
      </c>
      <c r="AY129">
        <v>408.42999267578131</v>
      </c>
      <c r="AZ129">
        <v>414.92001342773438</v>
      </c>
      <c r="BA129" s="2">
        <f t="shared" si="34"/>
        <v>5.8896934131584811E-3</v>
      </c>
      <c r="BB129" s="2">
        <f t="shared" si="35"/>
        <v>1.6842886977470828E-2</v>
      </c>
      <c r="BC129" s="2">
        <f t="shared" si="36"/>
        <v>1.8573517463535971E-3</v>
      </c>
      <c r="BD129" s="2">
        <f t="shared" si="37"/>
        <v>1.5641618967322746E-2</v>
      </c>
      <c r="BE129">
        <v>1</v>
      </c>
      <c r="BF129">
        <v>56</v>
      </c>
      <c r="BG129">
        <v>107</v>
      </c>
      <c r="BH129">
        <v>28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1</v>
      </c>
      <c r="BO129">
        <v>0</v>
      </c>
      <c r="BP129">
        <v>0</v>
      </c>
      <c r="BQ129">
        <v>0</v>
      </c>
      <c r="BR129">
        <v>0</v>
      </c>
      <c r="BS129">
        <v>1</v>
      </c>
      <c r="BT129">
        <v>1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 t="s">
        <v>654</v>
      </c>
      <c r="CN129">
        <v>414.92001342773438</v>
      </c>
      <c r="CO129">
        <v>414.44000244140631</v>
      </c>
      <c r="CP129">
        <v>418.67999267578131</v>
      </c>
      <c r="CQ129">
        <v>410.89999389648438</v>
      </c>
      <c r="CR129">
        <v>418.29000854492188</v>
      </c>
      <c r="CS129" s="2">
        <f t="shared" si="38"/>
        <v>-1.1582158659888542E-3</v>
      </c>
      <c r="CT129" s="2">
        <f t="shared" si="39"/>
        <v>1.0127042869369607E-2</v>
      </c>
      <c r="CU129" s="2">
        <f t="shared" si="40"/>
        <v>8.5416671268898625E-3</v>
      </c>
      <c r="CV129" s="2">
        <f t="shared" si="41"/>
        <v>1.7667203369606366E-2</v>
      </c>
      <c r="CW129">
        <v>57</v>
      </c>
      <c r="CX129">
        <v>124</v>
      </c>
      <c r="CY129">
        <v>1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11</v>
      </c>
      <c r="DG129">
        <v>5</v>
      </c>
      <c r="DH129">
        <v>0</v>
      </c>
      <c r="DI129">
        <v>1</v>
      </c>
      <c r="DJ129">
        <v>2</v>
      </c>
      <c r="DK129">
        <v>1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2</v>
      </c>
      <c r="DR129">
        <v>0</v>
      </c>
      <c r="DS129">
        <v>0</v>
      </c>
      <c r="DT129">
        <v>0</v>
      </c>
      <c r="DU129">
        <v>1</v>
      </c>
      <c r="DV129">
        <v>1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 t="s">
        <v>235</v>
      </c>
      <c r="EF129">
        <v>418.29000854492188</v>
      </c>
      <c r="EG129">
        <v>420</v>
      </c>
      <c r="EH129">
        <v>420.8900146484375</v>
      </c>
      <c r="EI129">
        <v>414</v>
      </c>
      <c r="EJ129">
        <v>416.1199951171875</v>
      </c>
      <c r="EK129" s="2">
        <f t="shared" si="42"/>
        <v>4.0714082263765272E-3</v>
      </c>
      <c r="EL129" s="2">
        <f t="shared" si="43"/>
        <v>2.1146014812941649E-3</v>
      </c>
      <c r="EM129" s="2">
        <f t="shared" si="44"/>
        <v>1.4285714285714235E-2</v>
      </c>
      <c r="EN129" s="2">
        <f t="shared" si="45"/>
        <v>5.0946725513405511E-3</v>
      </c>
      <c r="EO129">
        <v>2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2</v>
      </c>
      <c r="EY129">
        <v>1</v>
      </c>
      <c r="EZ129">
        <v>0</v>
      </c>
      <c r="FA129">
        <v>0</v>
      </c>
      <c r="FB129">
        <v>188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3</v>
      </c>
      <c r="FP129">
        <v>0</v>
      </c>
      <c r="FQ129">
        <v>0</v>
      </c>
      <c r="FR129">
        <v>0</v>
      </c>
      <c r="FS129">
        <v>1</v>
      </c>
      <c r="FT129">
        <v>0</v>
      </c>
      <c r="FU129">
        <v>0</v>
      </c>
      <c r="FV129">
        <v>0</v>
      </c>
      <c r="FW129" t="s">
        <v>655</v>
      </c>
      <c r="FX129">
        <v>416.1199951171875</v>
      </c>
      <c r="FY129">
        <v>415.26998901367188</v>
      </c>
      <c r="FZ129">
        <v>417.45999145507813</v>
      </c>
      <c r="GA129">
        <v>411.39999389648438</v>
      </c>
      <c r="GB129">
        <v>415.79998779296881</v>
      </c>
      <c r="GC129">
        <v>512</v>
      </c>
      <c r="GD129">
        <v>294</v>
      </c>
      <c r="GE129">
        <v>184</v>
      </c>
      <c r="GF129">
        <v>210</v>
      </c>
      <c r="GG129">
        <v>0</v>
      </c>
      <c r="GH129">
        <v>28</v>
      </c>
      <c r="GI129">
        <v>0</v>
      </c>
      <c r="GJ129">
        <v>0</v>
      </c>
      <c r="GK129">
        <v>0</v>
      </c>
      <c r="GL129">
        <v>198</v>
      </c>
      <c r="GM129">
        <v>0</v>
      </c>
      <c r="GN129">
        <v>190</v>
      </c>
      <c r="GO129">
        <v>2</v>
      </c>
      <c r="GP129">
        <v>1</v>
      </c>
      <c r="GQ129">
        <v>2</v>
      </c>
      <c r="GR129">
        <v>1</v>
      </c>
      <c r="GS129">
        <v>0</v>
      </c>
      <c r="GT129">
        <v>0</v>
      </c>
      <c r="GU129">
        <v>0</v>
      </c>
      <c r="GV129">
        <v>0</v>
      </c>
      <c r="GW129">
        <v>1.9</v>
      </c>
      <c r="GX129" t="s">
        <v>218</v>
      </c>
      <c r="GY129">
        <v>619454</v>
      </c>
      <c r="GZ129">
        <v>923950</v>
      </c>
      <c r="HA129">
        <v>1.254</v>
      </c>
      <c r="HB129">
        <v>1.5289999999999999</v>
      </c>
      <c r="HC129">
        <v>4.04</v>
      </c>
      <c r="HD129">
        <v>1.99</v>
      </c>
      <c r="HE129">
        <v>0.33939999999999998</v>
      </c>
      <c r="HF129" s="2">
        <f t="shared" si="46"/>
        <v>-2.0468758301905865E-3</v>
      </c>
      <c r="HG129" s="2">
        <f t="shared" si="47"/>
        <v>5.2460175495450123E-3</v>
      </c>
      <c r="HH129" s="2">
        <f t="shared" si="48"/>
        <v>9.3192265744493907E-3</v>
      </c>
      <c r="HI129" s="2">
        <f t="shared" si="49"/>
        <v>1.058199621370659E-2</v>
      </c>
      <c r="HJ129" s="3">
        <f t="shared" si="50"/>
        <v>417.44850266383696</v>
      </c>
      <c r="HK129" t="str">
        <f t="shared" si="51"/>
        <v>INTU</v>
      </c>
    </row>
    <row r="130" spans="1:219" hidden="1" x14ac:dyDescent="0.3">
      <c r="A130">
        <v>121</v>
      </c>
      <c r="B130" t="s">
        <v>656</v>
      </c>
      <c r="C130">
        <v>9</v>
      </c>
      <c r="D130">
        <v>1</v>
      </c>
      <c r="E130">
        <v>6</v>
      </c>
      <c r="F130">
        <v>0</v>
      </c>
      <c r="G130" t="s">
        <v>218</v>
      </c>
      <c r="H130" t="s">
        <v>218</v>
      </c>
      <c r="I130">
        <v>6</v>
      </c>
      <c r="J130">
        <v>0</v>
      </c>
      <c r="K130" t="s">
        <v>218</v>
      </c>
      <c r="L130" t="s">
        <v>218</v>
      </c>
      <c r="M130">
        <v>26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11</v>
      </c>
      <c r="W130">
        <v>6</v>
      </c>
      <c r="X130">
        <v>3</v>
      </c>
      <c r="Y130">
        <v>3</v>
      </c>
      <c r="Z130">
        <v>83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27</v>
      </c>
      <c r="AN130">
        <v>0</v>
      </c>
      <c r="AO130">
        <v>7</v>
      </c>
      <c r="AP130">
        <v>0</v>
      </c>
      <c r="AQ130">
        <v>2</v>
      </c>
      <c r="AR130">
        <v>0</v>
      </c>
      <c r="AS130">
        <v>1</v>
      </c>
      <c r="AT130">
        <v>0</v>
      </c>
      <c r="AU130" t="s">
        <v>657</v>
      </c>
      <c r="AV130">
        <v>221.78999328613281</v>
      </c>
      <c r="AW130">
        <v>223.30000305175781</v>
      </c>
      <c r="AX130">
        <v>229.58000183105469</v>
      </c>
      <c r="AY130">
        <v>223.30000305175781</v>
      </c>
      <c r="AZ130">
        <v>227.99000549316409</v>
      </c>
      <c r="BA130" s="2">
        <f t="shared" si="34"/>
        <v>6.7622469547168329E-3</v>
      </c>
      <c r="BB130" s="2">
        <f t="shared" si="35"/>
        <v>2.7354293619695436E-2</v>
      </c>
      <c r="BC130" s="2">
        <f t="shared" si="36"/>
        <v>0</v>
      </c>
      <c r="BD130" s="2">
        <f t="shared" si="37"/>
        <v>2.0571087891600115E-2</v>
      </c>
      <c r="BE130">
        <v>2</v>
      </c>
      <c r="BF130">
        <v>5</v>
      </c>
      <c r="BG130">
        <v>4</v>
      </c>
      <c r="BH130">
        <v>51</v>
      </c>
      <c r="BI130">
        <v>66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 t="s">
        <v>658</v>
      </c>
      <c r="CN130">
        <v>227.99000549316409</v>
      </c>
      <c r="CO130">
        <v>228.58000183105469</v>
      </c>
      <c r="CP130">
        <v>233.71000671386719</v>
      </c>
      <c r="CQ130">
        <v>227.05999755859369</v>
      </c>
      <c r="CR130">
        <v>233.50999450683599</v>
      </c>
      <c r="CS130" s="2">
        <f t="shared" si="38"/>
        <v>2.5811371649505643E-3</v>
      </c>
      <c r="CT130" s="2">
        <f t="shared" si="39"/>
        <v>2.1950300523901789E-2</v>
      </c>
      <c r="CU130" s="2">
        <f t="shared" si="40"/>
        <v>6.6497692723986868E-3</v>
      </c>
      <c r="CV130" s="2">
        <f t="shared" si="41"/>
        <v>2.7621930966442942E-2</v>
      </c>
      <c r="CW130">
        <v>9</v>
      </c>
      <c r="CX130">
        <v>24</v>
      </c>
      <c r="CY130">
        <v>53</v>
      </c>
      <c r="CZ130">
        <v>67</v>
      </c>
      <c r="DA130">
        <v>11</v>
      </c>
      <c r="DB130">
        <v>0</v>
      </c>
      <c r="DC130">
        <v>0</v>
      </c>
      <c r="DD130">
        <v>0</v>
      </c>
      <c r="DE130">
        <v>0</v>
      </c>
      <c r="DF130">
        <v>2</v>
      </c>
      <c r="DG130">
        <v>0</v>
      </c>
      <c r="DH130">
        <v>1</v>
      </c>
      <c r="DI130">
        <v>1</v>
      </c>
      <c r="DJ130">
        <v>2</v>
      </c>
      <c r="DK130">
        <v>1</v>
      </c>
      <c r="DL130">
        <v>6</v>
      </c>
      <c r="DM130">
        <v>1</v>
      </c>
      <c r="DN130">
        <v>6</v>
      </c>
      <c r="DO130">
        <v>0</v>
      </c>
      <c r="DP130">
        <v>0</v>
      </c>
      <c r="DQ130">
        <v>2</v>
      </c>
      <c r="DR130">
        <v>2</v>
      </c>
      <c r="DS130">
        <v>0</v>
      </c>
      <c r="DT130">
        <v>0</v>
      </c>
      <c r="DU130">
        <v>1</v>
      </c>
      <c r="DV130">
        <v>1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 t="s">
        <v>659</v>
      </c>
      <c r="EF130">
        <v>233.50999450683599</v>
      </c>
      <c r="EG130">
        <v>234.05999755859369</v>
      </c>
      <c r="EH130">
        <v>234.05999755859369</v>
      </c>
      <c r="EI130">
        <v>228</v>
      </c>
      <c r="EJ130">
        <v>229.94999694824219</v>
      </c>
      <c r="EK130" s="2">
        <f t="shared" si="42"/>
        <v>2.3498378941066989E-3</v>
      </c>
      <c r="EL130" s="2">
        <f t="shared" si="43"/>
        <v>0</v>
      </c>
      <c r="EM130" s="2">
        <f t="shared" si="44"/>
        <v>2.5890787070852017E-2</v>
      </c>
      <c r="EN130" s="2">
        <f t="shared" si="45"/>
        <v>8.4800912116607119E-3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160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1</v>
      </c>
      <c r="FP130">
        <v>0</v>
      </c>
      <c r="FQ130">
        <v>0</v>
      </c>
      <c r="FR130">
        <v>0</v>
      </c>
      <c r="FS130">
        <v>1</v>
      </c>
      <c r="FT130">
        <v>0</v>
      </c>
      <c r="FU130">
        <v>0</v>
      </c>
      <c r="FV130">
        <v>0</v>
      </c>
      <c r="FW130" t="s">
        <v>257</v>
      </c>
      <c r="FX130">
        <v>229.94999694824219</v>
      </c>
      <c r="FY130">
        <v>229.9100036621094</v>
      </c>
      <c r="FZ130">
        <v>232.55000305175781</v>
      </c>
      <c r="GA130">
        <v>227.3399963378906</v>
      </c>
      <c r="GB130">
        <v>229.8699951171875</v>
      </c>
      <c r="GC130">
        <v>318</v>
      </c>
      <c r="GD130">
        <v>272</v>
      </c>
      <c r="GE130">
        <v>164</v>
      </c>
      <c r="GF130">
        <v>166</v>
      </c>
      <c r="GG130">
        <v>0</v>
      </c>
      <c r="GH130">
        <v>195</v>
      </c>
      <c r="GI130">
        <v>0</v>
      </c>
      <c r="GJ130">
        <v>78</v>
      </c>
      <c r="GK130">
        <v>6</v>
      </c>
      <c r="GL130">
        <v>245</v>
      </c>
      <c r="GM130">
        <v>6</v>
      </c>
      <c r="GN130">
        <v>162</v>
      </c>
      <c r="GO130">
        <v>1</v>
      </c>
      <c r="GP130">
        <v>1</v>
      </c>
      <c r="GQ130">
        <v>1</v>
      </c>
      <c r="GR130">
        <v>1</v>
      </c>
      <c r="GS130">
        <v>1</v>
      </c>
      <c r="GT130">
        <v>0</v>
      </c>
      <c r="GU130">
        <v>0</v>
      </c>
      <c r="GV130">
        <v>0</v>
      </c>
      <c r="GW130">
        <v>2.2000000000000002</v>
      </c>
      <c r="GX130" t="s">
        <v>218</v>
      </c>
      <c r="GY130">
        <v>261917</v>
      </c>
      <c r="GZ130">
        <v>296300</v>
      </c>
      <c r="HA130">
        <v>7.7569999999999997</v>
      </c>
      <c r="HB130">
        <v>10.010999999999999</v>
      </c>
      <c r="HC130">
        <v>0.87</v>
      </c>
      <c r="HD130">
        <v>4.93</v>
      </c>
      <c r="HE130">
        <v>0</v>
      </c>
      <c r="HF130" s="2">
        <f t="shared" si="46"/>
        <v>-1.7395191812341615E-4</v>
      </c>
      <c r="HG130" s="2">
        <f t="shared" si="47"/>
        <v>1.135239456032533E-2</v>
      </c>
      <c r="HH130" s="2">
        <f t="shared" si="48"/>
        <v>1.1178318834685674E-2</v>
      </c>
      <c r="HI130" s="2">
        <f t="shared" si="49"/>
        <v>1.1006215830853039E-2</v>
      </c>
      <c r="HJ130" s="3">
        <f t="shared" si="50"/>
        <v>232.5200327370475</v>
      </c>
      <c r="HK130" t="str">
        <f t="shared" si="51"/>
        <v>IPGP</v>
      </c>
    </row>
    <row r="131" spans="1:219" hidden="1" x14ac:dyDescent="0.3">
      <c r="A131">
        <v>122</v>
      </c>
      <c r="B131" t="s">
        <v>660</v>
      </c>
      <c r="C131">
        <v>9</v>
      </c>
      <c r="D131">
        <v>0</v>
      </c>
      <c r="E131">
        <v>6</v>
      </c>
      <c r="F131">
        <v>0</v>
      </c>
      <c r="G131" t="s">
        <v>218</v>
      </c>
      <c r="H131" t="s">
        <v>218</v>
      </c>
      <c r="I131">
        <v>6</v>
      </c>
      <c r="J131">
        <v>0</v>
      </c>
      <c r="K131" t="s">
        <v>218</v>
      </c>
      <c r="L131" t="s">
        <v>218</v>
      </c>
      <c r="M131">
        <v>8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4</v>
      </c>
      <c r="W131">
        <v>2</v>
      </c>
      <c r="X131">
        <v>1</v>
      </c>
      <c r="Y131">
        <v>2</v>
      </c>
      <c r="Z131">
        <v>39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12</v>
      </c>
      <c r="AN131">
        <v>0</v>
      </c>
      <c r="AO131">
        <v>4</v>
      </c>
      <c r="AP131">
        <v>0</v>
      </c>
      <c r="AQ131">
        <v>2</v>
      </c>
      <c r="AR131">
        <v>0</v>
      </c>
      <c r="AS131">
        <v>1</v>
      </c>
      <c r="AT131">
        <v>0</v>
      </c>
      <c r="AU131" t="s">
        <v>661</v>
      </c>
      <c r="AV131">
        <v>136.52000427246091</v>
      </c>
      <c r="AW131">
        <v>137.75</v>
      </c>
      <c r="AX131">
        <v>140.83000183105469</v>
      </c>
      <c r="AY131">
        <v>137.5899963378906</v>
      </c>
      <c r="AZ131">
        <v>138.05999755859381</v>
      </c>
      <c r="BA131" s="2">
        <f t="shared" si="34"/>
        <v>8.9291885846758401E-3</v>
      </c>
      <c r="BB131" s="2">
        <f t="shared" si="35"/>
        <v>2.1870352843917362E-2</v>
      </c>
      <c r="BC131" s="2">
        <f t="shared" si="36"/>
        <v>1.1615510860937261E-3</v>
      </c>
      <c r="BD131" s="2">
        <f t="shared" si="37"/>
        <v>3.4043258656710762E-3</v>
      </c>
      <c r="BE131">
        <v>3</v>
      </c>
      <c r="BF131">
        <v>38</v>
      </c>
      <c r="BG131">
        <v>41</v>
      </c>
      <c r="BH131">
        <v>11</v>
      </c>
      <c r="BI131">
        <v>2</v>
      </c>
      <c r="BJ131">
        <v>1</v>
      </c>
      <c r="BK131">
        <v>54</v>
      </c>
      <c r="BL131">
        <v>1</v>
      </c>
      <c r="BM131">
        <v>2</v>
      </c>
      <c r="BN131">
        <v>4</v>
      </c>
      <c r="BO131">
        <v>0</v>
      </c>
      <c r="BP131">
        <v>0</v>
      </c>
      <c r="BQ131">
        <v>0</v>
      </c>
      <c r="BR131">
        <v>0</v>
      </c>
      <c r="BS131">
        <v>1</v>
      </c>
      <c r="BT131">
        <v>3</v>
      </c>
      <c r="BU131">
        <v>1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 t="s">
        <v>550</v>
      </c>
      <c r="CN131">
        <v>138.05999755859381</v>
      </c>
      <c r="CO131">
        <v>139.6300048828125</v>
      </c>
      <c r="CP131">
        <v>142.30000305175781</v>
      </c>
      <c r="CQ131">
        <v>138.24000549316409</v>
      </c>
      <c r="CR131">
        <v>138.6199951171875</v>
      </c>
      <c r="CS131" s="2">
        <f t="shared" si="38"/>
        <v>1.1244054066576581E-2</v>
      </c>
      <c r="CT131" s="2">
        <f t="shared" si="39"/>
        <v>1.8763163117952786E-2</v>
      </c>
      <c r="CU131" s="2">
        <f t="shared" si="40"/>
        <v>9.9548760369592149E-3</v>
      </c>
      <c r="CV131" s="2">
        <f t="shared" si="41"/>
        <v>2.7412324152960021E-3</v>
      </c>
      <c r="CW131">
        <v>43</v>
      </c>
      <c r="CX131">
        <v>27</v>
      </c>
      <c r="CY131">
        <v>4</v>
      </c>
      <c r="CZ131">
        <v>1</v>
      </c>
      <c r="DA131">
        <v>0</v>
      </c>
      <c r="DB131">
        <v>2</v>
      </c>
      <c r="DC131">
        <v>5</v>
      </c>
      <c r="DD131">
        <v>0</v>
      </c>
      <c r="DE131">
        <v>0</v>
      </c>
      <c r="DF131">
        <v>6</v>
      </c>
      <c r="DG131">
        <v>6</v>
      </c>
      <c r="DH131">
        <v>0</v>
      </c>
      <c r="DI131">
        <v>3</v>
      </c>
      <c r="DJ131">
        <v>7</v>
      </c>
      <c r="DK131">
        <v>1</v>
      </c>
      <c r="DL131">
        <v>0</v>
      </c>
      <c r="DM131">
        <v>0</v>
      </c>
      <c r="DN131">
        <v>0</v>
      </c>
      <c r="DO131">
        <v>32</v>
      </c>
      <c r="DP131">
        <v>5</v>
      </c>
      <c r="DQ131">
        <v>0</v>
      </c>
      <c r="DR131">
        <v>0</v>
      </c>
      <c r="DS131">
        <v>1</v>
      </c>
      <c r="DT131">
        <v>1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 t="s">
        <v>461</v>
      </c>
      <c r="EF131">
        <v>138.6199951171875</v>
      </c>
      <c r="EG131">
        <v>134.1000061035156</v>
      </c>
      <c r="EH131">
        <v>143.1000061035156</v>
      </c>
      <c r="EI131">
        <v>132.94000244140619</v>
      </c>
      <c r="EJ131">
        <v>142.8500061035156</v>
      </c>
      <c r="EK131" s="2">
        <f t="shared" si="42"/>
        <v>-3.3706105950381593E-2</v>
      </c>
      <c r="EL131" s="2">
        <f t="shared" si="43"/>
        <v>6.2893079078484404E-2</v>
      </c>
      <c r="EM131" s="2">
        <f t="shared" si="44"/>
        <v>8.6502879143343092E-3</v>
      </c>
      <c r="EN131" s="2">
        <f t="shared" si="45"/>
        <v>6.9373491345377736E-2</v>
      </c>
      <c r="EO131">
        <v>0</v>
      </c>
      <c r="EP131">
        <v>1</v>
      </c>
      <c r="EQ131">
        <v>0</v>
      </c>
      <c r="ER131">
        <v>0</v>
      </c>
      <c r="ES131">
        <v>131</v>
      </c>
      <c r="ET131">
        <v>0</v>
      </c>
      <c r="EU131">
        <v>0</v>
      </c>
      <c r="EV131">
        <v>0</v>
      </c>
      <c r="EW131">
        <v>0</v>
      </c>
      <c r="EX131">
        <v>1</v>
      </c>
      <c r="EY131">
        <v>0</v>
      </c>
      <c r="EZ131">
        <v>0</v>
      </c>
      <c r="FA131">
        <v>0</v>
      </c>
      <c r="FB131">
        <v>1</v>
      </c>
      <c r="FC131">
        <v>1</v>
      </c>
      <c r="FD131">
        <v>2</v>
      </c>
      <c r="FE131">
        <v>1</v>
      </c>
      <c r="FF131">
        <v>2</v>
      </c>
      <c r="FG131">
        <v>0</v>
      </c>
      <c r="FH131">
        <v>0</v>
      </c>
      <c r="FI131">
        <v>1</v>
      </c>
      <c r="FJ131">
        <v>1</v>
      </c>
      <c r="FK131">
        <v>0</v>
      </c>
      <c r="FL131">
        <v>0</v>
      </c>
      <c r="FM131">
        <v>1</v>
      </c>
      <c r="FN131">
        <v>1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 t="s">
        <v>365</v>
      </c>
      <c r="FX131">
        <v>142.8500061035156</v>
      </c>
      <c r="FY131">
        <v>142.5</v>
      </c>
      <c r="FZ131">
        <v>146.97999572753909</v>
      </c>
      <c r="GA131">
        <v>142.5</v>
      </c>
      <c r="GB131">
        <v>146.07000732421881</v>
      </c>
      <c r="GC131">
        <v>310</v>
      </c>
      <c r="GD131">
        <v>76</v>
      </c>
      <c r="GE131">
        <v>207</v>
      </c>
      <c r="GF131">
        <v>24</v>
      </c>
      <c r="GG131">
        <v>2</v>
      </c>
      <c r="GH131">
        <v>145</v>
      </c>
      <c r="GI131">
        <v>0</v>
      </c>
      <c r="GJ131">
        <v>132</v>
      </c>
      <c r="GK131">
        <v>2</v>
      </c>
      <c r="GL131">
        <v>47</v>
      </c>
      <c r="GM131">
        <v>2</v>
      </c>
      <c r="GN131">
        <v>8</v>
      </c>
      <c r="GO131">
        <v>1</v>
      </c>
      <c r="GP131">
        <v>1</v>
      </c>
      <c r="GQ131">
        <v>1</v>
      </c>
      <c r="GR131">
        <v>1</v>
      </c>
      <c r="GS131">
        <v>1</v>
      </c>
      <c r="GT131">
        <v>0</v>
      </c>
      <c r="GU131">
        <v>0</v>
      </c>
      <c r="GV131">
        <v>0</v>
      </c>
      <c r="GW131">
        <v>2.6</v>
      </c>
      <c r="GX131" t="s">
        <v>238</v>
      </c>
      <c r="GY131">
        <v>336293</v>
      </c>
      <c r="GZ131">
        <v>117483</v>
      </c>
      <c r="HA131">
        <v>0.77700000000000002</v>
      </c>
      <c r="HB131">
        <v>1.347</v>
      </c>
      <c r="HC131">
        <v>2.25</v>
      </c>
      <c r="HD131">
        <v>5.78</v>
      </c>
      <c r="HE131">
        <v>0.11799999999999999</v>
      </c>
      <c r="HF131" s="2">
        <f t="shared" si="46"/>
        <v>-2.4561831825655744E-3</v>
      </c>
      <c r="HG131" s="2">
        <f t="shared" si="47"/>
        <v>3.0480309278575479E-2</v>
      </c>
      <c r="HH131" s="2">
        <f t="shared" si="48"/>
        <v>0</v>
      </c>
      <c r="HI131" s="2">
        <f t="shared" si="49"/>
        <v>2.4440385741165693E-2</v>
      </c>
      <c r="HJ131" s="3">
        <f t="shared" si="50"/>
        <v>146.843444072197</v>
      </c>
      <c r="HK131" t="str">
        <f t="shared" si="51"/>
        <v>JBT</v>
      </c>
    </row>
    <row r="132" spans="1:219" hidden="1" x14ac:dyDescent="0.3">
      <c r="A132">
        <v>123</v>
      </c>
      <c r="B132" t="s">
        <v>662</v>
      </c>
      <c r="C132">
        <v>9</v>
      </c>
      <c r="D132">
        <v>0</v>
      </c>
      <c r="E132">
        <v>6</v>
      </c>
      <c r="F132">
        <v>0</v>
      </c>
      <c r="G132" t="s">
        <v>218</v>
      </c>
      <c r="H132" t="s">
        <v>218</v>
      </c>
      <c r="I132">
        <v>6</v>
      </c>
      <c r="J132">
        <v>0</v>
      </c>
      <c r="K132" t="s">
        <v>218</v>
      </c>
      <c r="L132" t="s">
        <v>218</v>
      </c>
      <c r="M132">
        <v>41</v>
      </c>
      <c r="N132">
        <v>44</v>
      </c>
      <c r="O132">
        <v>29</v>
      </c>
      <c r="P132">
        <v>31</v>
      </c>
      <c r="Q132">
        <v>0</v>
      </c>
      <c r="R132">
        <v>1</v>
      </c>
      <c r="S132">
        <v>60</v>
      </c>
      <c r="T132">
        <v>0</v>
      </c>
      <c r="U132">
        <v>0</v>
      </c>
      <c r="V132">
        <v>30</v>
      </c>
      <c r="W132">
        <v>19</v>
      </c>
      <c r="X132">
        <v>14</v>
      </c>
      <c r="Y132">
        <v>2</v>
      </c>
      <c r="Z132">
        <v>0</v>
      </c>
      <c r="AA132">
        <v>1</v>
      </c>
      <c r="AB132">
        <v>11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 t="s">
        <v>364</v>
      </c>
      <c r="AV132">
        <v>62.290000915527337</v>
      </c>
      <c r="AW132">
        <v>62.279998779296882</v>
      </c>
      <c r="AX132">
        <v>63.25</v>
      </c>
      <c r="AY132">
        <v>62.099998474121087</v>
      </c>
      <c r="AZ132">
        <v>62.900001525878913</v>
      </c>
      <c r="BA132" s="2">
        <f t="shared" si="34"/>
        <v>-1.605994930393706E-4</v>
      </c>
      <c r="BB132" s="2">
        <f t="shared" si="35"/>
        <v>1.5335987679100715E-2</v>
      </c>
      <c r="BC132" s="2">
        <f t="shared" si="36"/>
        <v>2.8901783671138048E-3</v>
      </c>
      <c r="BD132" s="2">
        <f t="shared" si="37"/>
        <v>1.2718649162968387E-2</v>
      </c>
      <c r="BE132">
        <v>11</v>
      </c>
      <c r="BF132">
        <v>74</v>
      </c>
      <c r="BG132">
        <v>107</v>
      </c>
      <c r="BH132">
        <v>2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2</v>
      </c>
      <c r="BO132">
        <v>1</v>
      </c>
      <c r="BP132">
        <v>0</v>
      </c>
      <c r="BQ132">
        <v>0</v>
      </c>
      <c r="BR132">
        <v>0</v>
      </c>
      <c r="BS132">
        <v>1</v>
      </c>
      <c r="BT132">
        <v>3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 t="s">
        <v>644</v>
      </c>
      <c r="CN132">
        <v>62.900001525878913</v>
      </c>
      <c r="CO132">
        <v>63.220001220703118</v>
      </c>
      <c r="CP132">
        <v>63.799999237060547</v>
      </c>
      <c r="CQ132">
        <v>62.529998779296882</v>
      </c>
      <c r="CR132">
        <v>62.810001373291023</v>
      </c>
      <c r="CS132" s="2">
        <f t="shared" si="38"/>
        <v>5.0616844138783312E-3</v>
      </c>
      <c r="CT132" s="2">
        <f t="shared" si="39"/>
        <v>9.0908781080442091E-3</v>
      </c>
      <c r="CU132" s="2">
        <f t="shared" si="40"/>
        <v>1.0914306043706246E-2</v>
      </c>
      <c r="CV132" s="2">
        <f t="shared" si="41"/>
        <v>4.4579300727926041E-3</v>
      </c>
      <c r="CW132">
        <v>21</v>
      </c>
      <c r="CX132">
        <v>8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6</v>
      </c>
      <c r="DG132">
        <v>3</v>
      </c>
      <c r="DH132">
        <v>6</v>
      </c>
      <c r="DI132">
        <v>11</v>
      </c>
      <c r="DJ132">
        <v>143</v>
      </c>
      <c r="DK132">
        <v>0</v>
      </c>
      <c r="DL132">
        <v>0</v>
      </c>
      <c r="DM132">
        <v>0</v>
      </c>
      <c r="DN132">
        <v>0</v>
      </c>
      <c r="DO132">
        <v>8</v>
      </c>
      <c r="DP132">
        <v>0</v>
      </c>
      <c r="DQ132">
        <v>0</v>
      </c>
      <c r="DR132">
        <v>0</v>
      </c>
      <c r="DS132">
        <v>1</v>
      </c>
      <c r="DT132">
        <v>0</v>
      </c>
      <c r="DU132">
        <v>0</v>
      </c>
      <c r="DV132">
        <v>0</v>
      </c>
      <c r="DW132">
        <v>29</v>
      </c>
      <c r="DX132">
        <v>9</v>
      </c>
      <c r="DY132">
        <v>0</v>
      </c>
      <c r="DZ132">
        <v>0</v>
      </c>
      <c r="EA132">
        <v>1</v>
      </c>
      <c r="EB132">
        <v>1</v>
      </c>
      <c r="EC132">
        <v>0</v>
      </c>
      <c r="ED132">
        <v>0</v>
      </c>
      <c r="EE132" t="s">
        <v>663</v>
      </c>
      <c r="EF132">
        <v>62.810001373291023</v>
      </c>
      <c r="EG132">
        <v>62.869998931884773</v>
      </c>
      <c r="EH132">
        <v>63.700000762939453</v>
      </c>
      <c r="EI132">
        <v>62.650001525878913</v>
      </c>
      <c r="EJ132">
        <v>63.400001525878913</v>
      </c>
      <c r="EK132" s="2">
        <f t="shared" si="42"/>
        <v>9.5431143014257369E-4</v>
      </c>
      <c r="EL132" s="2">
        <f t="shared" si="43"/>
        <v>1.3029855904453491E-2</v>
      </c>
      <c r="EM132" s="2">
        <f t="shared" si="44"/>
        <v>3.4992430371155736E-3</v>
      </c>
      <c r="EN132" s="2">
        <f t="shared" si="45"/>
        <v>1.1829652712135319E-2</v>
      </c>
      <c r="EO132">
        <v>25</v>
      </c>
      <c r="EP132">
        <v>79</v>
      </c>
      <c r="EQ132">
        <v>83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6</v>
      </c>
      <c r="EY132">
        <v>3</v>
      </c>
      <c r="EZ132">
        <v>2</v>
      </c>
      <c r="FA132">
        <v>0</v>
      </c>
      <c r="FB132">
        <v>0</v>
      </c>
      <c r="FC132">
        <v>1</v>
      </c>
      <c r="FD132">
        <v>11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 t="s">
        <v>664</v>
      </c>
      <c r="FX132">
        <v>63.400001525878913</v>
      </c>
      <c r="FY132">
        <v>63.439998626708977</v>
      </c>
      <c r="FZ132">
        <v>64.080001831054688</v>
      </c>
      <c r="GA132">
        <v>62.970001220703118</v>
      </c>
      <c r="GB132">
        <v>63.099998474121087</v>
      </c>
      <c r="GC132">
        <v>555</v>
      </c>
      <c r="GD132">
        <v>248</v>
      </c>
      <c r="GE132">
        <v>216</v>
      </c>
      <c r="GF132">
        <v>180</v>
      </c>
      <c r="GG132">
        <v>0</v>
      </c>
      <c r="GH132">
        <v>33</v>
      </c>
      <c r="GI132">
        <v>0</v>
      </c>
      <c r="GJ132">
        <v>0</v>
      </c>
      <c r="GK132">
        <v>0</v>
      </c>
      <c r="GL132">
        <v>143</v>
      </c>
      <c r="GM132">
        <v>0</v>
      </c>
      <c r="GN132">
        <v>143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2.2000000000000002</v>
      </c>
      <c r="GX132" t="s">
        <v>218</v>
      </c>
      <c r="GY132">
        <v>4280761</v>
      </c>
      <c r="GZ132">
        <v>3302000</v>
      </c>
      <c r="HA132">
        <v>0.82699999999999996</v>
      </c>
      <c r="HB132">
        <v>1.1819999999999999</v>
      </c>
      <c r="HC132">
        <v>1.69</v>
      </c>
      <c r="HD132">
        <v>1.82</v>
      </c>
      <c r="HE132">
        <v>0.96300006000000005</v>
      </c>
      <c r="HF132" s="2">
        <f t="shared" si="46"/>
        <v>6.3047133820748336E-4</v>
      </c>
      <c r="HG132" s="2">
        <f t="shared" si="47"/>
        <v>9.987565325498271E-3</v>
      </c>
      <c r="HH132" s="2">
        <f t="shared" si="48"/>
        <v>7.4085343029623996E-3</v>
      </c>
      <c r="HI132" s="2">
        <f t="shared" si="49"/>
        <v>2.0601783924175665E-3</v>
      </c>
      <c r="HJ132" s="3">
        <f t="shared" si="50"/>
        <v>64.07360975724275</v>
      </c>
      <c r="HK132" t="str">
        <f t="shared" si="51"/>
        <v>JCI</v>
      </c>
    </row>
    <row r="133" spans="1:219" hidden="1" x14ac:dyDescent="0.3">
      <c r="A133">
        <v>124</v>
      </c>
      <c r="B133" t="s">
        <v>665</v>
      </c>
      <c r="C133">
        <v>9</v>
      </c>
      <c r="D133">
        <v>0</v>
      </c>
      <c r="E133">
        <v>6</v>
      </c>
      <c r="F133">
        <v>0</v>
      </c>
      <c r="G133" t="s">
        <v>218</v>
      </c>
      <c r="H133" t="s">
        <v>218</v>
      </c>
      <c r="I133">
        <v>6</v>
      </c>
      <c r="J133">
        <v>0</v>
      </c>
      <c r="K133" t="s">
        <v>218</v>
      </c>
      <c r="L133" t="s">
        <v>218</v>
      </c>
      <c r="M133">
        <v>20</v>
      </c>
      <c r="N133">
        <v>26</v>
      </c>
      <c r="O133">
        <v>10</v>
      </c>
      <c r="P133">
        <v>1</v>
      </c>
      <c r="Q133">
        <v>0</v>
      </c>
      <c r="R133">
        <v>2</v>
      </c>
      <c r="S133">
        <v>11</v>
      </c>
      <c r="T133">
        <v>0</v>
      </c>
      <c r="U133">
        <v>0</v>
      </c>
      <c r="V133">
        <v>9</v>
      </c>
      <c r="W133">
        <v>4</v>
      </c>
      <c r="X133">
        <v>5</v>
      </c>
      <c r="Y133">
        <v>1</v>
      </c>
      <c r="Z133">
        <v>7</v>
      </c>
      <c r="AA133">
        <v>2</v>
      </c>
      <c r="AB133">
        <v>22</v>
      </c>
      <c r="AC133">
        <v>0</v>
      </c>
      <c r="AD133">
        <v>0</v>
      </c>
      <c r="AE133">
        <v>20</v>
      </c>
      <c r="AF133">
        <v>9</v>
      </c>
      <c r="AG133">
        <v>7</v>
      </c>
      <c r="AH133">
        <v>7</v>
      </c>
      <c r="AI133">
        <v>1</v>
      </c>
      <c r="AJ133">
        <v>1</v>
      </c>
      <c r="AK133">
        <v>2</v>
      </c>
      <c r="AL133">
        <v>2</v>
      </c>
      <c r="AM133">
        <v>3</v>
      </c>
      <c r="AN133">
        <v>0</v>
      </c>
      <c r="AO133">
        <v>2</v>
      </c>
      <c r="AP133">
        <v>2</v>
      </c>
      <c r="AQ133">
        <v>1</v>
      </c>
      <c r="AR133">
        <v>0</v>
      </c>
      <c r="AS133">
        <v>1</v>
      </c>
      <c r="AT133">
        <v>1</v>
      </c>
      <c r="AU133" t="s">
        <v>325</v>
      </c>
      <c r="AV133">
        <v>110.59999847412109</v>
      </c>
      <c r="AW133">
        <v>111.09999847412109</v>
      </c>
      <c r="AX133">
        <v>114.1999969482422</v>
      </c>
      <c r="AY133">
        <v>109.879997253418</v>
      </c>
      <c r="AZ133">
        <v>113.23000335693359</v>
      </c>
      <c r="BA133" s="2">
        <f t="shared" si="34"/>
        <v>4.5004501068149905E-3</v>
      </c>
      <c r="BB133" s="2">
        <f t="shared" si="35"/>
        <v>2.7145346383206093E-2</v>
      </c>
      <c r="BC133" s="2">
        <f t="shared" si="36"/>
        <v>1.0981109248055287E-2</v>
      </c>
      <c r="BD133" s="2">
        <f t="shared" si="37"/>
        <v>2.9585851843132227E-2</v>
      </c>
      <c r="BE133">
        <v>1</v>
      </c>
      <c r="BF133">
        <v>1</v>
      </c>
      <c r="BG133">
        <v>22</v>
      </c>
      <c r="BH133">
        <v>37</v>
      </c>
      <c r="BI133">
        <v>35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2</v>
      </c>
      <c r="BS133">
        <v>1</v>
      </c>
      <c r="BT133">
        <v>2</v>
      </c>
      <c r="BU133">
        <v>1</v>
      </c>
      <c r="BV133">
        <v>2</v>
      </c>
      <c r="BW133">
        <v>0</v>
      </c>
      <c r="BX133">
        <v>0</v>
      </c>
      <c r="BY133">
        <v>2</v>
      </c>
      <c r="BZ133">
        <v>2</v>
      </c>
      <c r="CA133">
        <v>0</v>
      </c>
      <c r="CB133">
        <v>0</v>
      </c>
      <c r="CC133">
        <v>1</v>
      </c>
      <c r="CD133">
        <v>1</v>
      </c>
      <c r="CE133">
        <v>1</v>
      </c>
      <c r="CF133">
        <v>0</v>
      </c>
      <c r="CG133">
        <v>1</v>
      </c>
      <c r="CH133">
        <v>1</v>
      </c>
      <c r="CI133">
        <v>1</v>
      </c>
      <c r="CJ133">
        <v>0</v>
      </c>
      <c r="CK133">
        <v>1</v>
      </c>
      <c r="CL133">
        <v>1</v>
      </c>
      <c r="CM133" t="s">
        <v>666</v>
      </c>
      <c r="CN133">
        <v>113.23000335693359</v>
      </c>
      <c r="CO133">
        <v>113.80999755859381</v>
      </c>
      <c r="CP133">
        <v>117.0100021362305</v>
      </c>
      <c r="CQ133">
        <v>112.94000244140619</v>
      </c>
      <c r="CR133">
        <v>116.51999664306641</v>
      </c>
      <c r="CS133" s="2">
        <f t="shared" si="38"/>
        <v>5.0961621483350816E-3</v>
      </c>
      <c r="CT133" s="2">
        <f t="shared" si="39"/>
        <v>2.7348128529311899E-2</v>
      </c>
      <c r="CU133" s="2">
        <f t="shared" si="40"/>
        <v>7.6442767406238454E-3</v>
      </c>
      <c r="CV133" s="2">
        <f t="shared" si="41"/>
        <v>3.0724290291792133E-2</v>
      </c>
      <c r="CW133">
        <v>32</v>
      </c>
      <c r="CX133">
        <v>29</v>
      </c>
      <c r="CY133">
        <v>16</v>
      </c>
      <c r="CZ133">
        <v>12</v>
      </c>
      <c r="DA133">
        <v>12</v>
      </c>
      <c r="DB133">
        <v>1</v>
      </c>
      <c r="DC133">
        <v>14</v>
      </c>
      <c r="DD133">
        <v>0</v>
      </c>
      <c r="DE133">
        <v>0</v>
      </c>
      <c r="DF133">
        <v>6</v>
      </c>
      <c r="DG133">
        <v>2</v>
      </c>
      <c r="DH133">
        <v>0</v>
      </c>
      <c r="DI133">
        <v>2</v>
      </c>
      <c r="DJ133">
        <v>2</v>
      </c>
      <c r="DK133">
        <v>2</v>
      </c>
      <c r="DL133">
        <v>12</v>
      </c>
      <c r="DM133">
        <v>1</v>
      </c>
      <c r="DN133">
        <v>12</v>
      </c>
      <c r="DO133">
        <v>39</v>
      </c>
      <c r="DP133">
        <v>14</v>
      </c>
      <c r="DQ133">
        <v>2</v>
      </c>
      <c r="DR133">
        <v>2</v>
      </c>
      <c r="DS133">
        <v>1</v>
      </c>
      <c r="DT133">
        <v>1</v>
      </c>
      <c r="DU133">
        <v>1</v>
      </c>
      <c r="DV133">
        <v>1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 t="s">
        <v>667</v>
      </c>
      <c r="EF133">
        <v>116.51999664306641</v>
      </c>
      <c r="EG133">
        <v>116.879997253418</v>
      </c>
      <c r="EH133">
        <v>120.129997253418</v>
      </c>
      <c r="EI133">
        <v>115.4899978637695</v>
      </c>
      <c r="EJ133">
        <v>119.75</v>
      </c>
      <c r="EK133" s="2">
        <f t="shared" si="42"/>
        <v>3.08008742993926E-3</v>
      </c>
      <c r="EL133" s="2">
        <f t="shared" si="43"/>
        <v>2.7054025425007122E-2</v>
      </c>
      <c r="EM133" s="2">
        <f t="shared" si="44"/>
        <v>1.189253441403415E-2</v>
      </c>
      <c r="EN133" s="2">
        <f t="shared" si="45"/>
        <v>3.5574130573949869E-2</v>
      </c>
      <c r="EO133">
        <v>20</v>
      </c>
      <c r="EP133">
        <v>44</v>
      </c>
      <c r="EQ133">
        <v>28</v>
      </c>
      <c r="ER133">
        <v>7</v>
      </c>
      <c r="ES133">
        <v>12</v>
      </c>
      <c r="ET133">
        <v>1</v>
      </c>
      <c r="EU133">
        <v>7</v>
      </c>
      <c r="EV133">
        <v>0</v>
      </c>
      <c r="EW133">
        <v>0</v>
      </c>
      <c r="EX133">
        <v>4</v>
      </c>
      <c r="EY133">
        <v>1</v>
      </c>
      <c r="EZ133">
        <v>4</v>
      </c>
      <c r="FA133">
        <v>1</v>
      </c>
      <c r="FB133">
        <v>18</v>
      </c>
      <c r="FC133">
        <v>2</v>
      </c>
      <c r="FD133">
        <v>28</v>
      </c>
      <c r="FE133">
        <v>1</v>
      </c>
      <c r="FF133">
        <v>28</v>
      </c>
      <c r="FG133">
        <v>1</v>
      </c>
      <c r="FH133">
        <v>0</v>
      </c>
      <c r="FI133">
        <v>18</v>
      </c>
      <c r="FJ133">
        <v>18</v>
      </c>
      <c r="FK133">
        <v>1</v>
      </c>
      <c r="FL133">
        <v>0</v>
      </c>
      <c r="FM133">
        <v>2</v>
      </c>
      <c r="FN133">
        <v>1</v>
      </c>
      <c r="FO133">
        <v>5</v>
      </c>
      <c r="FP133">
        <v>1</v>
      </c>
      <c r="FQ133">
        <v>4</v>
      </c>
      <c r="FR133">
        <v>4</v>
      </c>
      <c r="FS133">
        <v>1</v>
      </c>
      <c r="FT133">
        <v>1</v>
      </c>
      <c r="FU133">
        <v>1</v>
      </c>
      <c r="FV133">
        <v>1</v>
      </c>
      <c r="FW133" t="s">
        <v>376</v>
      </c>
      <c r="FX133">
        <v>119.75</v>
      </c>
      <c r="FY133">
        <v>120.2600021362305</v>
      </c>
      <c r="FZ133">
        <v>125</v>
      </c>
      <c r="GA133">
        <v>119.5400009155273</v>
      </c>
      <c r="GB133">
        <v>124.2399978637695</v>
      </c>
      <c r="GC133">
        <v>365</v>
      </c>
      <c r="GD133">
        <v>68</v>
      </c>
      <c r="GE133">
        <v>212</v>
      </c>
      <c r="GF133">
        <v>40</v>
      </c>
      <c r="GG133">
        <v>0</v>
      </c>
      <c r="GH133">
        <v>116</v>
      </c>
      <c r="GI133">
        <v>0</v>
      </c>
      <c r="GJ133">
        <v>43</v>
      </c>
      <c r="GK133">
        <v>42</v>
      </c>
      <c r="GL133">
        <v>29</v>
      </c>
      <c r="GM133">
        <v>40</v>
      </c>
      <c r="GN133">
        <v>20</v>
      </c>
      <c r="GO133">
        <v>6</v>
      </c>
      <c r="GP133">
        <v>3</v>
      </c>
      <c r="GQ133">
        <v>5</v>
      </c>
      <c r="GR133">
        <v>2</v>
      </c>
      <c r="GS133">
        <v>3</v>
      </c>
      <c r="GT133">
        <v>1</v>
      </c>
      <c r="GU133">
        <v>3</v>
      </c>
      <c r="GV133">
        <v>1</v>
      </c>
      <c r="GW133">
        <v>2.7</v>
      </c>
      <c r="GX133" t="s">
        <v>238</v>
      </c>
      <c r="GY133">
        <v>160617</v>
      </c>
      <c r="GZ133">
        <v>83566</v>
      </c>
      <c r="HA133">
        <v>5.9429999999999996</v>
      </c>
      <c r="HB133">
        <v>7.0839999999999996</v>
      </c>
      <c r="HC133">
        <v>-7.53</v>
      </c>
      <c r="HD133">
        <v>2.5499999999999998</v>
      </c>
      <c r="HE133">
        <v>1.4806999999999999</v>
      </c>
      <c r="HF133" s="2">
        <f t="shared" si="46"/>
        <v>4.2408292630227162E-3</v>
      </c>
      <c r="HG133" s="2">
        <f t="shared" si="47"/>
        <v>3.7919982910155969E-2</v>
      </c>
      <c r="HH133" s="2">
        <f t="shared" si="48"/>
        <v>5.9870381499542713E-3</v>
      </c>
      <c r="HI133" s="2">
        <f t="shared" si="49"/>
        <v>3.7829982526205397E-2</v>
      </c>
      <c r="HJ133" s="3">
        <f t="shared" si="50"/>
        <v>124.82025936201168</v>
      </c>
      <c r="HK133" t="str">
        <f t="shared" si="51"/>
        <v>KALU</v>
      </c>
    </row>
    <row r="134" spans="1:219" hidden="1" x14ac:dyDescent="0.3">
      <c r="A134">
        <v>125</v>
      </c>
      <c r="B134" t="s">
        <v>668</v>
      </c>
      <c r="C134">
        <v>9</v>
      </c>
      <c r="D134">
        <v>0</v>
      </c>
      <c r="E134">
        <v>6</v>
      </c>
      <c r="F134">
        <v>0</v>
      </c>
      <c r="G134" t="s">
        <v>218</v>
      </c>
      <c r="H134" t="s">
        <v>218</v>
      </c>
      <c r="I134">
        <v>6</v>
      </c>
      <c r="J134">
        <v>0</v>
      </c>
      <c r="K134" t="s">
        <v>218</v>
      </c>
      <c r="L134" t="s">
        <v>218</v>
      </c>
      <c r="M134">
        <v>77</v>
      </c>
      <c r="N134">
        <v>89</v>
      </c>
      <c r="O134">
        <v>29</v>
      </c>
      <c r="P134">
        <v>0</v>
      </c>
      <c r="Q134">
        <v>0</v>
      </c>
      <c r="R134">
        <v>1</v>
      </c>
      <c r="S134">
        <v>29</v>
      </c>
      <c r="T134">
        <v>0</v>
      </c>
      <c r="U134">
        <v>0</v>
      </c>
      <c r="V134">
        <v>7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1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 t="s">
        <v>636</v>
      </c>
      <c r="AV134">
        <v>296.57998657226563</v>
      </c>
      <c r="AW134">
        <v>297.8599853515625</v>
      </c>
      <c r="AX134">
        <v>302.01998901367188</v>
      </c>
      <c r="AY134">
        <v>296.77999877929688</v>
      </c>
      <c r="AZ134">
        <v>301.6199951171875</v>
      </c>
      <c r="BA134" s="2">
        <f t="shared" si="34"/>
        <v>4.2973170021011198E-3</v>
      </c>
      <c r="BB134" s="2">
        <f t="shared" si="35"/>
        <v>1.3773934883234085E-2</v>
      </c>
      <c r="BC134" s="2">
        <f t="shared" si="36"/>
        <v>3.6258195977244556E-3</v>
      </c>
      <c r="BD134" s="2">
        <f t="shared" si="37"/>
        <v>1.6046669372864919E-2</v>
      </c>
      <c r="BE134">
        <v>116</v>
      </c>
      <c r="BF134">
        <v>7</v>
      </c>
      <c r="BG134">
        <v>50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20</v>
      </c>
      <c r="BO134">
        <v>12</v>
      </c>
      <c r="BP134">
        <v>2</v>
      </c>
      <c r="BQ134">
        <v>0</v>
      </c>
      <c r="BR134">
        <v>0</v>
      </c>
      <c r="BS134">
        <v>1</v>
      </c>
      <c r="BT134">
        <v>34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 t="s">
        <v>248</v>
      </c>
      <c r="CN134">
        <v>301.6199951171875</v>
      </c>
      <c r="CO134">
        <v>303.07998657226563</v>
      </c>
      <c r="CP134">
        <v>304.989990234375</v>
      </c>
      <c r="CQ134">
        <v>300.3900146484375</v>
      </c>
      <c r="CR134">
        <v>300.89999389648438</v>
      </c>
      <c r="CS134" s="2">
        <f t="shared" si="38"/>
        <v>4.817181997366915E-3</v>
      </c>
      <c r="CT134" s="2">
        <f t="shared" si="39"/>
        <v>6.2625126176816259E-3</v>
      </c>
      <c r="CU134" s="2">
        <f t="shared" si="40"/>
        <v>8.8754521677620879E-3</v>
      </c>
      <c r="CV134" s="2">
        <f t="shared" si="41"/>
        <v>1.6948463223376287E-3</v>
      </c>
      <c r="CW134">
        <v>24</v>
      </c>
      <c r="CX134">
        <v>1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21</v>
      </c>
      <c r="DG134">
        <v>6</v>
      </c>
      <c r="DH134">
        <v>13</v>
      </c>
      <c r="DI134">
        <v>46</v>
      </c>
      <c r="DJ134">
        <v>98</v>
      </c>
      <c r="DK134">
        <v>0</v>
      </c>
      <c r="DL134">
        <v>0</v>
      </c>
      <c r="DM134">
        <v>0</v>
      </c>
      <c r="DN134">
        <v>0</v>
      </c>
      <c r="DO134">
        <v>1</v>
      </c>
      <c r="DP134">
        <v>0</v>
      </c>
      <c r="DQ134">
        <v>0</v>
      </c>
      <c r="DR134">
        <v>0</v>
      </c>
      <c r="DS134">
        <v>1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 t="s">
        <v>282</v>
      </c>
      <c r="EF134">
        <v>300.89999389648438</v>
      </c>
      <c r="EG134">
        <v>300.14999389648438</v>
      </c>
      <c r="EH134">
        <v>301.14999389648438</v>
      </c>
      <c r="EI134">
        <v>299.41000366210938</v>
      </c>
      <c r="EJ134">
        <v>299.42001342773438</v>
      </c>
      <c r="EK134" s="2">
        <f t="shared" si="42"/>
        <v>-2.4987506754994282E-3</v>
      </c>
      <c r="EL134" s="2">
        <f t="shared" si="43"/>
        <v>3.3206044172915394E-3</v>
      </c>
      <c r="EM134" s="2">
        <f t="shared" si="44"/>
        <v>2.4654014640100863E-3</v>
      </c>
      <c r="EN134" s="2">
        <f t="shared" si="45"/>
        <v>3.3430516251820031E-5</v>
      </c>
      <c r="EO134">
        <v>189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14</v>
      </c>
      <c r="EY134">
        <v>1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 t="s">
        <v>669</v>
      </c>
      <c r="FX134">
        <v>299.42001342773438</v>
      </c>
      <c r="FY134">
        <v>299.3800048828125</v>
      </c>
      <c r="FZ134">
        <v>300.989990234375</v>
      </c>
      <c r="GA134">
        <v>294.6099853515625</v>
      </c>
      <c r="GB134">
        <v>295.07000732421881</v>
      </c>
      <c r="GC134">
        <v>582</v>
      </c>
      <c r="GD134">
        <v>240</v>
      </c>
      <c r="GE134">
        <v>214</v>
      </c>
      <c r="GF134">
        <v>199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98</v>
      </c>
      <c r="GM134">
        <v>0</v>
      </c>
      <c r="GN134">
        <v>98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2.5</v>
      </c>
      <c r="GX134" t="s">
        <v>218</v>
      </c>
      <c r="GY134">
        <v>1331059</v>
      </c>
      <c r="GZ134">
        <v>3053683</v>
      </c>
      <c r="HA134">
        <v>1.1000000000000001</v>
      </c>
      <c r="HB134">
        <v>1.498</v>
      </c>
      <c r="HC134">
        <v>1.66</v>
      </c>
      <c r="HD134">
        <v>1.4</v>
      </c>
      <c r="HE134">
        <v>0.2681</v>
      </c>
      <c r="HF134" s="2">
        <f t="shared" si="46"/>
        <v>-1.3363799942989196E-4</v>
      </c>
      <c r="HG134" s="2">
        <f t="shared" si="47"/>
        <v>5.3489664234642742E-3</v>
      </c>
      <c r="HH134" s="2">
        <f t="shared" si="48"/>
        <v>1.5932993030436826E-2</v>
      </c>
      <c r="HI134" s="2">
        <f t="shared" si="49"/>
        <v>1.5590265402706249E-3</v>
      </c>
      <c r="HJ134" s="3">
        <f t="shared" si="50"/>
        <v>300.98137847678726</v>
      </c>
      <c r="HK134" t="str">
        <f t="shared" si="51"/>
        <v>KSU</v>
      </c>
    </row>
    <row r="135" spans="1:219" hidden="1" x14ac:dyDescent="0.3">
      <c r="A135">
        <v>126</v>
      </c>
      <c r="B135" t="s">
        <v>670</v>
      </c>
      <c r="C135">
        <v>9</v>
      </c>
      <c r="D135">
        <v>0</v>
      </c>
      <c r="E135">
        <v>6</v>
      </c>
      <c r="F135">
        <v>0</v>
      </c>
      <c r="G135" t="s">
        <v>218</v>
      </c>
      <c r="H135" t="s">
        <v>218</v>
      </c>
      <c r="I135">
        <v>6</v>
      </c>
      <c r="J135">
        <v>0</v>
      </c>
      <c r="K135" t="s">
        <v>218</v>
      </c>
      <c r="L135" t="s">
        <v>218</v>
      </c>
      <c r="M135">
        <v>108</v>
      </c>
      <c r="N135">
        <v>35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38</v>
      </c>
      <c r="W135">
        <v>10</v>
      </c>
      <c r="X135">
        <v>10</v>
      </c>
      <c r="Y135">
        <v>3</v>
      </c>
      <c r="Z135">
        <v>4</v>
      </c>
      <c r="AA135">
        <v>0</v>
      </c>
      <c r="AB135">
        <v>0</v>
      </c>
      <c r="AC135">
        <v>0</v>
      </c>
      <c r="AD135">
        <v>0</v>
      </c>
      <c r="AE135">
        <v>26</v>
      </c>
      <c r="AF135">
        <v>0</v>
      </c>
      <c r="AG135">
        <v>3</v>
      </c>
      <c r="AH135">
        <v>0</v>
      </c>
      <c r="AI135">
        <v>1</v>
      </c>
      <c r="AJ135">
        <v>0</v>
      </c>
      <c r="AK135">
        <v>2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 t="s">
        <v>364</v>
      </c>
      <c r="AV135">
        <v>145.6000061035156</v>
      </c>
      <c r="AW135">
        <v>145.69999694824219</v>
      </c>
      <c r="AX135">
        <v>148.1600036621094</v>
      </c>
      <c r="AY135">
        <v>145.2200012207031</v>
      </c>
      <c r="AZ135">
        <v>147.86000061035159</v>
      </c>
      <c r="BA135" s="2">
        <f t="shared" si="34"/>
        <v>6.8627897612183464E-4</v>
      </c>
      <c r="BB135" s="2">
        <f t="shared" si="35"/>
        <v>1.6603716610843589E-2</v>
      </c>
      <c r="BC135" s="2">
        <f t="shared" si="36"/>
        <v>3.2944113767524597E-3</v>
      </c>
      <c r="BD135" s="2">
        <f t="shared" si="37"/>
        <v>1.7854723243276305E-2</v>
      </c>
      <c r="BE135">
        <v>8</v>
      </c>
      <c r="BF135">
        <v>38</v>
      </c>
      <c r="BG135">
        <v>132</v>
      </c>
      <c r="BH135">
        <v>12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1</v>
      </c>
      <c r="BO135">
        <v>0</v>
      </c>
      <c r="BP135">
        <v>1</v>
      </c>
      <c r="BQ135">
        <v>0</v>
      </c>
      <c r="BR135">
        <v>0</v>
      </c>
      <c r="BS135">
        <v>1</v>
      </c>
      <c r="BT135">
        <v>2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 t="s">
        <v>382</v>
      </c>
      <c r="CN135">
        <v>147.86000061035159</v>
      </c>
      <c r="CO135">
        <v>147.99000549316409</v>
      </c>
      <c r="CP135">
        <v>148.9649963378906</v>
      </c>
      <c r="CQ135">
        <v>147.19000244140619</v>
      </c>
      <c r="CR135">
        <v>148.74000549316409</v>
      </c>
      <c r="CS135" s="2">
        <f t="shared" si="38"/>
        <v>8.7847069387736454E-4</v>
      </c>
      <c r="CT135" s="2">
        <f t="shared" si="39"/>
        <v>6.5451003168219835E-3</v>
      </c>
      <c r="CU135" s="2">
        <f t="shared" si="40"/>
        <v>5.4057910809041099E-3</v>
      </c>
      <c r="CV135" s="2">
        <f t="shared" si="41"/>
        <v>1.0420888762365466E-2</v>
      </c>
      <c r="CW135">
        <v>149</v>
      </c>
      <c r="CX135">
        <v>21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12</v>
      </c>
      <c r="DG135">
        <v>6</v>
      </c>
      <c r="DH135">
        <v>1</v>
      </c>
      <c r="DI135">
        <v>1</v>
      </c>
      <c r="DJ135">
        <v>1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1</v>
      </c>
      <c r="DR135">
        <v>0</v>
      </c>
      <c r="DS135">
        <v>0</v>
      </c>
      <c r="DT135">
        <v>0</v>
      </c>
      <c r="DU135">
        <v>1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 t="s">
        <v>447</v>
      </c>
      <c r="EF135">
        <v>148.74000549316409</v>
      </c>
      <c r="EG135">
        <v>149</v>
      </c>
      <c r="EH135">
        <v>149.7799987792969</v>
      </c>
      <c r="EI135">
        <v>147</v>
      </c>
      <c r="EJ135">
        <v>148.38999938964841</v>
      </c>
      <c r="EK135" s="2">
        <f t="shared" si="42"/>
        <v>1.7449295760799677E-3</v>
      </c>
      <c r="EL135" s="2">
        <f t="shared" si="43"/>
        <v>5.2076297613424805E-3</v>
      </c>
      <c r="EM135" s="2">
        <f t="shared" si="44"/>
        <v>1.3422818791946289E-2</v>
      </c>
      <c r="EN135" s="2">
        <f t="shared" si="45"/>
        <v>9.3672039582566313E-3</v>
      </c>
      <c r="EO135">
        <v>2</v>
      </c>
      <c r="EP135">
        <v>1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3</v>
      </c>
      <c r="EY135">
        <v>3</v>
      </c>
      <c r="EZ135">
        <v>2</v>
      </c>
      <c r="FA135">
        <v>5</v>
      </c>
      <c r="FB135">
        <v>182</v>
      </c>
      <c r="FC135">
        <v>0</v>
      </c>
      <c r="FD135">
        <v>0</v>
      </c>
      <c r="FE135">
        <v>0</v>
      </c>
      <c r="FF135">
        <v>0</v>
      </c>
      <c r="FG135">
        <v>1</v>
      </c>
      <c r="FH135">
        <v>0</v>
      </c>
      <c r="FI135">
        <v>0</v>
      </c>
      <c r="FJ135">
        <v>0</v>
      </c>
      <c r="FK135">
        <v>1</v>
      </c>
      <c r="FL135">
        <v>0</v>
      </c>
      <c r="FM135">
        <v>0</v>
      </c>
      <c r="FN135">
        <v>0</v>
      </c>
      <c r="FO135">
        <v>4</v>
      </c>
      <c r="FP135">
        <v>1</v>
      </c>
      <c r="FQ135">
        <v>0</v>
      </c>
      <c r="FR135">
        <v>0</v>
      </c>
      <c r="FS135">
        <v>1</v>
      </c>
      <c r="FT135">
        <v>1</v>
      </c>
      <c r="FU135">
        <v>0</v>
      </c>
      <c r="FV135">
        <v>0</v>
      </c>
      <c r="FW135" t="s">
        <v>282</v>
      </c>
      <c r="FX135">
        <v>148.38999938964841</v>
      </c>
      <c r="FY135">
        <v>148.32000732421881</v>
      </c>
      <c r="FZ135">
        <v>149.28999328613281</v>
      </c>
      <c r="GA135">
        <v>146.5299987792969</v>
      </c>
      <c r="GB135">
        <v>146.61000061035159</v>
      </c>
      <c r="GC135">
        <v>506</v>
      </c>
      <c r="GD135">
        <v>283</v>
      </c>
      <c r="GE135">
        <v>173</v>
      </c>
      <c r="GF135">
        <v>216</v>
      </c>
      <c r="GG135">
        <v>0</v>
      </c>
      <c r="GH135">
        <v>12</v>
      </c>
      <c r="GI135">
        <v>0</v>
      </c>
      <c r="GJ135">
        <v>0</v>
      </c>
      <c r="GK135">
        <v>0</v>
      </c>
      <c r="GL135">
        <v>187</v>
      </c>
      <c r="GM135">
        <v>0</v>
      </c>
      <c r="GN135">
        <v>183</v>
      </c>
      <c r="GO135">
        <v>3</v>
      </c>
      <c r="GP135">
        <v>1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1.8</v>
      </c>
      <c r="GX135" t="s">
        <v>218</v>
      </c>
      <c r="GY135">
        <v>854362</v>
      </c>
      <c r="GZ135">
        <v>651766</v>
      </c>
      <c r="HA135">
        <v>2.2610000000000001</v>
      </c>
      <c r="HB135">
        <v>3.173</v>
      </c>
      <c r="HC135">
        <v>1.91</v>
      </c>
      <c r="HD135">
        <v>7.38</v>
      </c>
      <c r="HE135">
        <v>0</v>
      </c>
      <c r="HF135" s="2">
        <f t="shared" si="46"/>
        <v>-4.7189901546196289E-4</v>
      </c>
      <c r="HG135" s="2">
        <f t="shared" si="47"/>
        <v>6.4973273865376324E-3</v>
      </c>
      <c r="HH135" s="2">
        <f t="shared" si="48"/>
        <v>1.2068557554808179E-2</v>
      </c>
      <c r="HI135" s="2">
        <f t="shared" si="49"/>
        <v>5.4567785772885458E-4</v>
      </c>
      <c r="HJ135" s="3">
        <f t="shared" si="50"/>
        <v>149.28369096977792</v>
      </c>
      <c r="HK135" t="str">
        <f t="shared" si="51"/>
        <v>KEYS</v>
      </c>
    </row>
    <row r="136" spans="1:219" hidden="1" x14ac:dyDescent="0.3">
      <c r="A136">
        <v>127</v>
      </c>
      <c r="B136" t="s">
        <v>671</v>
      </c>
      <c r="C136">
        <v>10</v>
      </c>
      <c r="D136">
        <v>0</v>
      </c>
      <c r="E136">
        <v>6</v>
      </c>
      <c r="F136">
        <v>0</v>
      </c>
      <c r="G136" t="s">
        <v>218</v>
      </c>
      <c r="H136" t="s">
        <v>218</v>
      </c>
      <c r="I136">
        <v>6</v>
      </c>
      <c r="J136">
        <v>0</v>
      </c>
      <c r="K136" t="s">
        <v>218</v>
      </c>
      <c r="L136" t="s">
        <v>218</v>
      </c>
      <c r="M136">
        <v>18</v>
      </c>
      <c r="N136">
        <v>59</v>
      </c>
      <c r="O136">
        <v>24</v>
      </c>
      <c r="P136">
        <v>13</v>
      </c>
      <c r="Q136">
        <v>0</v>
      </c>
      <c r="R136">
        <v>2</v>
      </c>
      <c r="S136">
        <v>37</v>
      </c>
      <c r="T136">
        <v>0</v>
      </c>
      <c r="U136">
        <v>0</v>
      </c>
      <c r="V136">
        <v>15</v>
      </c>
      <c r="W136">
        <v>4</v>
      </c>
      <c r="X136">
        <v>6</v>
      </c>
      <c r="Y136">
        <v>4</v>
      </c>
      <c r="Z136">
        <v>63</v>
      </c>
      <c r="AA136">
        <v>2</v>
      </c>
      <c r="AB136">
        <v>8</v>
      </c>
      <c r="AC136">
        <v>0</v>
      </c>
      <c r="AD136">
        <v>0</v>
      </c>
      <c r="AE136">
        <v>96</v>
      </c>
      <c r="AF136">
        <v>37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115</v>
      </c>
      <c r="AN136">
        <v>96</v>
      </c>
      <c r="AO136">
        <v>0</v>
      </c>
      <c r="AP136">
        <v>0</v>
      </c>
      <c r="AQ136">
        <v>1</v>
      </c>
      <c r="AR136">
        <v>1</v>
      </c>
      <c r="AS136">
        <v>0</v>
      </c>
      <c r="AT136">
        <v>0</v>
      </c>
      <c r="AU136" t="s">
        <v>672</v>
      </c>
      <c r="AV136">
        <v>20.030000686645511</v>
      </c>
      <c r="AW136">
        <v>20.069999694824219</v>
      </c>
      <c r="AX136">
        <v>20.5</v>
      </c>
      <c r="AY136">
        <v>19.879999160766602</v>
      </c>
      <c r="AZ136">
        <v>20.370000839233398</v>
      </c>
      <c r="BA136" s="2">
        <f t="shared" si="34"/>
        <v>1.9929750267521085E-3</v>
      </c>
      <c r="BB136" s="2">
        <f t="shared" si="35"/>
        <v>2.0975624642721069E-2</v>
      </c>
      <c r="BC136" s="2">
        <f t="shared" si="36"/>
        <v>9.4668927228043209E-3</v>
      </c>
      <c r="BD136" s="2">
        <f t="shared" si="37"/>
        <v>2.4055064225772416E-2</v>
      </c>
      <c r="BE136">
        <v>95</v>
      </c>
      <c r="BF136">
        <v>14</v>
      </c>
      <c r="BG136">
        <v>34</v>
      </c>
      <c r="BH136">
        <v>19</v>
      </c>
      <c r="BI136">
        <v>4</v>
      </c>
      <c r="BJ136">
        <v>0</v>
      </c>
      <c r="BK136">
        <v>0</v>
      </c>
      <c r="BL136">
        <v>0</v>
      </c>
      <c r="BM136">
        <v>0</v>
      </c>
      <c r="BN136">
        <v>2</v>
      </c>
      <c r="BO136">
        <v>2</v>
      </c>
      <c r="BP136">
        <v>6</v>
      </c>
      <c r="BQ136">
        <v>5</v>
      </c>
      <c r="BR136">
        <v>17</v>
      </c>
      <c r="BS136">
        <v>1</v>
      </c>
      <c r="BT136">
        <v>32</v>
      </c>
      <c r="BU136">
        <v>1</v>
      </c>
      <c r="BV136">
        <v>0</v>
      </c>
      <c r="BW136">
        <v>0</v>
      </c>
      <c r="BX136">
        <v>0</v>
      </c>
      <c r="BY136">
        <v>17</v>
      </c>
      <c r="BZ136">
        <v>17</v>
      </c>
      <c r="CA136">
        <v>0</v>
      </c>
      <c r="CB136">
        <v>0</v>
      </c>
      <c r="CC136">
        <v>1</v>
      </c>
      <c r="CD136">
        <v>1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 t="s">
        <v>248</v>
      </c>
      <c r="CN136">
        <v>20.370000839233398</v>
      </c>
      <c r="CO136">
        <v>20.489999771118161</v>
      </c>
      <c r="CP136">
        <v>20.829999923706051</v>
      </c>
      <c r="CQ136">
        <v>20.489999771118161</v>
      </c>
      <c r="CR136">
        <v>20.579999923706051</v>
      </c>
      <c r="CS136" s="2">
        <f t="shared" si="38"/>
        <v>5.8564633101610974E-3</v>
      </c>
      <c r="CT136" s="2">
        <f t="shared" si="39"/>
        <v>1.6322619003034444E-2</v>
      </c>
      <c r="CU136" s="2">
        <f t="shared" si="40"/>
        <v>0</v>
      </c>
      <c r="CV136" s="2">
        <f t="shared" si="41"/>
        <v>4.3731852731554444E-3</v>
      </c>
      <c r="CW136">
        <v>29</v>
      </c>
      <c r="CX136">
        <v>113</v>
      </c>
      <c r="CY136">
        <v>43</v>
      </c>
      <c r="CZ136">
        <v>10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 t="s">
        <v>258</v>
      </c>
      <c r="EF136">
        <v>20.579999923706051</v>
      </c>
      <c r="EG136">
        <v>20.629999160766602</v>
      </c>
      <c r="EH136">
        <v>21.059999465942379</v>
      </c>
      <c r="EI136">
        <v>20.440000534057621</v>
      </c>
      <c r="EJ136">
        <v>20.760000228881839</v>
      </c>
      <c r="EK136" s="2">
        <f t="shared" si="42"/>
        <v>2.423617988101423E-3</v>
      </c>
      <c r="EL136" s="2">
        <f t="shared" si="43"/>
        <v>2.0417868759738611E-2</v>
      </c>
      <c r="EM136" s="2">
        <f t="shared" si="44"/>
        <v>9.209822318864358E-3</v>
      </c>
      <c r="EN136" s="2">
        <f t="shared" si="45"/>
        <v>1.541424331869834E-2</v>
      </c>
      <c r="EO136">
        <v>15</v>
      </c>
      <c r="EP136">
        <v>86</v>
      </c>
      <c r="EQ136">
        <v>48</v>
      </c>
      <c r="ER136">
        <v>38</v>
      </c>
      <c r="ES136">
        <v>1</v>
      </c>
      <c r="ET136">
        <v>0</v>
      </c>
      <c r="EU136">
        <v>0</v>
      </c>
      <c r="EV136">
        <v>0</v>
      </c>
      <c r="EW136">
        <v>0</v>
      </c>
      <c r="EX136">
        <v>2</v>
      </c>
      <c r="EY136">
        <v>2</v>
      </c>
      <c r="EZ136">
        <v>0</v>
      </c>
      <c r="FA136">
        <v>1</v>
      </c>
      <c r="FB136">
        <v>4</v>
      </c>
      <c r="FC136">
        <v>1</v>
      </c>
      <c r="FD136">
        <v>9</v>
      </c>
      <c r="FE136">
        <v>1</v>
      </c>
      <c r="FF136">
        <v>0</v>
      </c>
      <c r="FG136">
        <v>1</v>
      </c>
      <c r="FH136">
        <v>0</v>
      </c>
      <c r="FI136">
        <v>4</v>
      </c>
      <c r="FJ136">
        <v>4</v>
      </c>
      <c r="FK136">
        <v>1</v>
      </c>
      <c r="FL136">
        <v>0</v>
      </c>
      <c r="FM136">
        <v>1</v>
      </c>
      <c r="FN136">
        <v>1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 t="s">
        <v>540</v>
      </c>
      <c r="FX136">
        <v>20.760000228881839</v>
      </c>
      <c r="FY136">
        <v>20.780000686645511</v>
      </c>
      <c r="FZ136">
        <v>21.29999923706055</v>
      </c>
      <c r="GA136">
        <v>20.719999313354489</v>
      </c>
      <c r="GB136">
        <v>20.889999389648441</v>
      </c>
      <c r="GC136">
        <v>663</v>
      </c>
      <c r="GD136">
        <v>133</v>
      </c>
      <c r="GE136">
        <v>383</v>
      </c>
      <c r="GF136">
        <v>9</v>
      </c>
      <c r="GG136">
        <v>0</v>
      </c>
      <c r="GH136">
        <v>85</v>
      </c>
      <c r="GI136">
        <v>0</v>
      </c>
      <c r="GJ136">
        <v>49</v>
      </c>
      <c r="GK136">
        <v>0</v>
      </c>
      <c r="GL136">
        <v>84</v>
      </c>
      <c r="GM136">
        <v>0</v>
      </c>
      <c r="GN136">
        <v>4</v>
      </c>
      <c r="GO136">
        <v>3</v>
      </c>
      <c r="GP136">
        <v>1</v>
      </c>
      <c r="GQ136">
        <v>3</v>
      </c>
      <c r="GR136">
        <v>1</v>
      </c>
      <c r="GS136">
        <v>0</v>
      </c>
      <c r="GT136">
        <v>0</v>
      </c>
      <c r="GU136">
        <v>0</v>
      </c>
      <c r="GV136">
        <v>0</v>
      </c>
      <c r="GW136">
        <v>2.2999999999999998</v>
      </c>
      <c r="GX136" t="s">
        <v>218</v>
      </c>
      <c r="GY136">
        <v>6037836</v>
      </c>
      <c r="GZ136">
        <v>7383900</v>
      </c>
      <c r="HA136">
        <v>3.1429999999999998</v>
      </c>
      <c r="HB136">
        <v>3.1429999999999998</v>
      </c>
      <c r="HC136">
        <v>9.5299999999999994</v>
      </c>
      <c r="HD136">
        <v>4.66</v>
      </c>
      <c r="HE136">
        <v>0.2472</v>
      </c>
      <c r="HF136" s="2">
        <f t="shared" si="46"/>
        <v>9.6248590485015217E-4</v>
      </c>
      <c r="HG136" s="2">
        <f t="shared" si="47"/>
        <v>2.4413078358720197E-2</v>
      </c>
      <c r="HH136" s="2">
        <f t="shared" si="48"/>
        <v>2.8874577145506786E-3</v>
      </c>
      <c r="HI136" s="2">
        <f t="shared" si="49"/>
        <v>8.1378688971236457E-3</v>
      </c>
      <c r="HJ136" s="3">
        <f t="shared" si="50"/>
        <v>21.287304471702846</v>
      </c>
      <c r="HK136" t="str">
        <f t="shared" si="51"/>
        <v>KIM</v>
      </c>
    </row>
    <row r="137" spans="1:219" hidden="1" x14ac:dyDescent="0.3">
      <c r="A137">
        <v>128</v>
      </c>
      <c r="B137" t="s">
        <v>673</v>
      </c>
      <c r="C137">
        <v>9</v>
      </c>
      <c r="D137">
        <v>0</v>
      </c>
      <c r="E137">
        <v>6</v>
      </c>
      <c r="F137">
        <v>0</v>
      </c>
      <c r="G137" t="s">
        <v>218</v>
      </c>
      <c r="H137" t="s">
        <v>218</v>
      </c>
      <c r="I137">
        <v>6</v>
      </c>
      <c r="J137">
        <v>0</v>
      </c>
      <c r="K137" t="s">
        <v>218</v>
      </c>
      <c r="L137" t="s">
        <v>218</v>
      </c>
      <c r="M137">
        <v>45</v>
      </c>
      <c r="N137">
        <v>6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18</v>
      </c>
      <c r="W137">
        <v>6</v>
      </c>
      <c r="X137">
        <v>2</v>
      </c>
      <c r="Y137">
        <v>5</v>
      </c>
      <c r="Z137">
        <v>128</v>
      </c>
      <c r="AA137">
        <v>0</v>
      </c>
      <c r="AB137">
        <v>0</v>
      </c>
      <c r="AC137">
        <v>0</v>
      </c>
      <c r="AD137">
        <v>0</v>
      </c>
      <c r="AE137">
        <v>6</v>
      </c>
      <c r="AF137">
        <v>0</v>
      </c>
      <c r="AG137">
        <v>0</v>
      </c>
      <c r="AH137">
        <v>0</v>
      </c>
      <c r="AI137">
        <v>2</v>
      </c>
      <c r="AJ137">
        <v>0</v>
      </c>
      <c r="AK137">
        <v>1</v>
      </c>
      <c r="AL137">
        <v>0</v>
      </c>
      <c r="AM137">
        <v>55</v>
      </c>
      <c r="AN137">
        <v>6</v>
      </c>
      <c r="AO137">
        <v>0</v>
      </c>
      <c r="AP137">
        <v>0</v>
      </c>
      <c r="AQ137">
        <v>1</v>
      </c>
      <c r="AR137">
        <v>1</v>
      </c>
      <c r="AS137">
        <v>0</v>
      </c>
      <c r="AT137">
        <v>0</v>
      </c>
      <c r="AU137" t="s">
        <v>674</v>
      </c>
      <c r="AV137">
        <v>16.360000610351559</v>
      </c>
      <c r="AW137">
        <v>16.489999771118161</v>
      </c>
      <c r="AX137">
        <v>16.85000038146973</v>
      </c>
      <c r="AY137">
        <v>16.389999389648441</v>
      </c>
      <c r="AZ137">
        <v>16.780000686645511</v>
      </c>
      <c r="BA137" s="2">
        <f t="shared" si="34"/>
        <v>7.8835150134017873E-3</v>
      </c>
      <c r="BB137" s="2">
        <f t="shared" si="35"/>
        <v>2.1365020902163856E-2</v>
      </c>
      <c r="BC137" s="2">
        <f t="shared" si="36"/>
        <v>6.0643046002261114E-3</v>
      </c>
      <c r="BD137" s="2">
        <f t="shared" si="37"/>
        <v>2.3242031051134315E-2</v>
      </c>
      <c r="BE137">
        <v>14</v>
      </c>
      <c r="BF137">
        <v>58</v>
      </c>
      <c r="BG137">
        <v>70</v>
      </c>
      <c r="BH137">
        <v>40</v>
      </c>
      <c r="BI137">
        <v>11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1</v>
      </c>
      <c r="BP137">
        <v>0</v>
      </c>
      <c r="BQ137">
        <v>0</v>
      </c>
      <c r="BR137">
        <v>2</v>
      </c>
      <c r="BS137">
        <v>1</v>
      </c>
      <c r="BT137">
        <v>3</v>
      </c>
      <c r="BU137">
        <v>1</v>
      </c>
      <c r="BV137">
        <v>3</v>
      </c>
      <c r="BW137">
        <v>0</v>
      </c>
      <c r="BX137">
        <v>0</v>
      </c>
      <c r="BY137">
        <v>2</v>
      </c>
      <c r="BZ137">
        <v>2</v>
      </c>
      <c r="CA137">
        <v>0</v>
      </c>
      <c r="CB137">
        <v>0</v>
      </c>
      <c r="CC137">
        <v>1</v>
      </c>
      <c r="CD137">
        <v>1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 t="s">
        <v>675</v>
      </c>
      <c r="CN137">
        <v>16.780000686645511</v>
      </c>
      <c r="CO137">
        <v>16.85000038146973</v>
      </c>
      <c r="CP137">
        <v>17.129999160766602</v>
      </c>
      <c r="CQ137">
        <v>16.79999923706055</v>
      </c>
      <c r="CR137">
        <v>16.909999847412109</v>
      </c>
      <c r="CS137" s="2">
        <f t="shared" si="38"/>
        <v>4.1542844652513455E-3</v>
      </c>
      <c r="CT137" s="2">
        <f t="shared" si="39"/>
        <v>1.634552206740103E-2</v>
      </c>
      <c r="CU137" s="2">
        <f t="shared" si="40"/>
        <v>2.9674269007238241E-3</v>
      </c>
      <c r="CV137" s="2">
        <f t="shared" si="41"/>
        <v>6.5050627642905257E-3</v>
      </c>
      <c r="CW137">
        <v>6</v>
      </c>
      <c r="CX137">
        <v>46</v>
      </c>
      <c r="CY137">
        <v>119</v>
      </c>
      <c r="CZ137">
        <v>24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2</v>
      </c>
      <c r="DH137">
        <v>0</v>
      </c>
      <c r="DI137">
        <v>0</v>
      </c>
      <c r="DJ137">
        <v>0</v>
      </c>
      <c r="DK137">
        <v>1</v>
      </c>
      <c r="DL137">
        <v>2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 t="s">
        <v>245</v>
      </c>
      <c r="EF137">
        <v>16.909999847412109</v>
      </c>
      <c r="EG137">
        <v>16.989999771118161</v>
      </c>
      <c r="EH137">
        <v>17.159999847412109</v>
      </c>
      <c r="EI137">
        <v>16.909999847412109</v>
      </c>
      <c r="EJ137">
        <v>17</v>
      </c>
      <c r="EK137" s="2">
        <f t="shared" si="42"/>
        <v>4.7086477212345823E-3</v>
      </c>
      <c r="EL137" s="2">
        <f t="shared" si="43"/>
        <v>9.9067644408858957E-3</v>
      </c>
      <c r="EM137" s="2">
        <f t="shared" si="44"/>
        <v>4.7086477212345823E-3</v>
      </c>
      <c r="EN137" s="2">
        <f t="shared" si="45"/>
        <v>5.2941266228171413E-3</v>
      </c>
      <c r="EO137">
        <v>91</v>
      </c>
      <c r="EP137">
        <v>21</v>
      </c>
      <c r="EQ137">
        <v>1</v>
      </c>
      <c r="ER137">
        <v>0</v>
      </c>
      <c r="ES137">
        <v>0</v>
      </c>
      <c r="ET137">
        <v>1</v>
      </c>
      <c r="EU137">
        <v>1</v>
      </c>
      <c r="EV137">
        <v>0</v>
      </c>
      <c r="EW137">
        <v>0</v>
      </c>
      <c r="EX137">
        <v>50</v>
      </c>
      <c r="EY137">
        <v>36</v>
      </c>
      <c r="EZ137">
        <v>10</v>
      </c>
      <c r="FA137">
        <v>4</v>
      </c>
      <c r="FB137">
        <v>0</v>
      </c>
      <c r="FC137">
        <v>1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 t="s">
        <v>340</v>
      </c>
      <c r="FX137">
        <v>17</v>
      </c>
      <c r="FY137">
        <v>17.159999847412109</v>
      </c>
      <c r="FZ137">
        <v>17.520000457763668</v>
      </c>
      <c r="GA137">
        <v>17.110000610351559</v>
      </c>
      <c r="GB137">
        <v>17.440000534057621</v>
      </c>
      <c r="GC137">
        <v>552</v>
      </c>
      <c r="GD137">
        <v>264</v>
      </c>
      <c r="GE137">
        <v>308</v>
      </c>
      <c r="GF137">
        <v>102</v>
      </c>
      <c r="GG137">
        <v>0</v>
      </c>
      <c r="GH137">
        <v>75</v>
      </c>
      <c r="GI137">
        <v>0</v>
      </c>
      <c r="GJ137">
        <v>24</v>
      </c>
      <c r="GK137">
        <v>3</v>
      </c>
      <c r="GL137">
        <v>130</v>
      </c>
      <c r="GM137">
        <v>0</v>
      </c>
      <c r="GN137">
        <v>0</v>
      </c>
      <c r="GO137">
        <v>2</v>
      </c>
      <c r="GP137">
        <v>0</v>
      </c>
      <c r="GQ137">
        <v>1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2.7</v>
      </c>
      <c r="GX137" t="s">
        <v>238</v>
      </c>
      <c r="GY137">
        <v>17238638</v>
      </c>
      <c r="GZ137">
        <v>16243883</v>
      </c>
      <c r="HA137">
        <v>0.628</v>
      </c>
      <c r="HB137">
        <v>0.80900000000000005</v>
      </c>
      <c r="HC137">
        <v>9.48</v>
      </c>
      <c r="HD137">
        <v>1.97</v>
      </c>
      <c r="HE137">
        <v>1.2963</v>
      </c>
      <c r="HF137" s="2">
        <f t="shared" si="46"/>
        <v>9.3240005148507166E-3</v>
      </c>
      <c r="HG137" s="2">
        <f t="shared" si="47"/>
        <v>2.0547979506018277E-2</v>
      </c>
      <c r="HH137" s="2">
        <f t="shared" si="48"/>
        <v>2.9137084793209311E-3</v>
      </c>
      <c r="HI137" s="2">
        <f t="shared" si="49"/>
        <v>1.8922013394530701E-2</v>
      </c>
      <c r="HJ137" s="3">
        <f t="shared" si="50"/>
        <v>17.512603172600009</v>
      </c>
      <c r="HK137" t="str">
        <f t="shared" si="51"/>
        <v>KMI</v>
      </c>
    </row>
    <row r="138" spans="1:219" hidden="1" x14ac:dyDescent="0.3">
      <c r="A138">
        <v>129</v>
      </c>
      <c r="B138" t="s">
        <v>676</v>
      </c>
      <c r="C138">
        <v>9</v>
      </c>
      <c r="D138">
        <v>0</v>
      </c>
      <c r="E138">
        <v>5</v>
      </c>
      <c r="F138">
        <v>1</v>
      </c>
      <c r="G138" t="s">
        <v>218</v>
      </c>
      <c r="H138" t="s">
        <v>218</v>
      </c>
      <c r="I138">
        <v>6</v>
      </c>
      <c r="J138">
        <v>0</v>
      </c>
      <c r="K138" t="s">
        <v>218</v>
      </c>
      <c r="L138" t="s">
        <v>218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8</v>
      </c>
      <c r="Y138">
        <v>14</v>
      </c>
      <c r="Z138">
        <v>137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1</v>
      </c>
      <c r="AN138">
        <v>0</v>
      </c>
      <c r="AO138">
        <v>0</v>
      </c>
      <c r="AP138">
        <v>0</v>
      </c>
      <c r="AQ138">
        <v>1</v>
      </c>
      <c r="AR138">
        <v>0</v>
      </c>
      <c r="AS138">
        <v>0</v>
      </c>
      <c r="AT138">
        <v>0</v>
      </c>
      <c r="AU138" t="s">
        <v>677</v>
      </c>
      <c r="AV138">
        <v>61.139999389648438</v>
      </c>
      <c r="AW138">
        <v>61.490001678466797</v>
      </c>
      <c r="AX138">
        <v>61.979999542236328</v>
      </c>
      <c r="AY138">
        <v>61.060001373291023</v>
      </c>
      <c r="AZ138">
        <v>61.729999542236328</v>
      </c>
      <c r="BA138" s="2">
        <f t="shared" ref="BA138:BA201" si="52">100%-(AV138/AW138)</f>
        <v>5.6920195034069199E-3</v>
      </c>
      <c r="BB138" s="2">
        <f t="shared" ref="BB138:BB201" si="53">100%-(AW138/AX138)</f>
        <v>7.9057416487333665E-3</v>
      </c>
      <c r="BC138" s="2">
        <f t="shared" ref="BC138:BC201" si="54">100%-(AY138/AW138)</f>
        <v>6.9930117651363366E-3</v>
      </c>
      <c r="BD138" s="2">
        <f t="shared" ref="BD138:BD201" si="55">100%-(AY138/AZ138)</f>
        <v>1.0853688221508673E-2</v>
      </c>
      <c r="BE138">
        <v>54</v>
      </c>
      <c r="BF138">
        <v>56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10</v>
      </c>
      <c r="BO138">
        <v>4</v>
      </c>
      <c r="BP138">
        <v>5</v>
      </c>
      <c r="BQ138">
        <v>2</v>
      </c>
      <c r="BR138">
        <v>7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7</v>
      </c>
      <c r="BZ138">
        <v>0</v>
      </c>
      <c r="CA138">
        <v>0</v>
      </c>
      <c r="CB138">
        <v>0</v>
      </c>
      <c r="CC138">
        <v>1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 t="s">
        <v>261</v>
      </c>
      <c r="CN138">
        <v>61.729999542236328</v>
      </c>
      <c r="CO138">
        <v>61.849998474121087</v>
      </c>
      <c r="CP138">
        <v>62.919998168945313</v>
      </c>
      <c r="CQ138">
        <v>61.439998626708977</v>
      </c>
      <c r="CR138">
        <v>62.759998321533203</v>
      </c>
      <c r="CS138" s="2">
        <f t="shared" ref="CS138:CS201" si="56">100%-(CN138/CO138)</f>
        <v>1.940160628055132E-3</v>
      </c>
      <c r="CT138" s="2">
        <f t="shared" ref="CT138:CT201" si="57">100%-(CO138/CP138)</f>
        <v>1.7005717195845871E-2</v>
      </c>
      <c r="CU138" s="2">
        <f t="shared" ref="CU138:CU201" si="58">100%-(CQ138/CO138)</f>
        <v>6.6289386827335095E-3</v>
      </c>
      <c r="CV138" s="2">
        <f t="shared" ref="CV138:CV201" si="59">100%-(CQ138/CR138)</f>
        <v>2.103250048002836E-2</v>
      </c>
      <c r="CW138">
        <v>48</v>
      </c>
      <c r="CX138">
        <v>24</v>
      </c>
      <c r="CY138">
        <v>32</v>
      </c>
      <c r="CZ138">
        <v>21</v>
      </c>
      <c r="DA138">
        <v>0</v>
      </c>
      <c r="DB138">
        <v>1</v>
      </c>
      <c r="DC138">
        <v>7</v>
      </c>
      <c r="DD138">
        <v>0</v>
      </c>
      <c r="DE138">
        <v>0</v>
      </c>
      <c r="DF138">
        <v>20</v>
      </c>
      <c r="DG138">
        <v>4</v>
      </c>
      <c r="DH138">
        <v>5</v>
      </c>
      <c r="DI138">
        <v>4</v>
      </c>
      <c r="DJ138">
        <v>22</v>
      </c>
      <c r="DK138">
        <v>2</v>
      </c>
      <c r="DL138">
        <v>55</v>
      </c>
      <c r="DM138">
        <v>0</v>
      </c>
      <c r="DN138">
        <v>0</v>
      </c>
      <c r="DO138">
        <v>16</v>
      </c>
      <c r="DP138">
        <v>7</v>
      </c>
      <c r="DQ138">
        <v>22</v>
      </c>
      <c r="DR138">
        <v>22</v>
      </c>
      <c r="DS138">
        <v>1</v>
      </c>
      <c r="DT138">
        <v>1</v>
      </c>
      <c r="DU138">
        <v>1</v>
      </c>
      <c r="DV138">
        <v>1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 t="s">
        <v>585</v>
      </c>
      <c r="EF138">
        <v>62.759998321533203</v>
      </c>
      <c r="EG138">
        <v>62.869998931884773</v>
      </c>
      <c r="EH138">
        <v>64.290000915527344</v>
      </c>
      <c r="EI138">
        <v>62.389999389648438</v>
      </c>
      <c r="EJ138">
        <v>62.909999847412109</v>
      </c>
      <c r="EK138" s="2">
        <f t="shared" ref="EK138:EK201" si="60">100%-(EF138/EG138)</f>
        <v>1.7496518565357499E-3</v>
      </c>
      <c r="EL138" s="2">
        <f t="shared" ref="EL138:EL201" si="61">100%-(EG138/EH138)</f>
        <v>2.2087446934529575E-2</v>
      </c>
      <c r="EM138" s="2">
        <f t="shared" ref="EM138:EM201" si="62">100%-(EI138/EG138)</f>
        <v>7.6347948209189997E-3</v>
      </c>
      <c r="EN138" s="2">
        <f t="shared" ref="EN138:EN201" si="63">100%-(EI138/EJ138)</f>
        <v>8.2657838026535257E-3</v>
      </c>
      <c r="EO138">
        <v>13</v>
      </c>
      <c r="EP138">
        <v>38</v>
      </c>
      <c r="EQ138">
        <v>18</v>
      </c>
      <c r="ER138">
        <v>7</v>
      </c>
      <c r="ES138">
        <v>5</v>
      </c>
      <c r="ET138">
        <v>1</v>
      </c>
      <c r="EU138">
        <v>30</v>
      </c>
      <c r="EV138">
        <v>1</v>
      </c>
      <c r="EW138">
        <v>5</v>
      </c>
      <c r="EX138">
        <v>19</v>
      </c>
      <c r="EY138">
        <v>24</v>
      </c>
      <c r="EZ138">
        <v>30</v>
      </c>
      <c r="FA138">
        <v>13</v>
      </c>
      <c r="FB138">
        <v>7</v>
      </c>
      <c r="FC138">
        <v>1</v>
      </c>
      <c r="FD138">
        <v>1</v>
      </c>
      <c r="FE138">
        <v>1</v>
      </c>
      <c r="FF138">
        <v>1</v>
      </c>
      <c r="FG138">
        <v>68</v>
      </c>
      <c r="FH138">
        <v>30</v>
      </c>
      <c r="FI138">
        <v>1</v>
      </c>
      <c r="FJ138">
        <v>1</v>
      </c>
      <c r="FK138">
        <v>1</v>
      </c>
      <c r="FL138">
        <v>1</v>
      </c>
      <c r="FM138">
        <v>1</v>
      </c>
      <c r="FN138">
        <v>1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 t="s">
        <v>597</v>
      </c>
      <c r="FX138">
        <v>62.909999847412109</v>
      </c>
      <c r="FY138">
        <v>62.709999084472663</v>
      </c>
      <c r="FZ138">
        <v>65.199996948242188</v>
      </c>
      <c r="GA138">
        <v>62.549999237060547</v>
      </c>
      <c r="GB138">
        <v>64.839996337890625</v>
      </c>
      <c r="GC138">
        <v>316</v>
      </c>
      <c r="GD138">
        <v>335</v>
      </c>
      <c r="GE138">
        <v>206</v>
      </c>
      <c r="GF138">
        <v>148</v>
      </c>
      <c r="GG138">
        <v>5</v>
      </c>
      <c r="GH138">
        <v>33</v>
      </c>
      <c r="GI138">
        <v>5</v>
      </c>
      <c r="GJ138">
        <v>33</v>
      </c>
      <c r="GK138">
        <v>1</v>
      </c>
      <c r="GL138">
        <v>173</v>
      </c>
      <c r="GM138">
        <v>1</v>
      </c>
      <c r="GN138">
        <v>29</v>
      </c>
      <c r="GO138">
        <v>3</v>
      </c>
      <c r="GP138">
        <v>2</v>
      </c>
      <c r="GQ138">
        <v>2</v>
      </c>
      <c r="GR138">
        <v>2</v>
      </c>
      <c r="GS138">
        <v>0</v>
      </c>
      <c r="GT138">
        <v>0</v>
      </c>
      <c r="GU138">
        <v>0</v>
      </c>
      <c r="GV138">
        <v>0</v>
      </c>
      <c r="GW138">
        <v>2.2000000000000002</v>
      </c>
      <c r="GX138" t="s">
        <v>218</v>
      </c>
      <c r="GY138">
        <v>322060</v>
      </c>
      <c r="GZ138">
        <v>322216</v>
      </c>
      <c r="HA138">
        <v>1.46</v>
      </c>
      <c r="HB138">
        <v>2.2490000000000001</v>
      </c>
      <c r="HC138">
        <v>15</v>
      </c>
      <c r="HD138">
        <v>7.39</v>
      </c>
      <c r="HE138">
        <v>0</v>
      </c>
      <c r="HF138" s="2">
        <f t="shared" ref="HF138:HF201" si="64">100%-(FX138/FY138)</f>
        <v>-3.1892962184554285E-3</v>
      </c>
      <c r="HG138" s="2">
        <f t="shared" ref="HG138:HG201" si="65">100%-(FY138/FZ138)</f>
        <v>3.819015307234086E-2</v>
      </c>
      <c r="HH138" s="2">
        <f t="shared" ref="HH138:HH201" si="66">100%-(GA138/FY138)</f>
        <v>2.5514248086113689E-3</v>
      </c>
      <c r="HI138" s="2">
        <f t="shared" ref="HI138:HI201" si="67">100%-(GA138/GB138)</f>
        <v>3.5317662402332251E-2</v>
      </c>
      <c r="HJ138" s="3">
        <f t="shared" ref="HJ138:HJ201" si="68">(FY138*HG138)+FY138</f>
        <v>65.104903548675026</v>
      </c>
      <c r="HK138" t="str">
        <f t="shared" ref="HK138:HK201" si="69">B138</f>
        <v>KEX</v>
      </c>
    </row>
    <row r="139" spans="1:219" hidden="1" x14ac:dyDescent="0.3">
      <c r="A139">
        <v>130</v>
      </c>
      <c r="B139" t="s">
        <v>678</v>
      </c>
      <c r="C139">
        <v>9</v>
      </c>
      <c r="D139">
        <v>0</v>
      </c>
      <c r="E139">
        <v>6</v>
      </c>
      <c r="F139">
        <v>0</v>
      </c>
      <c r="G139" t="s">
        <v>218</v>
      </c>
      <c r="H139" t="s">
        <v>218</v>
      </c>
      <c r="I139">
        <v>6</v>
      </c>
      <c r="J139">
        <v>0</v>
      </c>
      <c r="K139" t="s">
        <v>218</v>
      </c>
      <c r="L139" t="s">
        <v>218</v>
      </c>
      <c r="M139">
        <v>21</v>
      </c>
      <c r="N139">
        <v>67</v>
      </c>
      <c r="O139">
        <v>3</v>
      </c>
      <c r="P139">
        <v>0</v>
      </c>
      <c r="Q139">
        <v>0</v>
      </c>
      <c r="R139">
        <v>1</v>
      </c>
      <c r="S139">
        <v>3</v>
      </c>
      <c r="T139">
        <v>0</v>
      </c>
      <c r="U139">
        <v>0</v>
      </c>
      <c r="V139">
        <v>7</v>
      </c>
      <c r="W139">
        <v>1</v>
      </c>
      <c r="X139">
        <v>1</v>
      </c>
      <c r="Y139">
        <v>7</v>
      </c>
      <c r="Z139">
        <v>60</v>
      </c>
      <c r="AA139">
        <v>1</v>
      </c>
      <c r="AB139">
        <v>1</v>
      </c>
      <c r="AC139">
        <v>0</v>
      </c>
      <c r="AD139">
        <v>0</v>
      </c>
      <c r="AE139">
        <v>70</v>
      </c>
      <c r="AF139">
        <v>3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92</v>
      </c>
      <c r="AN139">
        <v>75</v>
      </c>
      <c r="AO139">
        <v>0</v>
      </c>
      <c r="AP139">
        <v>0</v>
      </c>
      <c r="AQ139">
        <v>1</v>
      </c>
      <c r="AR139">
        <v>1</v>
      </c>
      <c r="AS139">
        <v>0</v>
      </c>
      <c r="AT139">
        <v>0</v>
      </c>
      <c r="AU139" t="s">
        <v>602</v>
      </c>
      <c r="AV139">
        <v>20.04000091552734</v>
      </c>
      <c r="AW139">
        <v>20.069999694824219</v>
      </c>
      <c r="AX139">
        <v>20.680000305175781</v>
      </c>
      <c r="AY139">
        <v>19.969999313354489</v>
      </c>
      <c r="AZ139">
        <v>20.54000091552734</v>
      </c>
      <c r="BA139" s="2">
        <f t="shared" si="52"/>
        <v>1.4947075113616037E-3</v>
      </c>
      <c r="BB139" s="2">
        <f t="shared" si="53"/>
        <v>2.9497127724843031E-2</v>
      </c>
      <c r="BC139" s="2">
        <f t="shared" si="54"/>
        <v>4.9825801190978014E-3</v>
      </c>
      <c r="BD139" s="2">
        <f t="shared" si="55"/>
        <v>2.7750807048015025E-2</v>
      </c>
      <c r="BE139">
        <v>6</v>
      </c>
      <c r="BF139">
        <v>13</v>
      </c>
      <c r="BG139">
        <v>18</v>
      </c>
      <c r="BH139">
        <v>63</v>
      </c>
      <c r="BI139">
        <v>85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1</v>
      </c>
      <c r="BR139">
        <v>0</v>
      </c>
      <c r="BS139">
        <v>1</v>
      </c>
      <c r="BT139">
        <v>1</v>
      </c>
      <c r="BU139">
        <v>1</v>
      </c>
      <c r="BV139">
        <v>1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 t="s">
        <v>679</v>
      </c>
      <c r="CN139">
        <v>20.54000091552734</v>
      </c>
      <c r="CO139">
        <v>20.79000091552734</v>
      </c>
      <c r="CP139">
        <v>20.989999771118161</v>
      </c>
      <c r="CQ139">
        <v>20.45999908447266</v>
      </c>
      <c r="CR139">
        <v>20.620000839233398</v>
      </c>
      <c r="CS139" s="2">
        <f t="shared" si="56"/>
        <v>1.2025011495467641E-2</v>
      </c>
      <c r="CT139" s="2">
        <f t="shared" si="57"/>
        <v>9.5282924140863701E-3</v>
      </c>
      <c r="CU139" s="2">
        <f t="shared" si="58"/>
        <v>1.5873103247831644E-2</v>
      </c>
      <c r="CV139" s="2">
        <f t="shared" si="59"/>
        <v>7.7595416221470925E-3</v>
      </c>
      <c r="CW139">
        <v>14</v>
      </c>
      <c r="CX139">
        <v>17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6</v>
      </c>
      <c r="DG139">
        <v>12</v>
      </c>
      <c r="DH139">
        <v>14</v>
      </c>
      <c r="DI139">
        <v>18</v>
      </c>
      <c r="DJ139">
        <v>101</v>
      </c>
      <c r="DK139">
        <v>0</v>
      </c>
      <c r="DL139">
        <v>0</v>
      </c>
      <c r="DM139">
        <v>0</v>
      </c>
      <c r="DN139">
        <v>0</v>
      </c>
      <c r="DO139">
        <v>17</v>
      </c>
      <c r="DP139">
        <v>0</v>
      </c>
      <c r="DQ139">
        <v>2</v>
      </c>
      <c r="DR139">
        <v>0</v>
      </c>
      <c r="DS139">
        <v>1</v>
      </c>
      <c r="DT139">
        <v>0</v>
      </c>
      <c r="DU139">
        <v>1</v>
      </c>
      <c r="DV139">
        <v>0</v>
      </c>
      <c r="DW139">
        <v>33</v>
      </c>
      <c r="DX139">
        <v>17</v>
      </c>
      <c r="DY139">
        <v>1</v>
      </c>
      <c r="DZ139">
        <v>1</v>
      </c>
      <c r="EA139">
        <v>1</v>
      </c>
      <c r="EB139">
        <v>1</v>
      </c>
      <c r="EC139">
        <v>1</v>
      </c>
      <c r="ED139">
        <v>1</v>
      </c>
      <c r="EE139" t="s">
        <v>321</v>
      </c>
      <c r="EF139">
        <v>20.620000839233398</v>
      </c>
      <c r="EG139">
        <v>20.70999908447266</v>
      </c>
      <c r="EH139">
        <v>20.989999771118161</v>
      </c>
      <c r="EI139">
        <v>20.469999313354489</v>
      </c>
      <c r="EJ139">
        <v>20.909999847412109</v>
      </c>
      <c r="EK139" s="2">
        <f t="shared" si="60"/>
        <v>4.34564216406641E-3</v>
      </c>
      <c r="EL139" s="2">
        <f t="shared" si="61"/>
        <v>1.3339718422997637E-2</v>
      </c>
      <c r="EM139" s="2">
        <f t="shared" si="62"/>
        <v>1.1588593999413144E-2</v>
      </c>
      <c r="EN139" s="2">
        <f t="shared" si="63"/>
        <v>2.1042589061141315E-2</v>
      </c>
      <c r="EO139">
        <v>23</v>
      </c>
      <c r="EP139">
        <v>107</v>
      </c>
      <c r="EQ139">
        <v>28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16</v>
      </c>
      <c r="EY139">
        <v>2</v>
      </c>
      <c r="EZ139">
        <v>1</v>
      </c>
      <c r="FA139">
        <v>0</v>
      </c>
      <c r="FB139">
        <v>9</v>
      </c>
      <c r="FC139">
        <v>1</v>
      </c>
      <c r="FD139">
        <v>28</v>
      </c>
      <c r="FE139">
        <v>0</v>
      </c>
      <c r="FF139">
        <v>0</v>
      </c>
      <c r="FG139">
        <v>0</v>
      </c>
      <c r="FH139">
        <v>0</v>
      </c>
      <c r="FI139">
        <v>9</v>
      </c>
      <c r="FJ139">
        <v>9</v>
      </c>
      <c r="FK139">
        <v>0</v>
      </c>
      <c r="FL139">
        <v>0</v>
      </c>
      <c r="FM139">
        <v>1</v>
      </c>
      <c r="FN139">
        <v>1</v>
      </c>
      <c r="FO139">
        <v>1</v>
      </c>
      <c r="FP139">
        <v>0</v>
      </c>
      <c r="FQ139">
        <v>1</v>
      </c>
      <c r="FR139">
        <v>1</v>
      </c>
      <c r="FS139">
        <v>1</v>
      </c>
      <c r="FT139">
        <v>0</v>
      </c>
      <c r="FU139">
        <v>1</v>
      </c>
      <c r="FV139">
        <v>1</v>
      </c>
      <c r="FW139" t="s">
        <v>598</v>
      </c>
      <c r="FX139">
        <v>20.909999847412109</v>
      </c>
      <c r="FY139">
        <v>20.95999908447266</v>
      </c>
      <c r="FZ139">
        <v>21.110000610351559</v>
      </c>
      <c r="GA139">
        <v>20.75</v>
      </c>
      <c r="GB139">
        <v>20.819999694824219</v>
      </c>
      <c r="GC139">
        <v>465</v>
      </c>
      <c r="GD139">
        <v>256</v>
      </c>
      <c r="GE139">
        <v>189</v>
      </c>
      <c r="GF139">
        <v>179</v>
      </c>
      <c r="GG139">
        <v>0</v>
      </c>
      <c r="GH139">
        <v>148</v>
      </c>
      <c r="GI139">
        <v>0</v>
      </c>
      <c r="GJ139">
        <v>0</v>
      </c>
      <c r="GK139">
        <v>1</v>
      </c>
      <c r="GL139">
        <v>170</v>
      </c>
      <c r="GM139">
        <v>0</v>
      </c>
      <c r="GN139">
        <v>110</v>
      </c>
      <c r="GO139">
        <v>3</v>
      </c>
      <c r="GP139">
        <v>2</v>
      </c>
      <c r="GQ139">
        <v>2</v>
      </c>
      <c r="GR139">
        <v>1</v>
      </c>
      <c r="GS139">
        <v>2</v>
      </c>
      <c r="GT139">
        <v>2</v>
      </c>
      <c r="GU139">
        <v>2</v>
      </c>
      <c r="GV139">
        <v>2</v>
      </c>
      <c r="GW139">
        <v>2.2999999999999998</v>
      </c>
      <c r="GX139" t="s">
        <v>218</v>
      </c>
      <c r="GY139">
        <v>513553</v>
      </c>
      <c r="GZ139">
        <v>505000</v>
      </c>
      <c r="HA139">
        <v>1.26</v>
      </c>
      <c r="HB139">
        <v>1.7969999999999999</v>
      </c>
      <c r="HC139">
        <v>-2.13</v>
      </c>
      <c r="HD139">
        <v>7.83</v>
      </c>
      <c r="HF139" s="2">
        <f t="shared" si="64"/>
        <v>2.3854598876195121E-3</v>
      </c>
      <c r="HG139" s="2">
        <f t="shared" si="65"/>
        <v>7.1057092156285862E-3</v>
      </c>
      <c r="HH139" s="2">
        <f t="shared" si="66"/>
        <v>1.0019040727355266E-2</v>
      </c>
      <c r="HI139" s="2">
        <f t="shared" si="67"/>
        <v>3.3621371686004542E-3</v>
      </c>
      <c r="HJ139" s="3">
        <f t="shared" si="68"/>
        <v>21.108934743126763</v>
      </c>
      <c r="HK139" t="str">
        <f t="shared" si="69"/>
        <v>KRG</v>
      </c>
    </row>
    <row r="140" spans="1:219" hidden="1" x14ac:dyDescent="0.3">
      <c r="A140">
        <v>131</v>
      </c>
      <c r="B140" t="s">
        <v>680</v>
      </c>
      <c r="C140">
        <v>9</v>
      </c>
      <c r="D140">
        <v>0</v>
      </c>
      <c r="E140">
        <v>6</v>
      </c>
      <c r="F140">
        <v>0</v>
      </c>
      <c r="G140" t="s">
        <v>218</v>
      </c>
      <c r="H140" t="s">
        <v>218</v>
      </c>
      <c r="I140">
        <v>6</v>
      </c>
      <c r="J140">
        <v>0</v>
      </c>
      <c r="K140" t="s">
        <v>218</v>
      </c>
      <c r="L140" t="s">
        <v>218</v>
      </c>
      <c r="M140">
        <v>14</v>
      </c>
      <c r="N140">
        <v>59</v>
      </c>
      <c r="O140">
        <v>51</v>
      </c>
      <c r="P140">
        <v>36</v>
      </c>
      <c r="Q140">
        <v>15</v>
      </c>
      <c r="R140">
        <v>0</v>
      </c>
      <c r="S140">
        <v>0</v>
      </c>
      <c r="T140">
        <v>0</v>
      </c>
      <c r="U140">
        <v>0</v>
      </c>
      <c r="V140">
        <v>4</v>
      </c>
      <c r="W140">
        <v>1</v>
      </c>
      <c r="X140">
        <v>0</v>
      </c>
      <c r="Y140">
        <v>2</v>
      </c>
      <c r="Z140">
        <v>1</v>
      </c>
      <c r="AA140">
        <v>1</v>
      </c>
      <c r="AB140">
        <v>8</v>
      </c>
      <c r="AC140">
        <v>1</v>
      </c>
      <c r="AD140">
        <v>8</v>
      </c>
      <c r="AE140">
        <v>0</v>
      </c>
      <c r="AF140">
        <v>0</v>
      </c>
      <c r="AG140">
        <v>1</v>
      </c>
      <c r="AH140">
        <v>1</v>
      </c>
      <c r="AI140">
        <v>0</v>
      </c>
      <c r="AJ140">
        <v>0</v>
      </c>
      <c r="AK140">
        <v>1</v>
      </c>
      <c r="AL140">
        <v>1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 t="s">
        <v>600</v>
      </c>
      <c r="AV140">
        <v>64.970001220703125</v>
      </c>
      <c r="AW140">
        <v>65.610000610351563</v>
      </c>
      <c r="AX140">
        <v>67.379997253417969</v>
      </c>
      <c r="AY140">
        <v>64.980003356933594</v>
      </c>
      <c r="AZ140">
        <v>65.910003662109375</v>
      </c>
      <c r="BA140" s="2">
        <f t="shared" si="52"/>
        <v>9.754601184189915E-3</v>
      </c>
      <c r="BB140" s="2">
        <f t="shared" si="53"/>
        <v>2.6268873778807156E-2</v>
      </c>
      <c r="BC140" s="2">
        <f t="shared" si="54"/>
        <v>9.6021528358067876E-3</v>
      </c>
      <c r="BD140" s="2">
        <f t="shared" si="55"/>
        <v>1.4110154051021895E-2</v>
      </c>
      <c r="BE140">
        <v>11</v>
      </c>
      <c r="BF140">
        <v>62</v>
      </c>
      <c r="BG140">
        <v>34</v>
      </c>
      <c r="BH140">
        <v>42</v>
      </c>
      <c r="BI140">
        <v>18</v>
      </c>
      <c r="BJ140">
        <v>0</v>
      </c>
      <c r="BK140">
        <v>0</v>
      </c>
      <c r="BL140">
        <v>0</v>
      </c>
      <c r="BM140">
        <v>0</v>
      </c>
      <c r="BN140">
        <v>4</v>
      </c>
      <c r="BO140">
        <v>1</v>
      </c>
      <c r="BP140">
        <v>5</v>
      </c>
      <c r="BQ140">
        <v>2</v>
      </c>
      <c r="BR140">
        <v>5</v>
      </c>
      <c r="BS140">
        <v>1</v>
      </c>
      <c r="BT140">
        <v>17</v>
      </c>
      <c r="BU140">
        <v>1</v>
      </c>
      <c r="BV140">
        <v>17</v>
      </c>
      <c r="BW140">
        <v>0</v>
      </c>
      <c r="BX140">
        <v>0</v>
      </c>
      <c r="BY140">
        <v>5</v>
      </c>
      <c r="BZ140">
        <v>5</v>
      </c>
      <c r="CA140">
        <v>0</v>
      </c>
      <c r="CB140">
        <v>0</v>
      </c>
      <c r="CC140">
        <v>1</v>
      </c>
      <c r="CD140">
        <v>1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 t="s">
        <v>681</v>
      </c>
      <c r="CN140">
        <v>65.910003662109375</v>
      </c>
      <c r="CO140">
        <v>67.110000610351563</v>
      </c>
      <c r="CP140">
        <v>67.510002136230469</v>
      </c>
      <c r="CQ140">
        <v>65.620002746582031</v>
      </c>
      <c r="CR140">
        <v>66.650001525878906</v>
      </c>
      <c r="CS140" s="2">
        <f t="shared" si="56"/>
        <v>1.7881045109945815E-2</v>
      </c>
      <c r="CT140" s="2">
        <f t="shared" si="57"/>
        <v>5.925070555793055E-3</v>
      </c>
      <c r="CU140" s="2">
        <f t="shared" si="58"/>
        <v>2.2202322309913702E-2</v>
      </c>
      <c r="CV140" s="2">
        <f t="shared" si="59"/>
        <v>1.5453844796941896E-2</v>
      </c>
      <c r="CW140">
        <v>3</v>
      </c>
      <c r="CX140">
        <v>1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1</v>
      </c>
      <c r="DG140">
        <v>0</v>
      </c>
      <c r="DH140">
        <v>0</v>
      </c>
      <c r="DI140">
        <v>4</v>
      </c>
      <c r="DJ140">
        <v>152</v>
      </c>
      <c r="DK140">
        <v>0</v>
      </c>
      <c r="DL140">
        <v>0</v>
      </c>
      <c r="DM140">
        <v>0</v>
      </c>
      <c r="DN140">
        <v>0</v>
      </c>
      <c r="DO140">
        <v>1</v>
      </c>
      <c r="DP140">
        <v>0</v>
      </c>
      <c r="DQ140">
        <v>0</v>
      </c>
      <c r="DR140">
        <v>0</v>
      </c>
      <c r="DS140">
        <v>1</v>
      </c>
      <c r="DT140">
        <v>0</v>
      </c>
      <c r="DU140">
        <v>1</v>
      </c>
      <c r="DV140">
        <v>0</v>
      </c>
      <c r="DW140">
        <v>4</v>
      </c>
      <c r="DX140">
        <v>1</v>
      </c>
      <c r="DY140">
        <v>0</v>
      </c>
      <c r="DZ140">
        <v>0</v>
      </c>
      <c r="EA140">
        <v>1</v>
      </c>
      <c r="EB140">
        <v>1</v>
      </c>
      <c r="EC140">
        <v>0</v>
      </c>
      <c r="ED140">
        <v>0</v>
      </c>
      <c r="EE140" t="s">
        <v>635</v>
      </c>
      <c r="EF140">
        <v>66.650001525878906</v>
      </c>
      <c r="EG140">
        <v>66.620002746582031</v>
      </c>
      <c r="EH140">
        <v>67.739997863769531</v>
      </c>
      <c r="EI140">
        <v>66.260002136230469</v>
      </c>
      <c r="EJ140">
        <v>66.639999389648438</v>
      </c>
      <c r="EK140" s="2">
        <f t="shared" si="60"/>
        <v>-4.5029687871656066E-4</v>
      </c>
      <c r="EL140" s="2">
        <f t="shared" si="61"/>
        <v>1.6533734167513581E-2</v>
      </c>
      <c r="EM140" s="2">
        <f t="shared" si="62"/>
        <v>5.403791586754858E-3</v>
      </c>
      <c r="EN140" s="2">
        <f t="shared" si="63"/>
        <v>5.7022397493748933E-3</v>
      </c>
      <c r="EO140">
        <v>88</v>
      </c>
      <c r="EP140">
        <v>52</v>
      </c>
      <c r="EQ140">
        <v>23</v>
      </c>
      <c r="ER140">
        <v>2</v>
      </c>
      <c r="ES140">
        <v>0</v>
      </c>
      <c r="ET140">
        <v>1</v>
      </c>
      <c r="EU140">
        <v>25</v>
      </c>
      <c r="EV140">
        <v>0</v>
      </c>
      <c r="EW140">
        <v>0</v>
      </c>
      <c r="EX140">
        <v>17</v>
      </c>
      <c r="EY140">
        <v>8</v>
      </c>
      <c r="EZ140">
        <v>2</v>
      </c>
      <c r="FA140">
        <v>1</v>
      </c>
      <c r="FB140">
        <v>3</v>
      </c>
      <c r="FC140">
        <v>1</v>
      </c>
      <c r="FD140">
        <v>3</v>
      </c>
      <c r="FE140">
        <v>0</v>
      </c>
      <c r="FF140">
        <v>0</v>
      </c>
      <c r="FG140">
        <v>69</v>
      </c>
      <c r="FH140">
        <v>25</v>
      </c>
      <c r="FI140">
        <v>3</v>
      </c>
      <c r="FJ140">
        <v>0</v>
      </c>
      <c r="FK140">
        <v>1</v>
      </c>
      <c r="FL140">
        <v>1</v>
      </c>
      <c r="FM140">
        <v>1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 t="s">
        <v>557</v>
      </c>
      <c r="FX140">
        <v>66.639999389648438</v>
      </c>
      <c r="FY140">
        <v>66.650001525878906</v>
      </c>
      <c r="FZ140">
        <v>66.889999389648438</v>
      </c>
      <c r="GA140">
        <v>65.209999084472656</v>
      </c>
      <c r="GB140">
        <v>65.470001220703125</v>
      </c>
      <c r="GC140">
        <v>511</v>
      </c>
      <c r="GD140">
        <v>213</v>
      </c>
      <c r="GE140">
        <v>169</v>
      </c>
      <c r="GF140">
        <v>188</v>
      </c>
      <c r="GG140">
        <v>0</v>
      </c>
      <c r="GH140">
        <v>113</v>
      </c>
      <c r="GI140">
        <v>0</v>
      </c>
      <c r="GJ140">
        <v>2</v>
      </c>
      <c r="GK140">
        <v>25</v>
      </c>
      <c r="GL140">
        <v>161</v>
      </c>
      <c r="GM140">
        <v>0</v>
      </c>
      <c r="GN140">
        <v>155</v>
      </c>
      <c r="GO140">
        <v>4</v>
      </c>
      <c r="GP140">
        <v>2</v>
      </c>
      <c r="GQ140">
        <v>2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2.2999999999999998</v>
      </c>
      <c r="GX140" t="s">
        <v>218</v>
      </c>
      <c r="GY140">
        <v>411138</v>
      </c>
      <c r="GZ140">
        <v>535916</v>
      </c>
      <c r="HA140">
        <v>1.173</v>
      </c>
      <c r="HB140">
        <v>2.1800000000000002</v>
      </c>
      <c r="HC140">
        <v>-2.58</v>
      </c>
      <c r="HD140">
        <v>4.8899999999999997</v>
      </c>
      <c r="HE140">
        <v>0.82050000000000001</v>
      </c>
      <c r="HF140" s="2">
        <f t="shared" si="64"/>
        <v>1.5006955741159178E-4</v>
      </c>
      <c r="HG140" s="2">
        <f t="shared" si="65"/>
        <v>3.5879483623776354E-3</v>
      </c>
      <c r="HH140" s="2">
        <f t="shared" si="66"/>
        <v>2.1605437485956003E-2</v>
      </c>
      <c r="HI140" s="2">
        <f t="shared" si="67"/>
        <v>3.9713171129168723E-3</v>
      </c>
      <c r="HJ140" s="3">
        <f t="shared" si="68"/>
        <v>66.889138289706153</v>
      </c>
      <c r="HK140" t="str">
        <f t="shared" si="69"/>
        <v>KTB</v>
      </c>
    </row>
    <row r="141" spans="1:219" hidden="1" x14ac:dyDescent="0.3">
      <c r="A141">
        <v>132</v>
      </c>
      <c r="B141" t="s">
        <v>682</v>
      </c>
      <c r="C141">
        <v>9</v>
      </c>
      <c r="D141">
        <v>0</v>
      </c>
      <c r="E141">
        <v>6</v>
      </c>
      <c r="F141">
        <v>0</v>
      </c>
      <c r="G141" t="s">
        <v>218</v>
      </c>
      <c r="H141" t="s">
        <v>218</v>
      </c>
      <c r="I141">
        <v>6</v>
      </c>
      <c r="J141">
        <v>0</v>
      </c>
      <c r="K141" t="s">
        <v>218</v>
      </c>
      <c r="L141" t="s">
        <v>218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23</v>
      </c>
      <c r="W141">
        <v>20</v>
      </c>
      <c r="X141">
        <v>9</v>
      </c>
      <c r="Y141">
        <v>1</v>
      </c>
      <c r="Z141">
        <v>37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 t="s">
        <v>683</v>
      </c>
      <c r="AV141">
        <v>10.67000007629394</v>
      </c>
      <c r="AW141">
        <v>10.739999771118161</v>
      </c>
      <c r="AX141">
        <v>10.819999694824221</v>
      </c>
      <c r="AY141">
        <v>10.710000038146971</v>
      </c>
      <c r="AZ141">
        <v>10.80000019073486</v>
      </c>
      <c r="BA141" s="2">
        <f t="shared" si="52"/>
        <v>6.5176625992546811E-3</v>
      </c>
      <c r="BB141" s="2">
        <f t="shared" si="53"/>
        <v>7.3937084993013213E-3</v>
      </c>
      <c r="BC141" s="2">
        <f t="shared" si="54"/>
        <v>2.7932712858955711E-3</v>
      </c>
      <c r="BD141" s="2">
        <f t="shared" si="55"/>
        <v>8.3333473146693926E-3</v>
      </c>
      <c r="BE141">
        <v>49</v>
      </c>
      <c r="BF141">
        <v>14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39</v>
      </c>
      <c r="BO141">
        <v>4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 t="s">
        <v>684</v>
      </c>
      <c r="CN141">
        <v>10.80000019073486</v>
      </c>
      <c r="CO141">
        <v>10.88000011444092</v>
      </c>
      <c r="CP141">
        <v>10.88000011444092</v>
      </c>
      <c r="CQ141">
        <v>10.819999694824221</v>
      </c>
      <c r="CR141">
        <v>10.82999992370606</v>
      </c>
      <c r="CS141" s="2">
        <f t="shared" si="56"/>
        <v>7.3529340868183635E-3</v>
      </c>
      <c r="CT141" s="2">
        <f t="shared" si="57"/>
        <v>0</v>
      </c>
      <c r="CU141" s="2">
        <f t="shared" si="58"/>
        <v>5.5147443920575689E-3</v>
      </c>
      <c r="CV141" s="2">
        <f t="shared" si="59"/>
        <v>9.2338217472653916E-4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1</v>
      </c>
      <c r="DG141">
        <v>6</v>
      </c>
      <c r="DH141">
        <v>35</v>
      </c>
      <c r="DI141">
        <v>32</v>
      </c>
      <c r="DJ141">
        <v>38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 t="s">
        <v>350</v>
      </c>
      <c r="EF141">
        <v>10.82999992370606</v>
      </c>
      <c r="EG141">
        <v>11.069999694824221</v>
      </c>
      <c r="EH141">
        <v>11.090000152587891</v>
      </c>
      <c r="EI141">
        <v>11.02999973297119</v>
      </c>
      <c r="EJ141">
        <v>11.060000419616699</v>
      </c>
      <c r="EK141" s="2">
        <f t="shared" si="60"/>
        <v>2.1680196723977585E-2</v>
      </c>
      <c r="EL141" s="2">
        <f t="shared" si="61"/>
        <v>1.8034677627125628E-3</v>
      </c>
      <c r="EM141" s="2">
        <f t="shared" si="62"/>
        <v>3.6133661206633194E-3</v>
      </c>
      <c r="EN141" s="2">
        <f t="shared" si="63"/>
        <v>2.7125393767887251E-3</v>
      </c>
      <c r="EO141">
        <v>22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74</v>
      </c>
      <c r="EY141">
        <v>12</v>
      </c>
      <c r="EZ141">
        <v>10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 t="s">
        <v>685</v>
      </c>
      <c r="FX141">
        <v>11.060000419616699</v>
      </c>
      <c r="FY141">
        <v>10.89000034332275</v>
      </c>
      <c r="FZ141">
        <v>10.94999980926514</v>
      </c>
      <c r="GA141">
        <v>10.810000419616699</v>
      </c>
      <c r="GB141">
        <v>10.930000305175779</v>
      </c>
      <c r="GC141">
        <v>86</v>
      </c>
      <c r="GD141">
        <v>341</v>
      </c>
      <c r="GE141">
        <v>22</v>
      </c>
      <c r="GF141">
        <v>208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75</v>
      </c>
      <c r="GM141">
        <v>0</v>
      </c>
      <c r="GN141">
        <v>38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1</v>
      </c>
      <c r="GX141" t="s">
        <v>390</v>
      </c>
      <c r="GY141">
        <v>116127</v>
      </c>
      <c r="GZ141">
        <v>120583</v>
      </c>
      <c r="HA141">
        <v>0.47899999999999998</v>
      </c>
      <c r="HB141">
        <v>0.79400000000000004</v>
      </c>
      <c r="HD141">
        <v>2.93</v>
      </c>
      <c r="HE141">
        <v>0</v>
      </c>
      <c r="HF141" s="2">
        <f t="shared" si="64"/>
        <v>-1.5610658488012463E-2</v>
      </c>
      <c r="HG141" s="2">
        <f t="shared" si="65"/>
        <v>5.4794033778541307E-3</v>
      </c>
      <c r="HH141" s="2">
        <f t="shared" si="66"/>
        <v>7.3461819268998418E-3</v>
      </c>
      <c r="HI141" s="2">
        <f t="shared" si="67"/>
        <v>1.0978946222193198E-2</v>
      </c>
      <c r="HJ141" s="3">
        <f t="shared" si="68"/>
        <v>10.949671047988785</v>
      </c>
      <c r="HK141" t="str">
        <f t="shared" si="69"/>
        <v>KEP</v>
      </c>
    </row>
    <row r="142" spans="1:219" hidden="1" x14ac:dyDescent="0.3">
      <c r="A142">
        <v>133</v>
      </c>
      <c r="B142" t="s">
        <v>686</v>
      </c>
      <c r="C142">
        <v>9</v>
      </c>
      <c r="D142">
        <v>0</v>
      </c>
      <c r="E142">
        <v>6</v>
      </c>
      <c r="F142">
        <v>0</v>
      </c>
      <c r="G142" t="s">
        <v>218</v>
      </c>
      <c r="H142" t="s">
        <v>218</v>
      </c>
      <c r="I142">
        <v>6</v>
      </c>
      <c r="J142">
        <v>0</v>
      </c>
      <c r="K142" t="s">
        <v>218</v>
      </c>
      <c r="L142" t="s">
        <v>218</v>
      </c>
      <c r="M142">
        <v>63</v>
      </c>
      <c r="N142">
        <v>94</v>
      </c>
      <c r="O142">
        <v>28</v>
      </c>
      <c r="P142">
        <v>0</v>
      </c>
      <c r="Q142">
        <v>0</v>
      </c>
      <c r="R142">
        <v>1</v>
      </c>
      <c r="S142">
        <v>25</v>
      </c>
      <c r="T142">
        <v>0</v>
      </c>
      <c r="U142">
        <v>0</v>
      </c>
      <c r="V142">
        <v>20</v>
      </c>
      <c r="W142">
        <v>2</v>
      </c>
      <c r="X142">
        <v>3</v>
      </c>
      <c r="Y142">
        <v>1</v>
      </c>
      <c r="Z142">
        <v>4</v>
      </c>
      <c r="AA142">
        <v>2</v>
      </c>
      <c r="AB142">
        <v>17</v>
      </c>
      <c r="AC142">
        <v>0</v>
      </c>
      <c r="AD142">
        <v>0</v>
      </c>
      <c r="AE142">
        <v>80</v>
      </c>
      <c r="AF142">
        <v>25</v>
      </c>
      <c r="AG142">
        <v>4</v>
      </c>
      <c r="AH142">
        <v>0</v>
      </c>
      <c r="AI142">
        <v>1</v>
      </c>
      <c r="AJ142">
        <v>1</v>
      </c>
      <c r="AK142">
        <v>1</v>
      </c>
      <c r="AL142">
        <v>1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 t="s">
        <v>422</v>
      </c>
      <c r="AV142">
        <v>66.069999694824219</v>
      </c>
      <c r="AW142">
        <v>66.139999389648438</v>
      </c>
      <c r="AX142">
        <v>67.660003662109375</v>
      </c>
      <c r="AY142">
        <v>65.459999084472656</v>
      </c>
      <c r="AZ142">
        <v>67.379997253417969</v>
      </c>
      <c r="BA142" s="2">
        <f t="shared" si="52"/>
        <v>1.0583564479920149E-3</v>
      </c>
      <c r="BB142" s="2">
        <f t="shared" si="53"/>
        <v>2.2465329444139037E-2</v>
      </c>
      <c r="BC142" s="2">
        <f t="shared" si="54"/>
        <v>1.0281226360008278E-2</v>
      </c>
      <c r="BD142" s="2">
        <f t="shared" si="55"/>
        <v>2.8495076390759544E-2</v>
      </c>
      <c r="BE142">
        <v>28</v>
      </c>
      <c r="BF142">
        <v>17</v>
      </c>
      <c r="BG142">
        <v>29</v>
      </c>
      <c r="BH142">
        <v>79</v>
      </c>
      <c r="BI142">
        <v>28</v>
      </c>
      <c r="BJ142">
        <v>0</v>
      </c>
      <c r="BK142">
        <v>0</v>
      </c>
      <c r="BL142">
        <v>0</v>
      </c>
      <c r="BM142">
        <v>0</v>
      </c>
      <c r="BN142">
        <v>16</v>
      </c>
      <c r="BO142">
        <v>4</v>
      </c>
      <c r="BP142">
        <v>3</v>
      </c>
      <c r="BQ142">
        <v>0</v>
      </c>
      <c r="BR142">
        <v>6</v>
      </c>
      <c r="BS142">
        <v>1</v>
      </c>
      <c r="BT142">
        <v>29</v>
      </c>
      <c r="BU142">
        <v>1</v>
      </c>
      <c r="BV142">
        <v>29</v>
      </c>
      <c r="BW142">
        <v>0</v>
      </c>
      <c r="BX142">
        <v>0</v>
      </c>
      <c r="BY142">
        <v>6</v>
      </c>
      <c r="BZ142">
        <v>6</v>
      </c>
      <c r="CA142">
        <v>0</v>
      </c>
      <c r="CB142">
        <v>0</v>
      </c>
      <c r="CC142">
        <v>1</v>
      </c>
      <c r="CD142">
        <v>1</v>
      </c>
      <c r="CE142">
        <v>1</v>
      </c>
      <c r="CF142">
        <v>0</v>
      </c>
      <c r="CG142">
        <v>1</v>
      </c>
      <c r="CH142">
        <v>1</v>
      </c>
      <c r="CI142">
        <v>1</v>
      </c>
      <c r="CJ142">
        <v>0</v>
      </c>
      <c r="CK142">
        <v>1</v>
      </c>
      <c r="CL142">
        <v>1</v>
      </c>
      <c r="CM142" t="s">
        <v>687</v>
      </c>
      <c r="CN142">
        <v>67.379997253417969</v>
      </c>
      <c r="CO142">
        <v>67.480003356933594</v>
      </c>
      <c r="CP142">
        <v>68</v>
      </c>
      <c r="CQ142">
        <v>65.480003356933594</v>
      </c>
      <c r="CR142">
        <v>66.449996948242188</v>
      </c>
      <c r="CS142" s="2">
        <f t="shared" si="56"/>
        <v>1.4820109445852214E-3</v>
      </c>
      <c r="CT142" s="2">
        <f t="shared" si="57"/>
        <v>7.647009456858922E-3</v>
      </c>
      <c r="CU142" s="2">
        <f t="shared" si="58"/>
        <v>2.9638409906725394E-2</v>
      </c>
      <c r="CV142" s="2">
        <f t="shared" si="59"/>
        <v>1.4597345912056525E-2</v>
      </c>
      <c r="CW142">
        <v>12</v>
      </c>
      <c r="CX142">
        <v>4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8</v>
      </c>
      <c r="DG142">
        <v>5</v>
      </c>
      <c r="DH142">
        <v>7</v>
      </c>
      <c r="DI142">
        <v>15</v>
      </c>
      <c r="DJ142">
        <v>155</v>
      </c>
      <c r="DK142">
        <v>0</v>
      </c>
      <c r="DL142">
        <v>0</v>
      </c>
      <c r="DM142">
        <v>0</v>
      </c>
      <c r="DN142">
        <v>0</v>
      </c>
      <c r="DO142">
        <v>4</v>
      </c>
      <c r="DP142">
        <v>0</v>
      </c>
      <c r="DQ142">
        <v>0</v>
      </c>
      <c r="DR142">
        <v>0</v>
      </c>
      <c r="DS142">
        <v>1</v>
      </c>
      <c r="DT142">
        <v>0</v>
      </c>
      <c r="DU142">
        <v>0</v>
      </c>
      <c r="DV142">
        <v>0</v>
      </c>
      <c r="DW142">
        <v>16</v>
      </c>
      <c r="DX142">
        <v>4</v>
      </c>
      <c r="DY142">
        <v>0</v>
      </c>
      <c r="DZ142">
        <v>0</v>
      </c>
      <c r="EA142">
        <v>1</v>
      </c>
      <c r="EB142">
        <v>1</v>
      </c>
      <c r="EC142">
        <v>0</v>
      </c>
      <c r="ED142">
        <v>0</v>
      </c>
      <c r="EE142" t="s">
        <v>294</v>
      </c>
      <c r="EF142">
        <v>66.449996948242188</v>
      </c>
      <c r="EG142">
        <v>66.580001831054688</v>
      </c>
      <c r="EH142">
        <v>68.290000915527344</v>
      </c>
      <c r="EI142">
        <v>66.480003356933594</v>
      </c>
      <c r="EJ142">
        <v>67.589996337890625</v>
      </c>
      <c r="EK142" s="2">
        <f t="shared" si="60"/>
        <v>1.9526115836161484E-3</v>
      </c>
      <c r="EL142" s="2">
        <f t="shared" si="61"/>
        <v>2.5040255696992531E-2</v>
      </c>
      <c r="EM142" s="2">
        <f t="shared" si="62"/>
        <v>1.5019295790174025E-3</v>
      </c>
      <c r="EN142" s="2">
        <f t="shared" si="63"/>
        <v>1.6422444756588606E-2</v>
      </c>
      <c r="EO142">
        <v>6</v>
      </c>
      <c r="EP142">
        <v>5</v>
      </c>
      <c r="EQ142">
        <v>25</v>
      </c>
      <c r="ER142">
        <v>131</v>
      </c>
      <c r="ES142">
        <v>28</v>
      </c>
      <c r="ET142">
        <v>0</v>
      </c>
      <c r="EU142">
        <v>0</v>
      </c>
      <c r="EV142">
        <v>0</v>
      </c>
      <c r="EW142">
        <v>0</v>
      </c>
      <c r="EX142">
        <v>2</v>
      </c>
      <c r="EY142">
        <v>0</v>
      </c>
      <c r="EZ142">
        <v>0</v>
      </c>
      <c r="FA142">
        <v>0</v>
      </c>
      <c r="FB142">
        <v>0</v>
      </c>
      <c r="FC142">
        <v>1</v>
      </c>
      <c r="FD142">
        <v>2</v>
      </c>
      <c r="FE142">
        <v>1</v>
      </c>
      <c r="FF142">
        <v>2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 t="s">
        <v>357</v>
      </c>
      <c r="FX142">
        <v>67.589996337890625</v>
      </c>
      <c r="FY142">
        <v>67.400001525878906</v>
      </c>
      <c r="FZ142">
        <v>68.080001831054688</v>
      </c>
      <c r="GA142">
        <v>66.870002746582031</v>
      </c>
      <c r="GB142">
        <v>67.44000244140625</v>
      </c>
      <c r="GC142">
        <v>577</v>
      </c>
      <c r="GD142">
        <v>251</v>
      </c>
      <c r="GE142">
        <v>211</v>
      </c>
      <c r="GF142">
        <v>192</v>
      </c>
      <c r="GG142">
        <v>0</v>
      </c>
      <c r="GH142">
        <v>266</v>
      </c>
      <c r="GI142">
        <v>0</v>
      </c>
      <c r="GJ142">
        <v>159</v>
      </c>
      <c r="GK142">
        <v>31</v>
      </c>
      <c r="GL142">
        <v>165</v>
      </c>
      <c r="GM142">
        <v>2</v>
      </c>
      <c r="GN142">
        <v>155</v>
      </c>
      <c r="GO142">
        <v>2</v>
      </c>
      <c r="GP142">
        <v>0</v>
      </c>
      <c r="GQ142">
        <v>2</v>
      </c>
      <c r="GR142">
        <v>0</v>
      </c>
      <c r="GS142">
        <v>1</v>
      </c>
      <c r="GT142">
        <v>0</v>
      </c>
      <c r="GU142">
        <v>1</v>
      </c>
      <c r="GV142">
        <v>0</v>
      </c>
      <c r="GW142">
        <v>2.5</v>
      </c>
      <c r="GX142" t="s">
        <v>218</v>
      </c>
      <c r="GY142">
        <v>2279659</v>
      </c>
      <c r="GZ142">
        <v>3913700</v>
      </c>
      <c r="HA142">
        <v>1.476</v>
      </c>
      <c r="HB142">
        <v>1.974</v>
      </c>
      <c r="HC142">
        <v>0.99</v>
      </c>
      <c r="HD142">
        <v>2.48</v>
      </c>
      <c r="HE142">
        <v>0.1</v>
      </c>
      <c r="HF142" s="2">
        <f t="shared" si="64"/>
        <v>-2.8189140609851115E-3</v>
      </c>
      <c r="HG142" s="2">
        <f t="shared" si="65"/>
        <v>9.9882533326489664E-3</v>
      </c>
      <c r="HH142" s="2">
        <f t="shared" si="66"/>
        <v>7.8634831943346084E-3</v>
      </c>
      <c r="HI142" s="2">
        <f t="shared" si="67"/>
        <v>8.4519524642581167E-3</v>
      </c>
      <c r="HJ142" s="3">
        <f t="shared" si="68"/>
        <v>68.073209815740313</v>
      </c>
      <c r="HK142" t="str">
        <f t="shared" si="69"/>
        <v>LB</v>
      </c>
    </row>
    <row r="143" spans="1:219" hidden="1" x14ac:dyDescent="0.3">
      <c r="A143">
        <v>134</v>
      </c>
      <c r="B143" t="s">
        <v>688</v>
      </c>
      <c r="C143">
        <v>9</v>
      </c>
      <c r="D143">
        <v>0</v>
      </c>
      <c r="E143">
        <v>6</v>
      </c>
      <c r="F143">
        <v>0</v>
      </c>
      <c r="G143" t="s">
        <v>218</v>
      </c>
      <c r="H143" t="s">
        <v>218</v>
      </c>
      <c r="I143">
        <v>6</v>
      </c>
      <c r="J143">
        <v>0</v>
      </c>
      <c r="K143" t="s">
        <v>218</v>
      </c>
      <c r="L143" t="s">
        <v>218</v>
      </c>
      <c r="M143">
        <v>0</v>
      </c>
      <c r="N143">
        <v>2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</v>
      </c>
      <c r="W143">
        <v>0</v>
      </c>
      <c r="X143">
        <v>0</v>
      </c>
      <c r="Y143">
        <v>0</v>
      </c>
      <c r="Z143">
        <v>194</v>
      </c>
      <c r="AA143">
        <v>0</v>
      </c>
      <c r="AB143">
        <v>0</v>
      </c>
      <c r="AC143">
        <v>0</v>
      </c>
      <c r="AD143">
        <v>0</v>
      </c>
      <c r="AE143">
        <v>2</v>
      </c>
      <c r="AF143">
        <v>0</v>
      </c>
      <c r="AG143">
        <v>0</v>
      </c>
      <c r="AH143">
        <v>0</v>
      </c>
      <c r="AI143">
        <v>1</v>
      </c>
      <c r="AJ143">
        <v>0</v>
      </c>
      <c r="AK143">
        <v>0</v>
      </c>
      <c r="AL143">
        <v>0</v>
      </c>
      <c r="AM143">
        <v>2</v>
      </c>
      <c r="AN143">
        <v>2</v>
      </c>
      <c r="AO143">
        <v>0</v>
      </c>
      <c r="AP143">
        <v>0</v>
      </c>
      <c r="AQ143">
        <v>1</v>
      </c>
      <c r="AR143">
        <v>1</v>
      </c>
      <c r="AS143">
        <v>0</v>
      </c>
      <c r="AT143">
        <v>0</v>
      </c>
      <c r="AU143" t="s">
        <v>689</v>
      </c>
      <c r="AV143">
        <v>614.53997802734375</v>
      </c>
      <c r="AW143">
        <v>620.77001953125</v>
      </c>
      <c r="AX143">
        <v>630</v>
      </c>
      <c r="AY143">
        <v>613.57000732421875</v>
      </c>
      <c r="AZ143">
        <v>627.489990234375</v>
      </c>
      <c r="BA143" s="2">
        <f t="shared" si="52"/>
        <v>1.0035989670716727E-2</v>
      </c>
      <c r="BB143" s="2">
        <f t="shared" si="53"/>
        <v>1.465076264880949E-2</v>
      </c>
      <c r="BC143" s="2">
        <f t="shared" si="54"/>
        <v>1.1598517938202102E-2</v>
      </c>
      <c r="BD143" s="2">
        <f t="shared" si="55"/>
        <v>2.2183593566101334E-2</v>
      </c>
      <c r="BE143">
        <v>40</v>
      </c>
      <c r="BF143">
        <v>27</v>
      </c>
      <c r="BG143">
        <v>45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28</v>
      </c>
      <c r="BO143">
        <v>16</v>
      </c>
      <c r="BP143">
        <v>7</v>
      </c>
      <c r="BQ143">
        <v>7</v>
      </c>
      <c r="BR143">
        <v>35</v>
      </c>
      <c r="BS143">
        <v>1</v>
      </c>
      <c r="BT143">
        <v>93</v>
      </c>
      <c r="BU143">
        <v>0</v>
      </c>
      <c r="BV143">
        <v>0</v>
      </c>
      <c r="BW143">
        <v>0</v>
      </c>
      <c r="BX143">
        <v>0</v>
      </c>
      <c r="BY143">
        <v>35</v>
      </c>
      <c r="BZ143">
        <v>35</v>
      </c>
      <c r="CA143">
        <v>0</v>
      </c>
      <c r="CB143">
        <v>0</v>
      </c>
      <c r="CC143">
        <v>1</v>
      </c>
      <c r="CD143">
        <v>1</v>
      </c>
      <c r="CE143">
        <v>1</v>
      </c>
      <c r="CF143">
        <v>0</v>
      </c>
      <c r="CG143">
        <v>6</v>
      </c>
      <c r="CH143">
        <v>6</v>
      </c>
      <c r="CI143">
        <v>1</v>
      </c>
      <c r="CJ143">
        <v>0</v>
      </c>
      <c r="CK143">
        <v>1</v>
      </c>
      <c r="CL143">
        <v>1</v>
      </c>
      <c r="CM143" t="s">
        <v>256</v>
      </c>
      <c r="CN143">
        <v>627.489990234375</v>
      </c>
      <c r="CO143">
        <v>626.92999267578125</v>
      </c>
      <c r="CP143">
        <v>643.3499755859375</v>
      </c>
      <c r="CQ143">
        <v>623.72998046875</v>
      </c>
      <c r="CR143">
        <v>643.16998291015625</v>
      </c>
      <c r="CS143" s="2">
        <f t="shared" si="56"/>
        <v>-8.9323778593475289E-4</v>
      </c>
      <c r="CT143" s="2">
        <f t="shared" si="57"/>
        <v>2.5522629258206808E-2</v>
      </c>
      <c r="CU143" s="2">
        <f t="shared" si="58"/>
        <v>5.1042576434625619E-3</v>
      </c>
      <c r="CV143" s="2">
        <f t="shared" si="59"/>
        <v>3.0225294957712312E-2</v>
      </c>
      <c r="CW143">
        <v>8</v>
      </c>
      <c r="CX143">
        <v>10</v>
      </c>
      <c r="CY143">
        <v>24</v>
      </c>
      <c r="CZ143">
        <v>64</v>
      </c>
      <c r="DA143">
        <v>89</v>
      </c>
      <c r="DB143">
        <v>0</v>
      </c>
      <c r="DC143">
        <v>0</v>
      </c>
      <c r="DD143">
        <v>0</v>
      </c>
      <c r="DE143">
        <v>0</v>
      </c>
      <c r="DF143">
        <v>4</v>
      </c>
      <c r="DG143">
        <v>0</v>
      </c>
      <c r="DH143">
        <v>0</v>
      </c>
      <c r="DI143">
        <v>0</v>
      </c>
      <c r="DJ143">
        <v>1</v>
      </c>
      <c r="DK143">
        <v>1</v>
      </c>
      <c r="DL143">
        <v>5</v>
      </c>
      <c r="DM143">
        <v>1</v>
      </c>
      <c r="DN143">
        <v>5</v>
      </c>
      <c r="DO143">
        <v>0</v>
      </c>
      <c r="DP143">
        <v>0</v>
      </c>
      <c r="DQ143">
        <v>1</v>
      </c>
      <c r="DR143">
        <v>1</v>
      </c>
      <c r="DS143">
        <v>0</v>
      </c>
      <c r="DT143">
        <v>0</v>
      </c>
      <c r="DU143">
        <v>1</v>
      </c>
      <c r="DV143">
        <v>1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 t="s">
        <v>679</v>
      </c>
      <c r="EF143">
        <v>643.16998291015625</v>
      </c>
      <c r="EG143">
        <v>647.3599853515625</v>
      </c>
      <c r="EH143">
        <v>649</v>
      </c>
      <c r="EI143">
        <v>639.79998779296875</v>
      </c>
      <c r="EJ143">
        <v>644.8800048828125</v>
      </c>
      <c r="EK143" s="2">
        <f t="shared" si="60"/>
        <v>6.4724458357289238E-3</v>
      </c>
      <c r="EL143" s="2">
        <f t="shared" si="61"/>
        <v>2.5269871316447867E-3</v>
      </c>
      <c r="EM143" s="2">
        <f t="shared" si="62"/>
        <v>1.167819718496832E-2</v>
      </c>
      <c r="EN143" s="2">
        <f t="shared" si="63"/>
        <v>7.8774610026355329E-3</v>
      </c>
      <c r="EO143">
        <v>3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2</v>
      </c>
      <c r="EY143">
        <v>21</v>
      </c>
      <c r="EZ143">
        <v>32</v>
      </c>
      <c r="FA143">
        <v>21</v>
      </c>
      <c r="FB143">
        <v>118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2</v>
      </c>
      <c r="FP143">
        <v>0</v>
      </c>
      <c r="FQ143">
        <v>0</v>
      </c>
      <c r="FR143">
        <v>0</v>
      </c>
      <c r="FS143">
        <v>1</v>
      </c>
      <c r="FT143">
        <v>0</v>
      </c>
      <c r="FU143">
        <v>1</v>
      </c>
      <c r="FV143">
        <v>0</v>
      </c>
      <c r="FW143" t="s">
        <v>339</v>
      </c>
      <c r="FX143">
        <v>644.8800048828125</v>
      </c>
      <c r="FY143">
        <v>644</v>
      </c>
      <c r="FZ143">
        <v>644</v>
      </c>
      <c r="GA143">
        <v>633.530029296875</v>
      </c>
      <c r="GB143">
        <v>638.04998779296875</v>
      </c>
      <c r="GC143">
        <v>312</v>
      </c>
      <c r="GD143">
        <v>487</v>
      </c>
      <c r="GE143">
        <v>198</v>
      </c>
      <c r="GF143">
        <v>199</v>
      </c>
      <c r="GG143">
        <v>0</v>
      </c>
      <c r="GH143">
        <v>153</v>
      </c>
      <c r="GI143">
        <v>0</v>
      </c>
      <c r="GJ143">
        <v>153</v>
      </c>
      <c r="GK143">
        <v>5</v>
      </c>
      <c r="GL143">
        <v>348</v>
      </c>
      <c r="GM143">
        <v>5</v>
      </c>
      <c r="GN143">
        <v>119</v>
      </c>
      <c r="GO143">
        <v>2</v>
      </c>
      <c r="GP143">
        <v>1</v>
      </c>
      <c r="GQ143">
        <v>2</v>
      </c>
      <c r="GR143">
        <v>1</v>
      </c>
      <c r="GS143">
        <v>2</v>
      </c>
      <c r="GT143">
        <v>1</v>
      </c>
      <c r="GU143">
        <v>1</v>
      </c>
      <c r="GV143">
        <v>0</v>
      </c>
      <c r="GW143">
        <v>2</v>
      </c>
      <c r="GX143" t="s">
        <v>218</v>
      </c>
      <c r="GY143">
        <v>991923</v>
      </c>
      <c r="GZ143">
        <v>1874475</v>
      </c>
      <c r="HA143">
        <v>2.38</v>
      </c>
      <c r="HB143">
        <v>3.1339999999999999</v>
      </c>
      <c r="HC143">
        <v>0.76</v>
      </c>
      <c r="HD143">
        <v>1.26</v>
      </c>
      <c r="HE143">
        <v>0.21350000999999999</v>
      </c>
      <c r="HF143" s="2">
        <f t="shared" si="64"/>
        <v>-1.3664672093360863E-3</v>
      </c>
      <c r="HG143" s="2">
        <f t="shared" si="65"/>
        <v>0</v>
      </c>
      <c r="HH143" s="2">
        <f t="shared" si="66"/>
        <v>1.6257718483113304E-2</v>
      </c>
      <c r="HI143" s="2">
        <f t="shared" si="67"/>
        <v>7.0840194068938489E-3</v>
      </c>
      <c r="HJ143" s="3">
        <f t="shared" si="68"/>
        <v>644</v>
      </c>
      <c r="HK143" t="str">
        <f t="shared" si="69"/>
        <v>LRCX</v>
      </c>
    </row>
    <row r="144" spans="1:219" hidden="1" x14ac:dyDescent="0.3">
      <c r="A144">
        <v>135</v>
      </c>
      <c r="B144" t="s">
        <v>690</v>
      </c>
      <c r="C144">
        <v>9</v>
      </c>
      <c r="D144">
        <v>0</v>
      </c>
      <c r="E144">
        <v>6</v>
      </c>
      <c r="F144">
        <v>0</v>
      </c>
      <c r="G144" t="s">
        <v>218</v>
      </c>
      <c r="H144" t="s">
        <v>218</v>
      </c>
      <c r="I144">
        <v>6</v>
      </c>
      <c r="J144">
        <v>0</v>
      </c>
      <c r="K144" t="s">
        <v>218</v>
      </c>
      <c r="L144" t="s">
        <v>218</v>
      </c>
      <c r="M144">
        <v>21</v>
      </c>
      <c r="N144">
        <v>6</v>
      </c>
      <c r="O144">
        <v>5</v>
      </c>
      <c r="P144">
        <v>0</v>
      </c>
      <c r="Q144">
        <v>0</v>
      </c>
      <c r="R144">
        <v>1</v>
      </c>
      <c r="S144">
        <v>5</v>
      </c>
      <c r="T144">
        <v>0</v>
      </c>
      <c r="U144">
        <v>0</v>
      </c>
      <c r="V144">
        <v>8</v>
      </c>
      <c r="W144">
        <v>5</v>
      </c>
      <c r="X144">
        <v>7</v>
      </c>
      <c r="Y144">
        <v>6</v>
      </c>
      <c r="Z144">
        <v>15</v>
      </c>
      <c r="AA144">
        <v>1</v>
      </c>
      <c r="AB144">
        <v>14</v>
      </c>
      <c r="AC144">
        <v>0</v>
      </c>
      <c r="AD144">
        <v>0</v>
      </c>
      <c r="AE144">
        <v>11</v>
      </c>
      <c r="AF144">
        <v>5</v>
      </c>
      <c r="AG144">
        <v>9</v>
      </c>
      <c r="AH144">
        <v>9</v>
      </c>
      <c r="AI144">
        <v>2</v>
      </c>
      <c r="AJ144">
        <v>1</v>
      </c>
      <c r="AK144">
        <v>1</v>
      </c>
      <c r="AL144">
        <v>1</v>
      </c>
      <c r="AM144">
        <v>2</v>
      </c>
      <c r="AN144">
        <v>1</v>
      </c>
      <c r="AO144">
        <v>1</v>
      </c>
      <c r="AP144">
        <v>1</v>
      </c>
      <c r="AQ144">
        <v>1</v>
      </c>
      <c r="AR144">
        <v>1</v>
      </c>
      <c r="AS144">
        <v>1</v>
      </c>
      <c r="AT144">
        <v>1</v>
      </c>
      <c r="AU144" t="s">
        <v>691</v>
      </c>
      <c r="AV144">
        <v>143.3399963378906</v>
      </c>
      <c r="AW144">
        <v>144.03999328613281</v>
      </c>
      <c r="AX144">
        <v>148.16999816894531</v>
      </c>
      <c r="AY144">
        <v>143.44000244140619</v>
      </c>
      <c r="AZ144">
        <v>146.9700012207031</v>
      </c>
      <c r="BA144" s="2">
        <f t="shared" si="52"/>
        <v>4.8597402170915682E-3</v>
      </c>
      <c r="BB144" s="2">
        <f t="shared" si="53"/>
        <v>2.7873421973748091E-2</v>
      </c>
      <c r="BC144" s="2">
        <f t="shared" si="54"/>
        <v>4.1654462141965665E-3</v>
      </c>
      <c r="BD144" s="2">
        <f t="shared" si="55"/>
        <v>2.4018498673045174E-2</v>
      </c>
      <c r="BE144">
        <v>0</v>
      </c>
      <c r="BF144">
        <v>4</v>
      </c>
      <c r="BG144">
        <v>3</v>
      </c>
      <c r="BH144">
        <v>31</v>
      </c>
      <c r="BI144">
        <v>36</v>
      </c>
      <c r="BJ144">
        <v>0</v>
      </c>
      <c r="BK144">
        <v>0</v>
      </c>
      <c r="BL144">
        <v>0</v>
      </c>
      <c r="BM144">
        <v>0</v>
      </c>
      <c r="BN144">
        <v>1</v>
      </c>
      <c r="BO144">
        <v>0</v>
      </c>
      <c r="BP144">
        <v>0</v>
      </c>
      <c r="BQ144">
        <v>2</v>
      </c>
      <c r="BR144">
        <v>0</v>
      </c>
      <c r="BS144">
        <v>1</v>
      </c>
      <c r="BT144">
        <v>3</v>
      </c>
      <c r="BU144">
        <v>1</v>
      </c>
      <c r="BV144">
        <v>3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 t="s">
        <v>618</v>
      </c>
      <c r="CN144">
        <v>146.9700012207031</v>
      </c>
      <c r="CO144">
        <v>148.49000549316409</v>
      </c>
      <c r="CP144">
        <v>153.44000244140619</v>
      </c>
      <c r="CQ144">
        <v>148.49000549316409</v>
      </c>
      <c r="CR144">
        <v>152.7200012207031</v>
      </c>
      <c r="CS144" s="2">
        <f t="shared" si="56"/>
        <v>1.0236407948216897E-2</v>
      </c>
      <c r="CT144" s="2">
        <f t="shared" si="57"/>
        <v>3.2260146438229831E-2</v>
      </c>
      <c r="CU144" s="2">
        <f t="shared" si="58"/>
        <v>0</v>
      </c>
      <c r="CV144" s="2">
        <f t="shared" si="59"/>
        <v>2.7697719314617064E-2</v>
      </c>
      <c r="CW144">
        <v>0</v>
      </c>
      <c r="CX144">
        <v>2</v>
      </c>
      <c r="CY144">
        <v>5</v>
      </c>
      <c r="CZ144">
        <v>8</v>
      </c>
      <c r="DA144">
        <v>107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 t="s">
        <v>692</v>
      </c>
      <c r="EF144">
        <v>152.7200012207031</v>
      </c>
      <c r="EG144">
        <v>154.24000549316409</v>
      </c>
      <c r="EH144">
        <v>155.2200012207031</v>
      </c>
      <c r="EI144">
        <v>151.55999755859381</v>
      </c>
      <c r="EJ144">
        <v>152.52000427246091</v>
      </c>
      <c r="EK144" s="2">
        <f t="shared" si="60"/>
        <v>9.8547991333438612E-3</v>
      </c>
      <c r="EL144" s="2">
        <f t="shared" si="61"/>
        <v>6.313591804097296E-3</v>
      </c>
      <c r="EM144" s="2">
        <f t="shared" si="62"/>
        <v>1.7375569496391519E-2</v>
      </c>
      <c r="EN144" s="2">
        <f t="shared" si="63"/>
        <v>6.2943003342181836E-3</v>
      </c>
      <c r="EO144">
        <v>38</v>
      </c>
      <c r="EP144">
        <v>3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29</v>
      </c>
      <c r="EY144">
        <v>8</v>
      </c>
      <c r="EZ144">
        <v>9</v>
      </c>
      <c r="FA144">
        <v>9</v>
      </c>
      <c r="FB144">
        <v>39</v>
      </c>
      <c r="FC144">
        <v>0</v>
      </c>
      <c r="FD144">
        <v>0</v>
      </c>
      <c r="FE144">
        <v>0</v>
      </c>
      <c r="FF144">
        <v>0</v>
      </c>
      <c r="FG144">
        <v>3</v>
      </c>
      <c r="FH144">
        <v>0</v>
      </c>
      <c r="FI144">
        <v>0</v>
      </c>
      <c r="FJ144">
        <v>0</v>
      </c>
      <c r="FK144">
        <v>1</v>
      </c>
      <c r="FL144">
        <v>0</v>
      </c>
      <c r="FM144">
        <v>1</v>
      </c>
      <c r="FN144">
        <v>0</v>
      </c>
      <c r="FO144">
        <v>44</v>
      </c>
      <c r="FP144">
        <v>5</v>
      </c>
      <c r="FQ144">
        <v>4</v>
      </c>
      <c r="FR144">
        <v>0</v>
      </c>
      <c r="FS144">
        <v>2</v>
      </c>
      <c r="FT144">
        <v>1</v>
      </c>
      <c r="FU144">
        <v>1</v>
      </c>
      <c r="FV144">
        <v>1</v>
      </c>
      <c r="FW144" t="s">
        <v>243</v>
      </c>
      <c r="FX144">
        <v>152.52000427246091</v>
      </c>
      <c r="FY144">
        <v>151.55000305175781</v>
      </c>
      <c r="FZ144">
        <v>153.99000549316409</v>
      </c>
      <c r="GA144">
        <v>149.9700012207031</v>
      </c>
      <c r="GB144">
        <v>152.2799987792969</v>
      </c>
      <c r="GC144">
        <v>269</v>
      </c>
      <c r="GD144">
        <v>138</v>
      </c>
      <c r="GE144">
        <v>163</v>
      </c>
      <c r="GF144">
        <v>94</v>
      </c>
      <c r="GG144">
        <v>0</v>
      </c>
      <c r="GH144">
        <v>182</v>
      </c>
      <c r="GI144">
        <v>0</v>
      </c>
      <c r="GJ144">
        <v>115</v>
      </c>
      <c r="GK144">
        <v>3</v>
      </c>
      <c r="GL144">
        <v>54</v>
      </c>
      <c r="GM144">
        <v>0</v>
      </c>
      <c r="GN144">
        <v>39</v>
      </c>
      <c r="GO144">
        <v>2</v>
      </c>
      <c r="GP144">
        <v>1</v>
      </c>
      <c r="GQ144">
        <v>1</v>
      </c>
      <c r="GR144">
        <v>0</v>
      </c>
      <c r="GS144">
        <v>2</v>
      </c>
      <c r="GT144">
        <v>1</v>
      </c>
      <c r="GU144">
        <v>2</v>
      </c>
      <c r="GV144">
        <v>1</v>
      </c>
      <c r="GW144">
        <v>1.7</v>
      </c>
      <c r="GX144" t="s">
        <v>218</v>
      </c>
      <c r="GY144">
        <v>142935</v>
      </c>
      <c r="GZ144">
        <v>135150</v>
      </c>
      <c r="HA144">
        <v>0.77</v>
      </c>
      <c r="HB144">
        <v>2.089</v>
      </c>
      <c r="HC144">
        <v>0.81</v>
      </c>
      <c r="HD144">
        <v>4.12</v>
      </c>
      <c r="HE144">
        <v>0.4466</v>
      </c>
      <c r="HF144" s="2">
        <f t="shared" si="64"/>
        <v>-6.4005358044882943E-3</v>
      </c>
      <c r="HG144" s="2">
        <f t="shared" si="65"/>
        <v>1.5845200041340268E-2</v>
      </c>
      <c r="HH144" s="2">
        <f t="shared" si="66"/>
        <v>1.0425613983756299E-2</v>
      </c>
      <c r="HI144" s="2">
        <f t="shared" si="67"/>
        <v>1.5169408833143883E-2</v>
      </c>
      <c r="HJ144" s="3">
        <f t="shared" si="68"/>
        <v>153.95134316637865</v>
      </c>
      <c r="HK144" t="str">
        <f t="shared" si="69"/>
        <v>LCII</v>
      </c>
    </row>
    <row r="145" spans="1:219" hidden="1" x14ac:dyDescent="0.3">
      <c r="A145">
        <v>136</v>
      </c>
      <c r="B145" t="s">
        <v>693</v>
      </c>
      <c r="C145">
        <v>9</v>
      </c>
      <c r="D145">
        <v>0</v>
      </c>
      <c r="E145">
        <v>6</v>
      </c>
      <c r="F145">
        <v>0</v>
      </c>
      <c r="G145" t="s">
        <v>218</v>
      </c>
      <c r="H145" t="s">
        <v>218</v>
      </c>
      <c r="I145">
        <v>6</v>
      </c>
      <c r="J145">
        <v>0</v>
      </c>
      <c r="K145" t="s">
        <v>218</v>
      </c>
      <c r="L145" t="s">
        <v>218</v>
      </c>
      <c r="M145">
        <v>37</v>
      </c>
      <c r="N145">
        <v>44</v>
      </c>
      <c r="O145">
        <v>37</v>
      </c>
      <c r="P145">
        <v>0</v>
      </c>
      <c r="Q145">
        <v>0</v>
      </c>
      <c r="R145">
        <v>1</v>
      </c>
      <c r="S145">
        <v>37</v>
      </c>
      <c r="T145">
        <v>0</v>
      </c>
      <c r="U145">
        <v>0</v>
      </c>
      <c r="V145">
        <v>8</v>
      </c>
      <c r="W145">
        <v>3</v>
      </c>
      <c r="X145">
        <v>0</v>
      </c>
      <c r="Y145">
        <v>11</v>
      </c>
      <c r="Z145">
        <v>56</v>
      </c>
      <c r="AA145">
        <v>1</v>
      </c>
      <c r="AB145">
        <v>10</v>
      </c>
      <c r="AC145">
        <v>0</v>
      </c>
      <c r="AD145">
        <v>0</v>
      </c>
      <c r="AE145">
        <v>84</v>
      </c>
      <c r="AF145">
        <v>38</v>
      </c>
      <c r="AG145">
        <v>0</v>
      </c>
      <c r="AH145">
        <v>0</v>
      </c>
      <c r="AI145">
        <v>1</v>
      </c>
      <c r="AJ145">
        <v>1</v>
      </c>
      <c r="AK145">
        <v>0</v>
      </c>
      <c r="AL145">
        <v>0</v>
      </c>
      <c r="AM145">
        <v>120</v>
      </c>
      <c r="AN145">
        <v>84</v>
      </c>
      <c r="AO145">
        <v>0</v>
      </c>
      <c r="AP145">
        <v>0</v>
      </c>
      <c r="AQ145">
        <v>1</v>
      </c>
      <c r="AR145">
        <v>1</v>
      </c>
      <c r="AS145">
        <v>0</v>
      </c>
      <c r="AT145">
        <v>0</v>
      </c>
      <c r="AU145" t="s">
        <v>694</v>
      </c>
      <c r="AV145">
        <v>49.680000305175781</v>
      </c>
      <c r="AW145">
        <v>49.900001525878913</v>
      </c>
      <c r="AX145">
        <v>50.680000305175781</v>
      </c>
      <c r="AY145">
        <v>49.380001068115227</v>
      </c>
      <c r="AZ145">
        <v>50.5</v>
      </c>
      <c r="BA145" s="2">
        <f t="shared" si="52"/>
        <v>4.4088419634423781E-3</v>
      </c>
      <c r="BB145" s="2">
        <f t="shared" si="53"/>
        <v>1.5390662482241746E-2</v>
      </c>
      <c r="BC145" s="2">
        <f t="shared" si="54"/>
        <v>1.0420850538331305E-2</v>
      </c>
      <c r="BD145" s="2">
        <f t="shared" si="55"/>
        <v>2.2178196670985639E-2</v>
      </c>
      <c r="BE145">
        <v>16</v>
      </c>
      <c r="BF145">
        <v>56</v>
      </c>
      <c r="BG145">
        <v>98</v>
      </c>
      <c r="BH145">
        <v>13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2</v>
      </c>
      <c r="BO145">
        <v>0</v>
      </c>
      <c r="BP145">
        <v>1</v>
      </c>
      <c r="BQ145">
        <v>2</v>
      </c>
      <c r="BR145">
        <v>4</v>
      </c>
      <c r="BS145">
        <v>1</v>
      </c>
      <c r="BT145">
        <v>9</v>
      </c>
      <c r="BU145">
        <v>0</v>
      </c>
      <c r="BV145">
        <v>0</v>
      </c>
      <c r="BW145">
        <v>0</v>
      </c>
      <c r="BX145">
        <v>0</v>
      </c>
      <c r="BY145">
        <v>4</v>
      </c>
      <c r="BZ145">
        <v>4</v>
      </c>
      <c r="CA145">
        <v>0</v>
      </c>
      <c r="CB145">
        <v>0</v>
      </c>
      <c r="CC145">
        <v>1</v>
      </c>
      <c r="CD145">
        <v>1</v>
      </c>
      <c r="CE145">
        <v>1</v>
      </c>
      <c r="CF145">
        <v>0</v>
      </c>
      <c r="CG145">
        <v>1</v>
      </c>
      <c r="CH145">
        <v>1</v>
      </c>
      <c r="CI145">
        <v>1</v>
      </c>
      <c r="CJ145">
        <v>0</v>
      </c>
      <c r="CK145">
        <v>1</v>
      </c>
      <c r="CL145">
        <v>1</v>
      </c>
      <c r="CM145" t="s">
        <v>695</v>
      </c>
      <c r="CN145">
        <v>50.5</v>
      </c>
      <c r="CO145">
        <v>50.759998321533203</v>
      </c>
      <c r="CP145">
        <v>50.950000762939453</v>
      </c>
      <c r="CQ145">
        <v>50.490001678466797</v>
      </c>
      <c r="CR145">
        <v>50.650001525878913</v>
      </c>
      <c r="CS145" s="2">
        <f t="shared" si="56"/>
        <v>5.122110522665424E-3</v>
      </c>
      <c r="CT145" s="2">
        <f t="shared" si="57"/>
        <v>3.7291940836330362E-3</v>
      </c>
      <c r="CU145" s="2">
        <f t="shared" si="58"/>
        <v>5.3190829786112781E-3</v>
      </c>
      <c r="CV145" s="2">
        <f t="shared" si="59"/>
        <v>3.1589307520626386E-3</v>
      </c>
      <c r="CW145">
        <v>69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101</v>
      </c>
      <c r="DG145">
        <v>22</v>
      </c>
      <c r="DH145">
        <v>21</v>
      </c>
      <c r="DI145">
        <v>10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 t="s">
        <v>237</v>
      </c>
      <c r="EF145">
        <v>50.650001525878913</v>
      </c>
      <c r="EG145">
        <v>50.689998626708977</v>
      </c>
      <c r="EH145">
        <v>51.130001068115227</v>
      </c>
      <c r="EI145">
        <v>50.299999237060547</v>
      </c>
      <c r="EJ145">
        <v>50.909999847412109</v>
      </c>
      <c r="EK145" s="2">
        <f t="shared" si="60"/>
        <v>7.8905310541854679E-4</v>
      </c>
      <c r="EL145" s="2">
        <f t="shared" si="61"/>
        <v>8.6055629222475671E-3</v>
      </c>
      <c r="EM145" s="2">
        <f t="shared" si="62"/>
        <v>7.6938133796463637E-3</v>
      </c>
      <c r="EN145" s="2">
        <f t="shared" si="63"/>
        <v>1.1981940918873724E-2</v>
      </c>
      <c r="EO145">
        <v>93</v>
      </c>
      <c r="EP145">
        <v>69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20</v>
      </c>
      <c r="EY145">
        <v>4</v>
      </c>
      <c r="EZ145">
        <v>3</v>
      </c>
      <c r="FA145">
        <v>1</v>
      </c>
      <c r="FB145">
        <v>5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5</v>
      </c>
      <c r="FJ145">
        <v>0</v>
      </c>
      <c r="FK145">
        <v>0</v>
      </c>
      <c r="FL145">
        <v>0</v>
      </c>
      <c r="FM145">
        <v>1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 t="s">
        <v>430</v>
      </c>
      <c r="FX145">
        <v>50.909999847412109</v>
      </c>
      <c r="FY145">
        <v>51.099998474121087</v>
      </c>
      <c r="FZ145">
        <v>51.360000610351563</v>
      </c>
      <c r="GA145">
        <v>50.680000305175781</v>
      </c>
      <c r="GB145">
        <v>50.930000305175781</v>
      </c>
      <c r="GC145">
        <v>532</v>
      </c>
      <c r="GD145">
        <v>274</v>
      </c>
      <c r="GE145">
        <v>231</v>
      </c>
      <c r="GF145">
        <v>187</v>
      </c>
      <c r="GG145">
        <v>0</v>
      </c>
      <c r="GH145">
        <v>13</v>
      </c>
      <c r="GI145">
        <v>0</v>
      </c>
      <c r="GJ145">
        <v>0</v>
      </c>
      <c r="GK145">
        <v>0</v>
      </c>
      <c r="GL145">
        <v>65</v>
      </c>
      <c r="GM145">
        <v>0</v>
      </c>
      <c r="GN145">
        <v>5</v>
      </c>
      <c r="GO145">
        <v>2</v>
      </c>
      <c r="GP145">
        <v>1</v>
      </c>
      <c r="GQ145">
        <v>1</v>
      </c>
      <c r="GR145">
        <v>0</v>
      </c>
      <c r="GS145">
        <v>1</v>
      </c>
      <c r="GT145">
        <v>0</v>
      </c>
      <c r="GU145">
        <v>1</v>
      </c>
      <c r="GV145">
        <v>0</v>
      </c>
      <c r="GW145">
        <v>2.5</v>
      </c>
      <c r="GX145" t="s">
        <v>218</v>
      </c>
      <c r="GY145">
        <v>643970</v>
      </c>
      <c r="GZ145">
        <v>773225</v>
      </c>
      <c r="HA145">
        <v>0.90700000000000003</v>
      </c>
      <c r="HB145">
        <v>1.6020000000000001</v>
      </c>
      <c r="HC145">
        <v>3.8</v>
      </c>
      <c r="HD145">
        <v>6.25</v>
      </c>
      <c r="HE145">
        <v>0.87909999999999999</v>
      </c>
      <c r="HF145" s="2">
        <f t="shared" si="64"/>
        <v>3.7181728450579321E-3</v>
      </c>
      <c r="HG145" s="2">
        <f t="shared" si="65"/>
        <v>5.0623468290628137E-3</v>
      </c>
      <c r="HH145" s="2">
        <f t="shared" si="66"/>
        <v>8.2191424948477865E-3</v>
      </c>
      <c r="HI145" s="2">
        <f t="shared" si="67"/>
        <v>4.90869818382067E-3</v>
      </c>
      <c r="HJ145" s="3">
        <f t="shared" si="68"/>
        <v>51.35868438936167</v>
      </c>
      <c r="HK145" t="str">
        <f t="shared" si="69"/>
        <v>LEG</v>
      </c>
    </row>
    <row r="146" spans="1:219" hidden="1" x14ac:dyDescent="0.3">
      <c r="A146">
        <v>137</v>
      </c>
      <c r="B146" t="s">
        <v>696</v>
      </c>
      <c r="C146">
        <v>9</v>
      </c>
      <c r="D146">
        <v>0</v>
      </c>
      <c r="E146">
        <v>6</v>
      </c>
      <c r="F146">
        <v>0</v>
      </c>
      <c r="G146" t="s">
        <v>218</v>
      </c>
      <c r="H146" t="s">
        <v>218</v>
      </c>
      <c r="I146">
        <v>6</v>
      </c>
      <c r="J146">
        <v>0</v>
      </c>
      <c r="K146" t="s">
        <v>218</v>
      </c>
      <c r="L146" t="s">
        <v>218</v>
      </c>
      <c r="M146">
        <v>43</v>
      </c>
      <c r="N146">
        <v>2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23</v>
      </c>
      <c r="W146">
        <v>9</v>
      </c>
      <c r="X146">
        <v>6</v>
      </c>
      <c r="Y146">
        <v>5</v>
      </c>
      <c r="Z146">
        <v>16</v>
      </c>
      <c r="AA146">
        <v>0</v>
      </c>
      <c r="AB146">
        <v>0</v>
      </c>
      <c r="AC146">
        <v>0</v>
      </c>
      <c r="AD146">
        <v>0</v>
      </c>
      <c r="AE146">
        <v>2</v>
      </c>
      <c r="AF146">
        <v>0</v>
      </c>
      <c r="AG146">
        <v>3</v>
      </c>
      <c r="AH146">
        <v>0</v>
      </c>
      <c r="AI146">
        <v>1</v>
      </c>
      <c r="AJ146">
        <v>0</v>
      </c>
      <c r="AK146">
        <v>1</v>
      </c>
      <c r="AL146">
        <v>0</v>
      </c>
      <c r="AM146">
        <v>40</v>
      </c>
      <c r="AN146">
        <v>2</v>
      </c>
      <c r="AO146">
        <v>2</v>
      </c>
      <c r="AP146">
        <v>0</v>
      </c>
      <c r="AQ146">
        <v>1</v>
      </c>
      <c r="AR146">
        <v>1</v>
      </c>
      <c r="AS146">
        <v>1</v>
      </c>
      <c r="AT146">
        <v>0</v>
      </c>
      <c r="AU146" t="s">
        <v>697</v>
      </c>
      <c r="AV146">
        <v>209.66999816894531</v>
      </c>
      <c r="AW146">
        <v>210.47999572753901</v>
      </c>
      <c r="AX146">
        <v>214.69999694824219</v>
      </c>
      <c r="AY146">
        <v>207.02000427246091</v>
      </c>
      <c r="AZ146">
        <v>213.1000061035156</v>
      </c>
      <c r="BA146" s="2">
        <f t="shared" si="52"/>
        <v>3.8483351151442635E-3</v>
      </c>
      <c r="BB146" s="2">
        <f t="shared" si="53"/>
        <v>1.9655338987827231E-2</v>
      </c>
      <c r="BC146" s="2">
        <f t="shared" si="54"/>
        <v>1.6438576231999624E-2</v>
      </c>
      <c r="BD146" s="2">
        <f t="shared" si="55"/>
        <v>2.8531213781858189E-2</v>
      </c>
      <c r="BE146">
        <v>7</v>
      </c>
      <c r="BF146">
        <v>25</v>
      </c>
      <c r="BG146">
        <v>35</v>
      </c>
      <c r="BH146">
        <v>40</v>
      </c>
      <c r="BI146">
        <v>1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1</v>
      </c>
      <c r="BP146">
        <v>0</v>
      </c>
      <c r="BQ146">
        <v>0</v>
      </c>
      <c r="BR146">
        <v>2</v>
      </c>
      <c r="BS146">
        <v>1</v>
      </c>
      <c r="BT146">
        <v>3</v>
      </c>
      <c r="BU146">
        <v>1</v>
      </c>
      <c r="BV146">
        <v>0</v>
      </c>
      <c r="BW146">
        <v>1</v>
      </c>
      <c r="BX146">
        <v>0</v>
      </c>
      <c r="BY146">
        <v>2</v>
      </c>
      <c r="BZ146">
        <v>2</v>
      </c>
      <c r="CA146">
        <v>1</v>
      </c>
      <c r="CB146">
        <v>0</v>
      </c>
      <c r="CC146">
        <v>2</v>
      </c>
      <c r="CD146">
        <v>1</v>
      </c>
      <c r="CE146">
        <v>1</v>
      </c>
      <c r="CF146">
        <v>0</v>
      </c>
      <c r="CG146">
        <v>1</v>
      </c>
      <c r="CH146">
        <v>1</v>
      </c>
      <c r="CI146">
        <v>1</v>
      </c>
      <c r="CJ146">
        <v>0</v>
      </c>
      <c r="CK146">
        <v>1</v>
      </c>
      <c r="CL146">
        <v>1</v>
      </c>
      <c r="CM146" t="s">
        <v>500</v>
      </c>
      <c r="CN146">
        <v>213.1000061035156</v>
      </c>
      <c r="CO146">
        <v>214.61000061035159</v>
      </c>
      <c r="CP146">
        <v>217.80999755859369</v>
      </c>
      <c r="CQ146">
        <v>213.07000732421881</v>
      </c>
      <c r="CR146">
        <v>217.11000061035159</v>
      </c>
      <c r="CS146" s="2">
        <f t="shared" si="56"/>
        <v>7.0359932088046584E-3</v>
      </c>
      <c r="CT146" s="2">
        <f t="shared" si="57"/>
        <v>1.4691689932099017E-2</v>
      </c>
      <c r="CU146" s="2">
        <f t="shared" si="58"/>
        <v>7.1757759738737548E-3</v>
      </c>
      <c r="CV146" s="2">
        <f t="shared" si="59"/>
        <v>1.8608047877920586E-2</v>
      </c>
      <c r="CW146">
        <v>20</v>
      </c>
      <c r="CX146">
        <v>35</v>
      </c>
      <c r="CY146">
        <v>21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7</v>
      </c>
      <c r="DG146">
        <v>6</v>
      </c>
      <c r="DH146">
        <v>4</v>
      </c>
      <c r="DI146">
        <v>3</v>
      </c>
      <c r="DJ146">
        <v>7</v>
      </c>
      <c r="DK146">
        <v>1</v>
      </c>
      <c r="DL146">
        <v>27</v>
      </c>
      <c r="DM146">
        <v>0</v>
      </c>
      <c r="DN146">
        <v>0</v>
      </c>
      <c r="DO146">
        <v>0</v>
      </c>
      <c r="DP146">
        <v>0</v>
      </c>
      <c r="DQ146">
        <v>7</v>
      </c>
      <c r="DR146">
        <v>7</v>
      </c>
      <c r="DS146">
        <v>0</v>
      </c>
      <c r="DT146">
        <v>0</v>
      </c>
      <c r="DU146">
        <v>1</v>
      </c>
      <c r="DV146">
        <v>1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 t="s">
        <v>319</v>
      </c>
      <c r="EF146">
        <v>217.11000061035159</v>
      </c>
      <c r="EG146">
        <v>216.94999694824219</v>
      </c>
      <c r="EH146">
        <v>218.91000366210929</v>
      </c>
      <c r="EI146">
        <v>215.11000061035159</v>
      </c>
      <c r="EJ146">
        <v>216.61000061035159</v>
      </c>
      <c r="EK146" s="2">
        <f t="shared" si="60"/>
        <v>-7.3751400949584323E-4</v>
      </c>
      <c r="EL146" s="2">
        <f t="shared" si="61"/>
        <v>8.9534817097367547E-3</v>
      </c>
      <c r="EM146" s="2">
        <f t="shared" si="62"/>
        <v>8.4812001095789791E-3</v>
      </c>
      <c r="EN146" s="2">
        <f t="shared" si="63"/>
        <v>6.9248880281306269E-3</v>
      </c>
      <c r="EO146">
        <v>48</v>
      </c>
      <c r="EP146">
        <v>13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22</v>
      </c>
      <c r="EY146">
        <v>13</v>
      </c>
      <c r="EZ146">
        <v>12</v>
      </c>
      <c r="FA146">
        <v>11</v>
      </c>
      <c r="FB146">
        <v>20</v>
      </c>
      <c r="FC146">
        <v>0</v>
      </c>
      <c r="FD146">
        <v>0</v>
      </c>
      <c r="FE146">
        <v>0</v>
      </c>
      <c r="FF146">
        <v>0</v>
      </c>
      <c r="FG146">
        <v>12</v>
      </c>
      <c r="FH146">
        <v>0</v>
      </c>
      <c r="FI146">
        <v>14</v>
      </c>
      <c r="FJ146">
        <v>0</v>
      </c>
      <c r="FK146">
        <v>3</v>
      </c>
      <c r="FL146">
        <v>0</v>
      </c>
      <c r="FM146">
        <v>4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 t="s">
        <v>269</v>
      </c>
      <c r="FX146">
        <v>216.61000061035159</v>
      </c>
      <c r="FY146">
        <v>216.5</v>
      </c>
      <c r="FZ146">
        <v>219.94999694824219</v>
      </c>
      <c r="GA146">
        <v>214.8800048828125</v>
      </c>
      <c r="GB146">
        <v>219.0899963378906</v>
      </c>
      <c r="GC146">
        <v>290</v>
      </c>
      <c r="GD146">
        <v>167</v>
      </c>
      <c r="GE146">
        <v>137</v>
      </c>
      <c r="GF146">
        <v>105</v>
      </c>
      <c r="GG146">
        <v>0</v>
      </c>
      <c r="GH146">
        <v>41</v>
      </c>
      <c r="GI146">
        <v>0</v>
      </c>
      <c r="GJ146">
        <v>0</v>
      </c>
      <c r="GK146">
        <v>0</v>
      </c>
      <c r="GL146">
        <v>45</v>
      </c>
      <c r="GM146">
        <v>0</v>
      </c>
      <c r="GN146">
        <v>27</v>
      </c>
      <c r="GO146">
        <v>8</v>
      </c>
      <c r="GP146">
        <v>5</v>
      </c>
      <c r="GQ146">
        <v>2</v>
      </c>
      <c r="GR146">
        <v>1</v>
      </c>
      <c r="GS146">
        <v>2</v>
      </c>
      <c r="GT146">
        <v>0</v>
      </c>
      <c r="GU146">
        <v>1</v>
      </c>
      <c r="GV146">
        <v>0</v>
      </c>
      <c r="GW146">
        <v>1.5</v>
      </c>
      <c r="GX146" t="s">
        <v>390</v>
      </c>
      <c r="GY146">
        <v>163512</v>
      </c>
      <c r="GZ146">
        <v>165175</v>
      </c>
      <c r="HA146">
        <v>0.879</v>
      </c>
      <c r="HB146">
        <v>0.94899999999999995</v>
      </c>
      <c r="HC146">
        <v>2.36</v>
      </c>
      <c r="HD146">
        <v>3.45</v>
      </c>
      <c r="HE146">
        <v>0</v>
      </c>
      <c r="HF146" s="2">
        <f t="shared" si="64"/>
        <v>-5.0808596005347262E-4</v>
      </c>
      <c r="HG146" s="2">
        <f t="shared" si="65"/>
        <v>1.5685369384451642E-2</v>
      </c>
      <c r="HH146" s="2">
        <f t="shared" si="66"/>
        <v>7.4826564304272258E-3</v>
      </c>
      <c r="HI146" s="2">
        <f t="shared" si="67"/>
        <v>1.9215808687975233E-2</v>
      </c>
      <c r="HJ146" s="3">
        <f t="shared" si="68"/>
        <v>219.89588247173378</v>
      </c>
      <c r="HK146" t="str">
        <f t="shared" si="69"/>
        <v>LHCG</v>
      </c>
    </row>
    <row r="147" spans="1:219" hidden="1" x14ac:dyDescent="0.3">
      <c r="A147">
        <v>138</v>
      </c>
      <c r="B147" t="s">
        <v>698</v>
      </c>
      <c r="C147">
        <v>10</v>
      </c>
      <c r="D147">
        <v>0</v>
      </c>
      <c r="E147">
        <v>6</v>
      </c>
      <c r="F147">
        <v>0</v>
      </c>
      <c r="G147" t="s">
        <v>218</v>
      </c>
      <c r="H147" t="s">
        <v>218</v>
      </c>
      <c r="I147">
        <v>6</v>
      </c>
      <c r="J147">
        <v>0</v>
      </c>
      <c r="K147" t="s">
        <v>218</v>
      </c>
      <c r="L147" t="s">
        <v>218</v>
      </c>
      <c r="M147">
        <v>8</v>
      </c>
      <c r="N147">
        <v>3</v>
      </c>
      <c r="O147">
        <v>1</v>
      </c>
      <c r="P147">
        <v>2</v>
      </c>
      <c r="Q147">
        <v>0</v>
      </c>
      <c r="R147">
        <v>1</v>
      </c>
      <c r="S147">
        <v>3</v>
      </c>
      <c r="T147">
        <v>0</v>
      </c>
      <c r="U147">
        <v>0</v>
      </c>
      <c r="V147">
        <v>11</v>
      </c>
      <c r="W147">
        <v>4</v>
      </c>
      <c r="X147">
        <v>4</v>
      </c>
      <c r="Y147">
        <v>8</v>
      </c>
      <c r="Z147">
        <v>143</v>
      </c>
      <c r="AA147">
        <v>1</v>
      </c>
      <c r="AB147">
        <v>2</v>
      </c>
      <c r="AC147">
        <v>0</v>
      </c>
      <c r="AD147">
        <v>0</v>
      </c>
      <c r="AE147">
        <v>6</v>
      </c>
      <c r="AF147">
        <v>3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  <c r="AM147">
        <v>17</v>
      </c>
      <c r="AN147">
        <v>6</v>
      </c>
      <c r="AO147">
        <v>28</v>
      </c>
      <c r="AP147">
        <v>0</v>
      </c>
      <c r="AQ147">
        <v>2</v>
      </c>
      <c r="AR147">
        <v>1</v>
      </c>
      <c r="AS147">
        <v>1</v>
      </c>
      <c r="AT147">
        <v>0</v>
      </c>
      <c r="AU147" t="s">
        <v>699</v>
      </c>
      <c r="AV147">
        <v>382.20001220703131</v>
      </c>
      <c r="AW147">
        <v>385.19000244140631</v>
      </c>
      <c r="AX147">
        <v>392.14999389648438</v>
      </c>
      <c r="AY147">
        <v>380.25</v>
      </c>
      <c r="AZ147">
        <v>390.70001220703131</v>
      </c>
      <c r="BA147" s="2">
        <f t="shared" si="52"/>
        <v>7.762377568015455E-3</v>
      </c>
      <c r="BB147" s="2">
        <f t="shared" si="53"/>
        <v>1.7748289081741753E-2</v>
      </c>
      <c r="BC147" s="2">
        <f t="shared" si="54"/>
        <v>1.2824845946404761E-2</v>
      </c>
      <c r="BD147" s="2">
        <f t="shared" si="55"/>
        <v>2.6746895010317684E-2</v>
      </c>
      <c r="BE147">
        <v>24</v>
      </c>
      <c r="BF147">
        <v>43</v>
      </c>
      <c r="BG147">
        <v>18</v>
      </c>
      <c r="BH147">
        <v>22</v>
      </c>
      <c r="BI147">
        <v>0</v>
      </c>
      <c r="BJ147">
        <v>1</v>
      </c>
      <c r="BK147">
        <v>2</v>
      </c>
      <c r="BL147">
        <v>0</v>
      </c>
      <c r="BM147">
        <v>0</v>
      </c>
      <c r="BN147">
        <v>10</v>
      </c>
      <c r="BO147">
        <v>3</v>
      </c>
      <c r="BP147">
        <v>0</v>
      </c>
      <c r="BQ147">
        <v>3</v>
      </c>
      <c r="BR147">
        <v>20</v>
      </c>
      <c r="BS147">
        <v>2</v>
      </c>
      <c r="BT147">
        <v>36</v>
      </c>
      <c r="BU147">
        <v>0</v>
      </c>
      <c r="BV147">
        <v>0</v>
      </c>
      <c r="BW147">
        <v>0</v>
      </c>
      <c r="BX147">
        <v>0</v>
      </c>
      <c r="BY147">
        <v>20</v>
      </c>
      <c r="BZ147">
        <v>20</v>
      </c>
      <c r="CA147">
        <v>0</v>
      </c>
      <c r="CB147">
        <v>0</v>
      </c>
      <c r="CC147">
        <v>1</v>
      </c>
      <c r="CD147">
        <v>1</v>
      </c>
      <c r="CE147">
        <v>1</v>
      </c>
      <c r="CF147">
        <v>0</v>
      </c>
      <c r="CG147">
        <v>9</v>
      </c>
      <c r="CH147">
        <v>9</v>
      </c>
      <c r="CI147">
        <v>1</v>
      </c>
      <c r="CJ147">
        <v>0</v>
      </c>
      <c r="CK147">
        <v>1</v>
      </c>
      <c r="CL147">
        <v>1</v>
      </c>
      <c r="CM147" t="s">
        <v>700</v>
      </c>
      <c r="CN147">
        <v>390.70001220703131</v>
      </c>
      <c r="CO147">
        <v>392.98001098632813</v>
      </c>
      <c r="CP147">
        <v>393.77999877929688</v>
      </c>
      <c r="CQ147">
        <v>383.25</v>
      </c>
      <c r="CR147">
        <v>387.19000244140631</v>
      </c>
      <c r="CS147" s="2">
        <f t="shared" si="56"/>
        <v>5.8018187072017557E-3</v>
      </c>
      <c r="CT147" s="2">
        <f t="shared" si="57"/>
        <v>2.0315602505172059E-3</v>
      </c>
      <c r="CU147" s="2">
        <f t="shared" si="58"/>
        <v>2.4759557011327593E-2</v>
      </c>
      <c r="CV147" s="2">
        <f t="shared" si="59"/>
        <v>1.0175888882881345E-2</v>
      </c>
      <c r="CW147">
        <v>7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5</v>
      </c>
      <c r="DG147">
        <v>5</v>
      </c>
      <c r="DH147">
        <v>4</v>
      </c>
      <c r="DI147">
        <v>9</v>
      </c>
      <c r="DJ147">
        <v>128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8</v>
      </c>
      <c r="DX147">
        <v>0</v>
      </c>
      <c r="DY147">
        <v>2</v>
      </c>
      <c r="DZ147">
        <v>0</v>
      </c>
      <c r="EA147">
        <v>2</v>
      </c>
      <c r="EB147">
        <v>0</v>
      </c>
      <c r="EC147">
        <v>1</v>
      </c>
      <c r="ED147">
        <v>0</v>
      </c>
      <c r="EE147" t="s">
        <v>537</v>
      </c>
      <c r="EF147">
        <v>387.19000244140631</v>
      </c>
      <c r="EG147">
        <v>392</v>
      </c>
      <c r="EH147">
        <v>406.42999267578131</v>
      </c>
      <c r="EI147">
        <v>390.32000732421881</v>
      </c>
      <c r="EJ147">
        <v>397.42001342773438</v>
      </c>
      <c r="EK147" s="2">
        <f t="shared" si="60"/>
        <v>1.2270401935188024E-2</v>
      </c>
      <c r="EL147" s="2">
        <f t="shared" si="61"/>
        <v>3.5504251496745298E-2</v>
      </c>
      <c r="EM147" s="2">
        <f t="shared" si="62"/>
        <v>4.2856956014826197E-3</v>
      </c>
      <c r="EN147" s="2">
        <f t="shared" si="63"/>
        <v>1.7865245492491022E-2</v>
      </c>
      <c r="EO147">
        <v>4</v>
      </c>
      <c r="EP147">
        <v>8</v>
      </c>
      <c r="EQ147">
        <v>43</v>
      </c>
      <c r="ER147">
        <v>28</v>
      </c>
      <c r="ES147">
        <v>90</v>
      </c>
      <c r="ET147">
        <v>0</v>
      </c>
      <c r="EU147">
        <v>0</v>
      </c>
      <c r="EV147">
        <v>0</v>
      </c>
      <c r="EW147">
        <v>0</v>
      </c>
      <c r="EX147">
        <v>1</v>
      </c>
      <c r="EY147">
        <v>0</v>
      </c>
      <c r="EZ147">
        <v>0</v>
      </c>
      <c r="FA147">
        <v>1</v>
      </c>
      <c r="FB147">
        <v>0</v>
      </c>
      <c r="FC147">
        <v>1</v>
      </c>
      <c r="FD147">
        <v>2</v>
      </c>
      <c r="FE147">
        <v>1</v>
      </c>
      <c r="FF147">
        <v>2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 t="s">
        <v>701</v>
      </c>
      <c r="FX147">
        <v>397.42001342773438</v>
      </c>
      <c r="FY147">
        <v>396.95999145507813</v>
      </c>
      <c r="FZ147">
        <v>403.1099853515625</v>
      </c>
      <c r="GA147">
        <v>392.01998901367188</v>
      </c>
      <c r="GB147">
        <v>395.57998657226563</v>
      </c>
      <c r="GC147">
        <v>301</v>
      </c>
      <c r="GD147">
        <v>359</v>
      </c>
      <c r="GE147">
        <v>180</v>
      </c>
      <c r="GF147">
        <v>153</v>
      </c>
      <c r="GG147">
        <v>0</v>
      </c>
      <c r="GH147">
        <v>142</v>
      </c>
      <c r="GI147">
        <v>0</v>
      </c>
      <c r="GJ147">
        <v>118</v>
      </c>
      <c r="GK147">
        <v>2</v>
      </c>
      <c r="GL147">
        <v>291</v>
      </c>
      <c r="GM147">
        <v>2</v>
      </c>
      <c r="GN147">
        <v>128</v>
      </c>
      <c r="GO147">
        <v>2</v>
      </c>
      <c r="GP147">
        <v>0</v>
      </c>
      <c r="GQ147">
        <v>2</v>
      </c>
      <c r="GR147">
        <v>0</v>
      </c>
      <c r="GS147">
        <v>3</v>
      </c>
      <c r="GT147">
        <v>1</v>
      </c>
      <c r="GU147">
        <v>1</v>
      </c>
      <c r="GV147">
        <v>0</v>
      </c>
      <c r="GW147">
        <v>2.2000000000000002</v>
      </c>
      <c r="GX147" t="s">
        <v>218</v>
      </c>
      <c r="GY147">
        <v>353265</v>
      </c>
      <c r="GZ147">
        <v>273900</v>
      </c>
      <c r="HA147">
        <v>0.34899999999999998</v>
      </c>
      <c r="HB147">
        <v>1.26</v>
      </c>
      <c r="HC147">
        <v>0.81</v>
      </c>
      <c r="HD147">
        <v>5.32</v>
      </c>
      <c r="HE147">
        <v>5.2600003999999999E-2</v>
      </c>
      <c r="HF147" s="2">
        <f t="shared" si="64"/>
        <v>-1.1588623099523243E-3</v>
      </c>
      <c r="HG147" s="2">
        <f t="shared" si="65"/>
        <v>1.5256367046132091E-2</v>
      </c>
      <c r="HH147" s="2">
        <f t="shared" si="66"/>
        <v>1.2444585217009974E-2</v>
      </c>
      <c r="HI147" s="2">
        <f t="shared" si="67"/>
        <v>8.9994379883608921E-3</v>
      </c>
      <c r="HJ147" s="3">
        <f t="shared" si="68"/>
        <v>403.01615878734623</v>
      </c>
      <c r="HK147" t="str">
        <f t="shared" si="69"/>
        <v>LAD</v>
      </c>
    </row>
    <row r="148" spans="1:219" hidden="1" x14ac:dyDescent="0.3">
      <c r="A148">
        <v>139</v>
      </c>
      <c r="B148" t="s">
        <v>702</v>
      </c>
      <c r="C148">
        <v>10</v>
      </c>
      <c r="D148">
        <v>1</v>
      </c>
      <c r="E148">
        <v>6</v>
      </c>
      <c r="F148">
        <v>0</v>
      </c>
      <c r="G148" t="s">
        <v>218</v>
      </c>
      <c r="H148" t="s">
        <v>218</v>
      </c>
      <c r="I148">
        <v>6</v>
      </c>
      <c r="J148">
        <v>0</v>
      </c>
      <c r="K148" t="s">
        <v>218</v>
      </c>
      <c r="L148" t="s">
        <v>218</v>
      </c>
      <c r="M148">
        <v>3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97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4</v>
      </c>
      <c r="AN148">
        <v>0</v>
      </c>
      <c r="AO148">
        <v>13</v>
      </c>
      <c r="AP148">
        <v>0</v>
      </c>
      <c r="AQ148">
        <v>3</v>
      </c>
      <c r="AR148">
        <v>0</v>
      </c>
      <c r="AS148">
        <v>2</v>
      </c>
      <c r="AT148">
        <v>0</v>
      </c>
      <c r="AU148" t="s">
        <v>483</v>
      </c>
      <c r="AV148">
        <v>267.83999633789063</v>
      </c>
      <c r="AW148">
        <v>268.70001220703119</v>
      </c>
      <c r="AX148">
        <v>277.10000610351563</v>
      </c>
      <c r="AY148">
        <v>265.64999389648438</v>
      </c>
      <c r="AZ148">
        <v>275.94000244140619</v>
      </c>
      <c r="BA148" s="2">
        <f t="shared" si="52"/>
        <v>3.2006543731674109E-3</v>
      </c>
      <c r="BB148" s="2">
        <f t="shared" si="53"/>
        <v>3.0313943383120878E-2</v>
      </c>
      <c r="BC148" s="2">
        <f t="shared" si="54"/>
        <v>1.1351016643039058E-2</v>
      </c>
      <c r="BD148" s="2">
        <f t="shared" si="55"/>
        <v>3.7290746009567166E-2</v>
      </c>
      <c r="BE148">
        <v>45</v>
      </c>
      <c r="BF148">
        <v>2</v>
      </c>
      <c r="BG148">
        <v>7</v>
      </c>
      <c r="BH148">
        <v>9</v>
      </c>
      <c r="BI148">
        <v>35</v>
      </c>
      <c r="BJ148">
        <v>2</v>
      </c>
      <c r="BK148">
        <v>2</v>
      </c>
      <c r="BL148">
        <v>0</v>
      </c>
      <c r="BM148">
        <v>0</v>
      </c>
      <c r="BN148">
        <v>23</v>
      </c>
      <c r="BO148">
        <v>9</v>
      </c>
      <c r="BP148">
        <v>2</v>
      </c>
      <c r="BQ148">
        <v>0</v>
      </c>
      <c r="BR148">
        <v>5</v>
      </c>
      <c r="BS148">
        <v>3</v>
      </c>
      <c r="BT148">
        <v>39</v>
      </c>
      <c r="BU148">
        <v>1</v>
      </c>
      <c r="BV148">
        <v>39</v>
      </c>
      <c r="BW148">
        <v>2</v>
      </c>
      <c r="BX148">
        <v>2</v>
      </c>
      <c r="BY148">
        <v>5</v>
      </c>
      <c r="BZ148">
        <v>5</v>
      </c>
      <c r="CA148">
        <v>2</v>
      </c>
      <c r="CB148">
        <v>2</v>
      </c>
      <c r="CC148">
        <v>3</v>
      </c>
      <c r="CD148">
        <v>3</v>
      </c>
      <c r="CE148">
        <v>2</v>
      </c>
      <c r="CF148">
        <v>1</v>
      </c>
      <c r="CG148">
        <v>1</v>
      </c>
      <c r="CH148">
        <v>1</v>
      </c>
      <c r="CI148">
        <v>1</v>
      </c>
      <c r="CJ148">
        <v>1</v>
      </c>
      <c r="CK148">
        <v>1</v>
      </c>
      <c r="CL148">
        <v>1</v>
      </c>
      <c r="CM148" t="s">
        <v>465</v>
      </c>
      <c r="CN148">
        <v>275.94000244140619</v>
      </c>
      <c r="CO148">
        <v>277.19000244140619</v>
      </c>
      <c r="CP148">
        <v>281.48001098632813</v>
      </c>
      <c r="CQ148">
        <v>277.04000854492188</v>
      </c>
      <c r="CR148">
        <v>278.76998901367188</v>
      </c>
      <c r="CS148" s="2">
        <f t="shared" si="56"/>
        <v>4.5095421515580769E-3</v>
      </c>
      <c r="CT148" s="2">
        <f t="shared" si="57"/>
        <v>1.5240899451045897E-2</v>
      </c>
      <c r="CU148" s="2">
        <f t="shared" si="58"/>
        <v>5.4112303893794067E-4</v>
      </c>
      <c r="CV148" s="2">
        <f t="shared" si="59"/>
        <v>6.2057629476935938E-3</v>
      </c>
      <c r="CW148">
        <v>5</v>
      </c>
      <c r="CX148">
        <v>43</v>
      </c>
      <c r="CY148">
        <v>27</v>
      </c>
      <c r="CZ148">
        <v>1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1</v>
      </c>
      <c r="DG148">
        <v>0</v>
      </c>
      <c r="DH148">
        <v>0</v>
      </c>
      <c r="DI148">
        <v>0</v>
      </c>
      <c r="DJ148">
        <v>0</v>
      </c>
      <c r="DK148">
        <v>1</v>
      </c>
      <c r="DL148">
        <v>1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 t="s">
        <v>258</v>
      </c>
      <c r="EF148">
        <v>278.76998901367188</v>
      </c>
      <c r="EG148">
        <v>279.26998901367188</v>
      </c>
      <c r="EH148">
        <v>279.67999267578119</v>
      </c>
      <c r="EI148">
        <v>273.17001342773438</v>
      </c>
      <c r="EJ148">
        <v>275.260009765625</v>
      </c>
      <c r="EK148" s="2">
        <f t="shared" si="60"/>
        <v>1.7903821379658957E-3</v>
      </c>
      <c r="EL148" s="2">
        <f t="shared" si="61"/>
        <v>1.4659742307152612E-3</v>
      </c>
      <c r="EM148" s="2">
        <f t="shared" si="62"/>
        <v>2.1842574662180647E-2</v>
      </c>
      <c r="EN148" s="2">
        <f t="shared" si="63"/>
        <v>7.592807758999176E-3</v>
      </c>
      <c r="EO148">
        <v>1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1</v>
      </c>
      <c r="EY148">
        <v>0</v>
      </c>
      <c r="EZ148">
        <v>0</v>
      </c>
      <c r="FA148">
        <v>0</v>
      </c>
      <c r="FB148">
        <v>70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2</v>
      </c>
      <c r="FP148">
        <v>0</v>
      </c>
      <c r="FQ148">
        <v>0</v>
      </c>
      <c r="FR148">
        <v>0</v>
      </c>
      <c r="FS148">
        <v>1</v>
      </c>
      <c r="FT148">
        <v>0</v>
      </c>
      <c r="FU148">
        <v>0</v>
      </c>
      <c r="FV148">
        <v>0</v>
      </c>
      <c r="FW148" t="s">
        <v>429</v>
      </c>
      <c r="FX148">
        <v>275.260009765625</v>
      </c>
      <c r="FY148">
        <v>280.1400146484375</v>
      </c>
      <c r="FZ148">
        <v>280.1400146484375</v>
      </c>
      <c r="GA148">
        <v>272.489990234375</v>
      </c>
      <c r="GB148">
        <v>273.95999145507813</v>
      </c>
      <c r="GC148">
        <v>178</v>
      </c>
      <c r="GD148">
        <v>208</v>
      </c>
      <c r="GE148">
        <v>77</v>
      </c>
      <c r="GF148">
        <v>72</v>
      </c>
      <c r="GG148">
        <v>0</v>
      </c>
      <c r="GH148">
        <v>45</v>
      </c>
      <c r="GI148">
        <v>0</v>
      </c>
      <c r="GJ148">
        <v>1</v>
      </c>
      <c r="GK148">
        <v>39</v>
      </c>
      <c r="GL148">
        <v>172</v>
      </c>
      <c r="GM148">
        <v>0</v>
      </c>
      <c r="GN148">
        <v>70</v>
      </c>
      <c r="GO148">
        <v>3</v>
      </c>
      <c r="GP148">
        <v>0</v>
      </c>
      <c r="GQ148">
        <v>3</v>
      </c>
      <c r="GR148">
        <v>0</v>
      </c>
      <c r="GS148">
        <v>3</v>
      </c>
      <c r="GT148">
        <v>0</v>
      </c>
      <c r="GU148">
        <v>1</v>
      </c>
      <c r="GV148">
        <v>0</v>
      </c>
      <c r="GW148">
        <v>2.2000000000000002</v>
      </c>
      <c r="GX148" t="s">
        <v>218</v>
      </c>
      <c r="GY148">
        <v>60338</v>
      </c>
      <c r="GZ148">
        <v>121025</v>
      </c>
      <c r="HA148">
        <v>3.339</v>
      </c>
      <c r="HB148">
        <v>4.4160000000000004</v>
      </c>
      <c r="HC148">
        <v>42.65</v>
      </c>
      <c r="HD148">
        <v>2.06</v>
      </c>
      <c r="HE148">
        <v>0.36290001999999999</v>
      </c>
      <c r="HF148" s="2">
        <f t="shared" si="64"/>
        <v>1.7419878016843415E-2</v>
      </c>
      <c r="HG148" s="2">
        <f t="shared" si="65"/>
        <v>0</v>
      </c>
      <c r="HH148" s="2">
        <f t="shared" si="66"/>
        <v>2.7307860405672235E-2</v>
      </c>
      <c r="HI148" s="2">
        <f t="shared" si="67"/>
        <v>5.3657514474851897E-3</v>
      </c>
      <c r="HJ148" s="3">
        <f t="shared" si="68"/>
        <v>280.1400146484375</v>
      </c>
      <c r="HK148" t="str">
        <f t="shared" si="69"/>
        <v>LFUS</v>
      </c>
    </row>
    <row r="149" spans="1:219" hidden="1" x14ac:dyDescent="0.3">
      <c r="A149">
        <v>140</v>
      </c>
      <c r="B149" t="s">
        <v>703</v>
      </c>
      <c r="C149">
        <v>9</v>
      </c>
      <c r="D149">
        <v>0</v>
      </c>
      <c r="E149">
        <v>6</v>
      </c>
      <c r="F149">
        <v>0</v>
      </c>
      <c r="G149" t="s">
        <v>218</v>
      </c>
      <c r="H149" t="s">
        <v>218</v>
      </c>
      <c r="I149">
        <v>6</v>
      </c>
      <c r="J149">
        <v>0</v>
      </c>
      <c r="K149" t="s">
        <v>218</v>
      </c>
      <c r="L149" t="s">
        <v>218</v>
      </c>
      <c r="M149">
        <v>55</v>
      </c>
      <c r="N149">
        <v>11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10</v>
      </c>
      <c r="W149">
        <v>8</v>
      </c>
      <c r="X149">
        <v>14</v>
      </c>
      <c r="Y149">
        <v>23</v>
      </c>
      <c r="Z149">
        <v>80</v>
      </c>
      <c r="AA149">
        <v>0</v>
      </c>
      <c r="AB149">
        <v>0</v>
      </c>
      <c r="AC149">
        <v>0</v>
      </c>
      <c r="AD149">
        <v>0</v>
      </c>
      <c r="AE149">
        <v>11</v>
      </c>
      <c r="AF149">
        <v>0</v>
      </c>
      <c r="AG149">
        <v>33</v>
      </c>
      <c r="AH149">
        <v>0</v>
      </c>
      <c r="AI149">
        <v>1</v>
      </c>
      <c r="AJ149">
        <v>0</v>
      </c>
      <c r="AK149">
        <v>1</v>
      </c>
      <c r="AL149">
        <v>0</v>
      </c>
      <c r="AM149">
        <v>69</v>
      </c>
      <c r="AN149">
        <v>13</v>
      </c>
      <c r="AO149">
        <v>1</v>
      </c>
      <c r="AP149">
        <v>1</v>
      </c>
      <c r="AQ149">
        <v>2</v>
      </c>
      <c r="AR149">
        <v>1</v>
      </c>
      <c r="AS149">
        <v>1</v>
      </c>
      <c r="AT149">
        <v>1</v>
      </c>
      <c r="AU149" t="s">
        <v>301</v>
      </c>
      <c r="AV149">
        <v>44.279998779296882</v>
      </c>
      <c r="AW149">
        <v>44.549999237060547</v>
      </c>
      <c r="AX149">
        <v>45.159999847412109</v>
      </c>
      <c r="AY149">
        <v>44.130001068115227</v>
      </c>
      <c r="AZ149">
        <v>44.990001678466797</v>
      </c>
      <c r="BA149" s="2">
        <f t="shared" si="52"/>
        <v>6.0606164396755924E-3</v>
      </c>
      <c r="BB149" s="2">
        <f t="shared" si="53"/>
        <v>1.3507542347490076E-2</v>
      </c>
      <c r="BC149" s="2">
        <f t="shared" si="54"/>
        <v>9.4275684879457922E-3</v>
      </c>
      <c r="BD149" s="2">
        <f t="shared" si="55"/>
        <v>1.9115371821894933E-2</v>
      </c>
      <c r="BE149">
        <v>99</v>
      </c>
      <c r="BF149">
        <v>34</v>
      </c>
      <c r="BG149">
        <v>26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7</v>
      </c>
      <c r="BO149">
        <v>3</v>
      </c>
      <c r="BP149">
        <v>6</v>
      </c>
      <c r="BQ149">
        <v>8</v>
      </c>
      <c r="BR149">
        <v>16</v>
      </c>
      <c r="BS149">
        <v>1</v>
      </c>
      <c r="BT149">
        <v>40</v>
      </c>
      <c r="BU149">
        <v>0</v>
      </c>
      <c r="BV149">
        <v>0</v>
      </c>
      <c r="BW149">
        <v>0</v>
      </c>
      <c r="BX149">
        <v>0</v>
      </c>
      <c r="BY149">
        <v>16</v>
      </c>
      <c r="BZ149">
        <v>16</v>
      </c>
      <c r="CA149">
        <v>0</v>
      </c>
      <c r="CB149">
        <v>0</v>
      </c>
      <c r="CC149">
        <v>1</v>
      </c>
      <c r="CD149">
        <v>1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 t="s">
        <v>638</v>
      </c>
      <c r="CN149">
        <v>44.990001678466797</v>
      </c>
      <c r="CO149">
        <v>45.069999694824219</v>
      </c>
      <c r="CP149">
        <v>45.360000610351563</v>
      </c>
      <c r="CQ149">
        <v>44.75</v>
      </c>
      <c r="CR149">
        <v>45.040000915527337</v>
      </c>
      <c r="CS149" s="2">
        <f t="shared" si="56"/>
        <v>1.7749726403173405E-3</v>
      </c>
      <c r="CT149" s="2">
        <f t="shared" si="57"/>
        <v>6.3933181575214215E-3</v>
      </c>
      <c r="CU149" s="2">
        <f t="shared" si="58"/>
        <v>7.1000598400484671E-3</v>
      </c>
      <c r="CV149" s="2">
        <f t="shared" si="59"/>
        <v>6.43874133287059E-3</v>
      </c>
      <c r="CW149">
        <v>71</v>
      </c>
      <c r="CX149">
        <v>5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85</v>
      </c>
      <c r="DG149">
        <v>19</v>
      </c>
      <c r="DH149">
        <v>26</v>
      </c>
      <c r="DI149">
        <v>6</v>
      </c>
      <c r="DJ149">
        <v>5</v>
      </c>
      <c r="DK149">
        <v>0</v>
      </c>
      <c r="DL149">
        <v>0</v>
      </c>
      <c r="DM149">
        <v>0</v>
      </c>
      <c r="DN149">
        <v>0</v>
      </c>
      <c r="DO149">
        <v>5</v>
      </c>
      <c r="DP149">
        <v>0</v>
      </c>
      <c r="DQ149">
        <v>0</v>
      </c>
      <c r="DR149">
        <v>0</v>
      </c>
      <c r="DS149">
        <v>1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 t="s">
        <v>704</v>
      </c>
      <c r="EF149">
        <v>45.040000915527337</v>
      </c>
      <c r="EG149">
        <v>45.220001220703118</v>
      </c>
      <c r="EH149">
        <v>45.950000762939453</v>
      </c>
      <c r="EI149">
        <v>45.209999084472663</v>
      </c>
      <c r="EJ149">
        <v>45.610000610351563</v>
      </c>
      <c r="EK149" s="2">
        <f t="shared" si="60"/>
        <v>3.980546225491266E-3</v>
      </c>
      <c r="EL149" s="2">
        <f t="shared" si="61"/>
        <v>1.5886823288697505E-2</v>
      </c>
      <c r="EM149" s="2">
        <f t="shared" si="62"/>
        <v>2.2118832287587598E-4</v>
      </c>
      <c r="EN149" s="2">
        <f t="shared" si="63"/>
        <v>8.7700399150645314E-3</v>
      </c>
      <c r="EO149">
        <v>6</v>
      </c>
      <c r="EP149">
        <v>33</v>
      </c>
      <c r="EQ149">
        <v>138</v>
      </c>
      <c r="ER149">
        <v>18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1</v>
      </c>
      <c r="EY149">
        <v>0</v>
      </c>
      <c r="EZ149">
        <v>0</v>
      </c>
      <c r="FA149">
        <v>0</v>
      </c>
      <c r="FB149">
        <v>0</v>
      </c>
      <c r="FC149">
        <v>1</v>
      </c>
      <c r="FD149">
        <v>1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 t="s">
        <v>705</v>
      </c>
      <c r="FX149">
        <v>45.610000610351563</v>
      </c>
      <c r="FY149">
        <v>46.060001373291023</v>
      </c>
      <c r="FZ149">
        <v>46.209999084472663</v>
      </c>
      <c r="GA149">
        <v>45.439998626708977</v>
      </c>
      <c r="GB149">
        <v>45.520000457763672</v>
      </c>
      <c r="GC149">
        <v>496</v>
      </c>
      <c r="GD149">
        <v>317</v>
      </c>
      <c r="GE149">
        <v>271</v>
      </c>
      <c r="GF149">
        <v>142</v>
      </c>
      <c r="GG149">
        <v>0</v>
      </c>
      <c r="GH149">
        <v>18</v>
      </c>
      <c r="GI149">
        <v>0</v>
      </c>
      <c r="GJ149">
        <v>18</v>
      </c>
      <c r="GK149">
        <v>0</v>
      </c>
      <c r="GL149">
        <v>101</v>
      </c>
      <c r="GM149">
        <v>0</v>
      </c>
      <c r="GN149">
        <v>5</v>
      </c>
      <c r="GO149">
        <v>2</v>
      </c>
      <c r="GP149">
        <v>0</v>
      </c>
      <c r="GQ149">
        <v>1</v>
      </c>
      <c r="GR149">
        <v>0</v>
      </c>
      <c r="GS149">
        <v>1</v>
      </c>
      <c r="GT149">
        <v>0</v>
      </c>
      <c r="GU149">
        <v>1</v>
      </c>
      <c r="GV149">
        <v>0</v>
      </c>
      <c r="GW149">
        <v>1.6</v>
      </c>
      <c r="GX149" t="s">
        <v>218</v>
      </c>
      <c r="GY149">
        <v>1936951</v>
      </c>
      <c r="GZ149">
        <v>1491366</v>
      </c>
      <c r="HA149">
        <v>0.69699999999999995</v>
      </c>
      <c r="HB149">
        <v>2.0289999999999999</v>
      </c>
      <c r="HC149">
        <v>0.47</v>
      </c>
      <c r="HD149">
        <v>3.02</v>
      </c>
      <c r="HE149">
        <v>0</v>
      </c>
      <c r="HF149" s="2">
        <f t="shared" si="64"/>
        <v>9.7698816657092458E-3</v>
      </c>
      <c r="HG149" s="2">
        <f t="shared" si="65"/>
        <v>3.2460011718987714E-3</v>
      </c>
      <c r="HH149" s="2">
        <f t="shared" si="66"/>
        <v>1.3460762659498471E-2</v>
      </c>
      <c r="HI149" s="2">
        <f t="shared" si="67"/>
        <v>1.7575094518930134E-3</v>
      </c>
      <c r="HJ149" s="3">
        <f t="shared" si="68"/>
        <v>46.209512191726382</v>
      </c>
      <c r="HK149" t="str">
        <f t="shared" si="69"/>
        <v>LKQ</v>
      </c>
    </row>
    <row r="150" spans="1:219" hidden="1" x14ac:dyDescent="0.3">
      <c r="A150">
        <v>141</v>
      </c>
      <c r="B150" t="s">
        <v>706</v>
      </c>
      <c r="C150">
        <v>9</v>
      </c>
      <c r="D150">
        <v>0</v>
      </c>
      <c r="E150">
        <v>6</v>
      </c>
      <c r="F150">
        <v>0</v>
      </c>
      <c r="G150" t="s">
        <v>218</v>
      </c>
      <c r="H150" t="s">
        <v>218</v>
      </c>
      <c r="I150">
        <v>6</v>
      </c>
      <c r="J150">
        <v>0</v>
      </c>
      <c r="K150" t="s">
        <v>218</v>
      </c>
      <c r="L150" t="s">
        <v>218</v>
      </c>
      <c r="M150">
        <v>0</v>
      </c>
      <c r="N150">
        <v>2</v>
      </c>
      <c r="O150">
        <v>11</v>
      </c>
      <c r="P150">
        <v>15</v>
      </c>
      <c r="Q150">
        <v>167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 t="s">
        <v>707</v>
      </c>
      <c r="AV150">
        <v>338.75</v>
      </c>
      <c r="AW150">
        <v>338.6099853515625</v>
      </c>
      <c r="AX150">
        <v>342.45999145507813</v>
      </c>
      <c r="AY150">
        <v>336.70999145507813</v>
      </c>
      <c r="AZ150">
        <v>340.98001098632813</v>
      </c>
      <c r="BA150" s="2">
        <f t="shared" si="52"/>
        <v>-4.1349828562231572E-4</v>
      </c>
      <c r="BB150" s="2">
        <f t="shared" si="53"/>
        <v>1.1242206971848967E-2</v>
      </c>
      <c r="BC150" s="2">
        <f t="shared" si="54"/>
        <v>5.6111573157291428E-3</v>
      </c>
      <c r="BD150" s="2">
        <f t="shared" si="55"/>
        <v>1.2522785482053433E-2</v>
      </c>
      <c r="BE150">
        <v>136</v>
      </c>
      <c r="BF150">
        <v>41</v>
      </c>
      <c r="BG150">
        <v>2</v>
      </c>
      <c r="BH150">
        <v>0</v>
      </c>
      <c r="BI150">
        <v>0</v>
      </c>
      <c r="BJ150">
        <v>1</v>
      </c>
      <c r="BK150">
        <v>2</v>
      </c>
      <c r="BL150">
        <v>0</v>
      </c>
      <c r="BM150">
        <v>0</v>
      </c>
      <c r="BN150">
        <v>15</v>
      </c>
      <c r="BO150">
        <v>6</v>
      </c>
      <c r="BP150">
        <v>0</v>
      </c>
      <c r="BQ150">
        <v>1</v>
      </c>
      <c r="BR150">
        <v>4</v>
      </c>
      <c r="BS150">
        <v>0</v>
      </c>
      <c r="BT150">
        <v>0</v>
      </c>
      <c r="BU150">
        <v>0</v>
      </c>
      <c r="BV150">
        <v>0</v>
      </c>
      <c r="BW150">
        <v>11</v>
      </c>
      <c r="BX150">
        <v>2</v>
      </c>
      <c r="BY150">
        <v>4</v>
      </c>
      <c r="BZ150">
        <v>0</v>
      </c>
      <c r="CA150">
        <v>1</v>
      </c>
      <c r="CB150">
        <v>1</v>
      </c>
      <c r="CC150">
        <v>1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 t="s">
        <v>364</v>
      </c>
      <c r="CN150">
        <v>340.98001098632813</v>
      </c>
      <c r="CO150">
        <v>340.6099853515625</v>
      </c>
      <c r="CP150">
        <v>341.1199951171875</v>
      </c>
      <c r="CQ150">
        <v>334.83999633789063</v>
      </c>
      <c r="CR150">
        <v>337.79998779296881</v>
      </c>
      <c r="CS150" s="2">
        <f t="shared" si="56"/>
        <v>-1.0863616766363382E-3</v>
      </c>
      <c r="CT150" s="2">
        <f t="shared" si="57"/>
        <v>1.4951036964273579E-3</v>
      </c>
      <c r="CU150" s="2">
        <f t="shared" si="58"/>
        <v>1.6940164005222469E-2</v>
      </c>
      <c r="CV150" s="2">
        <f t="shared" si="59"/>
        <v>8.7625564299673719E-3</v>
      </c>
      <c r="CW150">
        <v>4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2</v>
      </c>
      <c r="DG150">
        <v>2</v>
      </c>
      <c r="DH150">
        <v>3</v>
      </c>
      <c r="DI150">
        <v>2</v>
      </c>
      <c r="DJ150">
        <v>179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4</v>
      </c>
      <c r="DX150">
        <v>0</v>
      </c>
      <c r="DY150">
        <v>0</v>
      </c>
      <c r="DZ150">
        <v>0</v>
      </c>
      <c r="EA150">
        <v>1</v>
      </c>
      <c r="EB150">
        <v>0</v>
      </c>
      <c r="EC150">
        <v>0</v>
      </c>
      <c r="ED150">
        <v>0</v>
      </c>
      <c r="EE150" t="s">
        <v>352</v>
      </c>
      <c r="EF150">
        <v>337.79998779296881</v>
      </c>
      <c r="EG150">
        <v>338</v>
      </c>
      <c r="EH150">
        <v>341.48001098632813</v>
      </c>
      <c r="EI150">
        <v>336.20001220703119</v>
      </c>
      <c r="EJ150">
        <v>339.27999877929688</v>
      </c>
      <c r="EK150" s="2">
        <f t="shared" si="60"/>
        <v>5.9175209180828414E-4</v>
      </c>
      <c r="EL150" s="2">
        <f t="shared" si="61"/>
        <v>1.0190965428039211E-2</v>
      </c>
      <c r="EM150" s="2">
        <f t="shared" si="62"/>
        <v>5.3254076715053555E-3</v>
      </c>
      <c r="EN150" s="2">
        <f t="shared" si="63"/>
        <v>9.0780080857911782E-3</v>
      </c>
      <c r="EO150">
        <v>37</v>
      </c>
      <c r="EP150">
        <v>130</v>
      </c>
      <c r="EQ150">
        <v>6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10</v>
      </c>
      <c r="EY150">
        <v>7</v>
      </c>
      <c r="EZ150">
        <v>6</v>
      </c>
      <c r="FA150">
        <v>0</v>
      </c>
      <c r="FB150">
        <v>1</v>
      </c>
      <c r="FC150">
        <v>1</v>
      </c>
      <c r="FD150">
        <v>0</v>
      </c>
      <c r="FE150">
        <v>0</v>
      </c>
      <c r="FF150">
        <v>0</v>
      </c>
      <c r="FG150">
        <v>3</v>
      </c>
      <c r="FH150">
        <v>0</v>
      </c>
      <c r="FI150">
        <v>1</v>
      </c>
      <c r="FJ150">
        <v>1</v>
      </c>
      <c r="FK150">
        <v>1</v>
      </c>
      <c r="FL150">
        <v>0</v>
      </c>
      <c r="FM150">
        <v>1</v>
      </c>
      <c r="FN150">
        <v>1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 t="s">
        <v>619</v>
      </c>
      <c r="FX150">
        <v>339.27999877929688</v>
      </c>
      <c r="FY150">
        <v>339.26998901367188</v>
      </c>
      <c r="FZ150">
        <v>342</v>
      </c>
      <c r="GA150">
        <v>335.58999633789063</v>
      </c>
      <c r="GB150">
        <v>338.05999755859381</v>
      </c>
      <c r="GC150">
        <v>551</v>
      </c>
      <c r="GD150">
        <v>238</v>
      </c>
      <c r="GE150">
        <v>177</v>
      </c>
      <c r="GF150">
        <v>212</v>
      </c>
      <c r="GG150">
        <v>0</v>
      </c>
      <c r="GH150">
        <v>182</v>
      </c>
      <c r="GI150">
        <v>0</v>
      </c>
      <c r="GJ150">
        <v>0</v>
      </c>
      <c r="GK150">
        <v>0</v>
      </c>
      <c r="GL150">
        <v>184</v>
      </c>
      <c r="GM150">
        <v>0</v>
      </c>
      <c r="GN150">
        <v>180</v>
      </c>
      <c r="GO150">
        <v>2</v>
      </c>
      <c r="GP150">
        <v>1</v>
      </c>
      <c r="GQ150">
        <v>1</v>
      </c>
      <c r="GR150">
        <v>1</v>
      </c>
      <c r="GS150">
        <v>0</v>
      </c>
      <c r="GT150">
        <v>0</v>
      </c>
      <c r="GU150">
        <v>0</v>
      </c>
      <c r="GV150">
        <v>0</v>
      </c>
      <c r="GW150">
        <v>2.1</v>
      </c>
      <c r="GX150" t="s">
        <v>218</v>
      </c>
      <c r="GY150">
        <v>617662</v>
      </c>
      <c r="GZ150">
        <v>1291666</v>
      </c>
      <c r="HA150">
        <v>1.3879999999999999</v>
      </c>
      <c r="HB150">
        <v>2.4049999999999998</v>
      </c>
      <c r="HC150">
        <v>2.19</v>
      </c>
      <c r="HD150">
        <v>1.33</v>
      </c>
      <c r="HE150">
        <v>0</v>
      </c>
      <c r="HF150" s="2">
        <f t="shared" si="64"/>
        <v>-2.9503834553912256E-5</v>
      </c>
      <c r="HG150" s="2">
        <f t="shared" si="65"/>
        <v>7.9824882641172934E-3</v>
      </c>
      <c r="HH150" s="2">
        <f t="shared" si="66"/>
        <v>1.0846796931493263E-2</v>
      </c>
      <c r="HI150" s="2">
        <f t="shared" si="67"/>
        <v>7.3063989781135819E-3</v>
      </c>
      <c r="HJ150" s="3">
        <f t="shared" si="68"/>
        <v>341.97820771934073</v>
      </c>
      <c r="HK150" t="str">
        <f t="shared" si="69"/>
        <v>LULU</v>
      </c>
    </row>
    <row r="151" spans="1:219" hidden="1" x14ac:dyDescent="0.3">
      <c r="A151">
        <v>142</v>
      </c>
      <c r="B151" t="s">
        <v>708</v>
      </c>
      <c r="C151">
        <v>9</v>
      </c>
      <c r="D151">
        <v>0</v>
      </c>
      <c r="E151">
        <v>6</v>
      </c>
      <c r="F151">
        <v>0</v>
      </c>
      <c r="G151" t="s">
        <v>218</v>
      </c>
      <c r="H151" t="s">
        <v>218</v>
      </c>
      <c r="I151">
        <v>6</v>
      </c>
      <c r="J151">
        <v>0</v>
      </c>
      <c r="K151" t="s">
        <v>218</v>
      </c>
      <c r="L151" t="s">
        <v>218</v>
      </c>
      <c r="M151">
        <v>16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13</v>
      </c>
      <c r="W151">
        <v>8</v>
      </c>
      <c r="X151">
        <v>13</v>
      </c>
      <c r="Y151">
        <v>7</v>
      </c>
      <c r="Z151">
        <v>92</v>
      </c>
      <c r="AA151">
        <v>0</v>
      </c>
      <c r="AB151">
        <v>0</v>
      </c>
      <c r="AC151">
        <v>0</v>
      </c>
      <c r="AD151">
        <v>0</v>
      </c>
      <c r="AE151">
        <v>2</v>
      </c>
      <c r="AF151">
        <v>0</v>
      </c>
      <c r="AG151">
        <v>0</v>
      </c>
      <c r="AH151">
        <v>0</v>
      </c>
      <c r="AI151">
        <v>1</v>
      </c>
      <c r="AJ151">
        <v>0</v>
      </c>
      <c r="AK151">
        <v>1</v>
      </c>
      <c r="AL151">
        <v>0</v>
      </c>
      <c r="AM151">
        <v>4</v>
      </c>
      <c r="AN151">
        <v>0</v>
      </c>
      <c r="AO151">
        <v>37</v>
      </c>
      <c r="AP151">
        <v>0</v>
      </c>
      <c r="AQ151">
        <v>3</v>
      </c>
      <c r="AR151">
        <v>0</v>
      </c>
      <c r="AS151">
        <v>3</v>
      </c>
      <c r="AT151">
        <v>1</v>
      </c>
      <c r="AU151" t="s">
        <v>597</v>
      </c>
      <c r="AV151">
        <v>58.680000305175781</v>
      </c>
      <c r="AW151">
        <v>58.900001525878913</v>
      </c>
      <c r="AX151">
        <v>60.229999542236328</v>
      </c>
      <c r="AY151">
        <v>58.709999084472663</v>
      </c>
      <c r="AZ151">
        <v>59.610000610351563</v>
      </c>
      <c r="BA151" s="2">
        <f t="shared" si="52"/>
        <v>3.7351649406404119E-3</v>
      </c>
      <c r="BB151" s="2">
        <f t="shared" si="53"/>
        <v>2.2081986160812694E-2</v>
      </c>
      <c r="BC151" s="2">
        <f t="shared" si="54"/>
        <v>3.2258478180644534E-3</v>
      </c>
      <c r="BD151" s="2">
        <f t="shared" si="55"/>
        <v>1.5098163339434811E-2</v>
      </c>
      <c r="BE151">
        <v>11</v>
      </c>
      <c r="BF151">
        <v>47</v>
      </c>
      <c r="BG151">
        <v>14</v>
      </c>
      <c r="BH151">
        <v>43</v>
      </c>
      <c r="BI151">
        <v>18</v>
      </c>
      <c r="BJ151">
        <v>0</v>
      </c>
      <c r="BK151">
        <v>0</v>
      </c>
      <c r="BL151">
        <v>0</v>
      </c>
      <c r="BM151">
        <v>0</v>
      </c>
      <c r="BN151">
        <v>1</v>
      </c>
      <c r="BO151">
        <v>1</v>
      </c>
      <c r="BP151">
        <v>1</v>
      </c>
      <c r="BQ151">
        <v>0</v>
      </c>
      <c r="BR151">
        <v>0</v>
      </c>
      <c r="BS151">
        <v>1</v>
      </c>
      <c r="BT151">
        <v>3</v>
      </c>
      <c r="BU151">
        <v>1</v>
      </c>
      <c r="BV151">
        <v>3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 t="s">
        <v>406</v>
      </c>
      <c r="CN151">
        <v>59.610000610351563</v>
      </c>
      <c r="CO151">
        <v>60</v>
      </c>
      <c r="CP151">
        <v>60.950000762939453</v>
      </c>
      <c r="CQ151">
        <v>59.880001068115227</v>
      </c>
      <c r="CR151">
        <v>60.740001678466797</v>
      </c>
      <c r="CS151" s="2">
        <f t="shared" si="56"/>
        <v>6.4999898274739065E-3</v>
      </c>
      <c r="CT151" s="2">
        <f t="shared" si="57"/>
        <v>1.55865586718269E-2</v>
      </c>
      <c r="CU151" s="2">
        <f t="shared" si="58"/>
        <v>1.9999821980795085E-3</v>
      </c>
      <c r="CV151" s="2">
        <f t="shared" si="59"/>
        <v>1.4158718909888512E-2</v>
      </c>
      <c r="CW151">
        <v>15</v>
      </c>
      <c r="CX151">
        <v>37</v>
      </c>
      <c r="CY151">
        <v>79</v>
      </c>
      <c r="CZ151">
        <v>2</v>
      </c>
      <c r="DA151">
        <v>0</v>
      </c>
      <c r="DB151">
        <v>1</v>
      </c>
      <c r="DC151">
        <v>1</v>
      </c>
      <c r="DD151">
        <v>0</v>
      </c>
      <c r="DE151">
        <v>0</v>
      </c>
      <c r="DF151">
        <v>4</v>
      </c>
      <c r="DG151">
        <v>0</v>
      </c>
      <c r="DH151">
        <v>0</v>
      </c>
      <c r="DI151">
        <v>0</v>
      </c>
      <c r="DJ151">
        <v>0</v>
      </c>
      <c r="DK151">
        <v>2</v>
      </c>
      <c r="DL151">
        <v>4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 t="s">
        <v>709</v>
      </c>
      <c r="EF151">
        <v>60.740001678466797</v>
      </c>
      <c r="EG151">
        <v>61.380001068115227</v>
      </c>
      <c r="EH151">
        <v>63.150001525878913</v>
      </c>
      <c r="EI151">
        <v>61.25</v>
      </c>
      <c r="EJ151">
        <v>61.700000762939453</v>
      </c>
      <c r="EK151" s="2">
        <f t="shared" si="60"/>
        <v>1.0426839011263733E-2</v>
      </c>
      <c r="EL151" s="2">
        <f t="shared" si="61"/>
        <v>2.8028510134530116E-2</v>
      </c>
      <c r="EM151" s="2">
        <f t="shared" si="62"/>
        <v>2.1179710956824582E-3</v>
      </c>
      <c r="EN151" s="2">
        <f t="shared" si="63"/>
        <v>7.2933672183963516E-3</v>
      </c>
      <c r="EO151">
        <v>5</v>
      </c>
      <c r="EP151">
        <v>14</v>
      </c>
      <c r="EQ151">
        <v>45</v>
      </c>
      <c r="ER151">
        <v>26</v>
      </c>
      <c r="ES151">
        <v>76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1</v>
      </c>
      <c r="EZ151">
        <v>0</v>
      </c>
      <c r="FA151">
        <v>0</v>
      </c>
      <c r="FB151">
        <v>0</v>
      </c>
      <c r="FC151">
        <v>1</v>
      </c>
      <c r="FD151">
        <v>1</v>
      </c>
      <c r="FE151">
        <v>1</v>
      </c>
      <c r="FF151">
        <v>1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 t="s">
        <v>406</v>
      </c>
      <c r="FX151">
        <v>61.700000762939453</v>
      </c>
      <c r="FY151">
        <v>66.800003051757813</v>
      </c>
      <c r="FZ151">
        <v>67.75</v>
      </c>
      <c r="GA151">
        <v>64.050003051757813</v>
      </c>
      <c r="GB151">
        <v>66.699996948242188</v>
      </c>
      <c r="GC151">
        <v>449</v>
      </c>
      <c r="GD151">
        <v>141</v>
      </c>
      <c r="GE151">
        <v>299</v>
      </c>
      <c r="GF151">
        <v>5</v>
      </c>
      <c r="GG151">
        <v>0</v>
      </c>
      <c r="GH151">
        <v>165</v>
      </c>
      <c r="GI151">
        <v>0</v>
      </c>
      <c r="GJ151">
        <v>104</v>
      </c>
      <c r="GK151">
        <v>4</v>
      </c>
      <c r="GL151">
        <v>92</v>
      </c>
      <c r="GM151">
        <v>1</v>
      </c>
      <c r="GN151">
        <v>0</v>
      </c>
      <c r="GO151">
        <v>1</v>
      </c>
      <c r="GP151">
        <v>0</v>
      </c>
      <c r="GQ151">
        <v>0</v>
      </c>
      <c r="GR151">
        <v>0</v>
      </c>
      <c r="GS151">
        <v>3</v>
      </c>
      <c r="GT151">
        <v>0</v>
      </c>
      <c r="GU151">
        <v>1</v>
      </c>
      <c r="GV151">
        <v>0</v>
      </c>
      <c r="GW151">
        <v>2.5</v>
      </c>
      <c r="GX151" t="s">
        <v>218</v>
      </c>
      <c r="GY151">
        <v>275760</v>
      </c>
      <c r="GZ151">
        <v>200066</v>
      </c>
      <c r="HA151">
        <v>0.56299999999999994</v>
      </c>
      <c r="HB151">
        <v>4.8490000000000002</v>
      </c>
      <c r="HC151">
        <v>0.55000000000000004</v>
      </c>
      <c r="HD151">
        <v>3.62</v>
      </c>
      <c r="HE151">
        <v>0</v>
      </c>
      <c r="HF151" s="2">
        <f t="shared" si="64"/>
        <v>7.6347336165041635E-2</v>
      </c>
      <c r="HG151" s="2">
        <f t="shared" si="65"/>
        <v>1.4022095177006477E-2</v>
      </c>
      <c r="HH151" s="2">
        <f t="shared" si="66"/>
        <v>4.1167662789914128E-2</v>
      </c>
      <c r="HI151" s="2">
        <f t="shared" si="67"/>
        <v>3.9730045243341117E-2</v>
      </c>
      <c r="HJ151" s="3">
        <f t="shared" si="68"/>
        <v>67.736679052373887</v>
      </c>
      <c r="HK151" t="str">
        <f t="shared" si="69"/>
        <v>MHO</v>
      </c>
    </row>
    <row r="152" spans="1:219" s="15" customFormat="1" x14ac:dyDescent="0.3">
      <c r="A152" s="15">
        <v>143</v>
      </c>
      <c r="B152" s="15" t="s">
        <v>710</v>
      </c>
      <c r="C152" s="15">
        <v>9</v>
      </c>
      <c r="D152" s="15">
        <v>0</v>
      </c>
      <c r="E152" s="15">
        <v>6</v>
      </c>
      <c r="F152" s="15">
        <v>0</v>
      </c>
      <c r="G152" s="15" t="s">
        <v>218</v>
      </c>
      <c r="H152" s="15" t="s">
        <v>218</v>
      </c>
      <c r="I152" s="15">
        <v>6</v>
      </c>
      <c r="J152" s="15">
        <v>0</v>
      </c>
      <c r="K152" s="15" t="s">
        <v>218</v>
      </c>
      <c r="L152" s="15" t="s">
        <v>218</v>
      </c>
      <c r="M152" s="15">
        <v>18</v>
      </c>
      <c r="N152" s="15">
        <v>25</v>
      </c>
      <c r="O152" s="15">
        <v>42</v>
      </c>
      <c r="P152" s="15">
        <v>43</v>
      </c>
      <c r="Q152" s="15">
        <v>2</v>
      </c>
      <c r="R152" s="15">
        <v>2</v>
      </c>
      <c r="S152" s="15">
        <v>87</v>
      </c>
      <c r="T152" s="15">
        <v>1</v>
      </c>
      <c r="U152" s="15">
        <v>2</v>
      </c>
      <c r="V152" s="15">
        <v>9</v>
      </c>
      <c r="W152" s="15">
        <v>7</v>
      </c>
      <c r="X152" s="15">
        <v>4</v>
      </c>
      <c r="Y152" s="15">
        <v>6</v>
      </c>
      <c r="Z152" s="15">
        <v>53</v>
      </c>
      <c r="AA152" s="15">
        <v>2</v>
      </c>
      <c r="AB152" s="15">
        <v>16</v>
      </c>
      <c r="AC152" s="15">
        <v>1</v>
      </c>
      <c r="AD152" s="15">
        <v>0</v>
      </c>
      <c r="AE152" s="15">
        <v>112</v>
      </c>
      <c r="AF152" s="15">
        <v>87</v>
      </c>
      <c r="AG152" s="15">
        <v>11</v>
      </c>
      <c r="AH152" s="15">
        <v>11</v>
      </c>
      <c r="AI152" s="15">
        <v>1</v>
      </c>
      <c r="AJ152" s="15">
        <v>1</v>
      </c>
      <c r="AK152" s="15">
        <v>1</v>
      </c>
      <c r="AL152" s="15">
        <v>1</v>
      </c>
      <c r="AM152" s="15">
        <v>133</v>
      </c>
      <c r="AN152" s="15">
        <v>112</v>
      </c>
      <c r="AO152" s="15">
        <v>9</v>
      </c>
      <c r="AP152" s="15">
        <v>1</v>
      </c>
      <c r="AQ152" s="15">
        <v>3</v>
      </c>
      <c r="AR152" s="15">
        <v>1</v>
      </c>
      <c r="AS152" s="15">
        <v>2</v>
      </c>
      <c r="AT152" s="15">
        <v>1</v>
      </c>
      <c r="AU152" s="15" t="s">
        <v>348</v>
      </c>
      <c r="AV152" s="15">
        <v>12.680000305175779</v>
      </c>
      <c r="AW152" s="15">
        <v>12.710000038146971</v>
      </c>
      <c r="AX152" s="15">
        <v>13</v>
      </c>
      <c r="AY152" s="15">
        <v>12.55000019073486</v>
      </c>
      <c r="AZ152" s="15">
        <v>12.97999954223633</v>
      </c>
      <c r="BA152" s="16">
        <f t="shared" si="52"/>
        <v>2.360325167675259E-3</v>
      </c>
      <c r="BB152" s="16">
        <f t="shared" si="53"/>
        <v>2.2307689373309958E-2</v>
      </c>
      <c r="BC152" s="16">
        <f t="shared" si="54"/>
        <v>1.2588500938780278E-2</v>
      </c>
      <c r="BD152" s="16">
        <f t="shared" si="55"/>
        <v>3.3127840267040964E-2</v>
      </c>
      <c r="BE152" s="15">
        <v>31</v>
      </c>
      <c r="BF152" s="15">
        <v>87</v>
      </c>
      <c r="BG152" s="15">
        <v>44</v>
      </c>
      <c r="BH152" s="15">
        <v>19</v>
      </c>
      <c r="BI152" s="15">
        <v>8</v>
      </c>
      <c r="BJ152" s="15">
        <v>1</v>
      </c>
      <c r="BK152" s="15">
        <v>4</v>
      </c>
      <c r="BL152" s="15">
        <v>0</v>
      </c>
      <c r="BM152" s="15">
        <v>0</v>
      </c>
      <c r="BN152" s="15">
        <v>6</v>
      </c>
      <c r="BO152" s="15">
        <v>3</v>
      </c>
      <c r="BP152" s="15">
        <v>3</v>
      </c>
      <c r="BQ152" s="15">
        <v>0</v>
      </c>
      <c r="BR152" s="15">
        <v>7</v>
      </c>
      <c r="BS152" s="15">
        <v>2</v>
      </c>
      <c r="BT152" s="15">
        <v>19</v>
      </c>
      <c r="BU152" s="15">
        <v>1</v>
      </c>
      <c r="BV152" s="15">
        <v>19</v>
      </c>
      <c r="BW152" s="15">
        <v>1</v>
      </c>
      <c r="BX152" s="15">
        <v>0</v>
      </c>
      <c r="BY152" s="15">
        <v>7</v>
      </c>
      <c r="BZ152" s="15">
        <v>7</v>
      </c>
      <c r="CA152" s="15">
        <v>1</v>
      </c>
      <c r="CB152" s="15">
        <v>0</v>
      </c>
      <c r="CC152" s="15">
        <v>1</v>
      </c>
      <c r="CD152" s="15">
        <v>1</v>
      </c>
      <c r="CE152" s="15">
        <v>1</v>
      </c>
      <c r="CF152" s="15">
        <v>1</v>
      </c>
      <c r="CG152" s="15">
        <v>2</v>
      </c>
      <c r="CH152" s="15">
        <v>2</v>
      </c>
      <c r="CI152" s="15">
        <v>1</v>
      </c>
      <c r="CJ152" s="15">
        <v>1</v>
      </c>
      <c r="CK152" s="15">
        <v>1</v>
      </c>
      <c r="CL152" s="15">
        <v>1</v>
      </c>
      <c r="CM152" s="15" t="s">
        <v>650</v>
      </c>
      <c r="CN152" s="15">
        <v>12.97999954223633</v>
      </c>
      <c r="CO152" s="15">
        <v>13.189999580383301</v>
      </c>
      <c r="CP152" s="15">
        <v>13.63000011444092</v>
      </c>
      <c r="CQ152" s="15">
        <v>13.039999961853029</v>
      </c>
      <c r="CR152" s="15">
        <v>13.47999954223633</v>
      </c>
      <c r="CS152" s="16">
        <f t="shared" si="56"/>
        <v>1.5921155786789543E-2</v>
      </c>
      <c r="CT152" s="16">
        <f t="shared" si="57"/>
        <v>3.2281770386152875E-2</v>
      </c>
      <c r="CU152" s="16">
        <f t="shared" si="58"/>
        <v>1.1372223146493332E-2</v>
      </c>
      <c r="CV152" s="16">
        <f t="shared" si="59"/>
        <v>3.2640919534504986E-2</v>
      </c>
      <c r="CW152" s="15">
        <v>0</v>
      </c>
      <c r="CX152" s="15">
        <v>1</v>
      </c>
      <c r="CY152" s="15">
        <v>6</v>
      </c>
      <c r="CZ152" s="15">
        <v>27</v>
      </c>
      <c r="DA152" s="15">
        <v>161</v>
      </c>
      <c r="DB152" s="15">
        <v>0</v>
      </c>
      <c r="DC152" s="15">
        <v>0</v>
      </c>
      <c r="DD152" s="15">
        <v>0</v>
      </c>
      <c r="DE152" s="15">
        <v>0</v>
      </c>
      <c r="DF152" s="15">
        <v>0</v>
      </c>
      <c r="DG152" s="15">
        <v>0</v>
      </c>
      <c r="DH152" s="15">
        <v>0</v>
      </c>
      <c r="DI152" s="15">
        <v>0</v>
      </c>
      <c r="DJ152" s="15">
        <v>1</v>
      </c>
      <c r="DK152" s="15">
        <v>1</v>
      </c>
      <c r="DL152" s="15">
        <v>1</v>
      </c>
      <c r="DM152" s="15">
        <v>1</v>
      </c>
      <c r="DN152" s="15">
        <v>1</v>
      </c>
      <c r="DO152" s="15">
        <v>0</v>
      </c>
      <c r="DP152" s="15">
        <v>0</v>
      </c>
      <c r="DQ152" s="15">
        <v>1</v>
      </c>
      <c r="DR152" s="15">
        <v>1</v>
      </c>
      <c r="DS152" s="15">
        <v>0</v>
      </c>
      <c r="DT152" s="15">
        <v>0</v>
      </c>
      <c r="DU152" s="15">
        <v>1</v>
      </c>
      <c r="DV152" s="15">
        <v>1</v>
      </c>
      <c r="DW152" s="15">
        <v>0</v>
      </c>
      <c r="DX152" s="15">
        <v>0</v>
      </c>
      <c r="DY152" s="15">
        <v>1</v>
      </c>
      <c r="DZ152" s="15">
        <v>1</v>
      </c>
      <c r="EA152" s="15">
        <v>0</v>
      </c>
      <c r="EB152" s="15">
        <v>0</v>
      </c>
      <c r="EC152" s="15">
        <v>1</v>
      </c>
      <c r="ED152" s="15">
        <v>1</v>
      </c>
      <c r="EE152" s="15" t="s">
        <v>711</v>
      </c>
      <c r="EF152" s="15">
        <v>13.47999954223633</v>
      </c>
      <c r="EG152" s="15">
        <v>13.5</v>
      </c>
      <c r="EH152" s="15">
        <v>14.210000038146971</v>
      </c>
      <c r="EI152" s="15">
        <v>13.319999694824221</v>
      </c>
      <c r="EJ152" s="15">
        <v>14.07999992370606</v>
      </c>
      <c r="EK152" s="16">
        <f t="shared" si="60"/>
        <v>1.4815153899014888E-3</v>
      </c>
      <c r="EL152" s="16">
        <f t="shared" si="61"/>
        <v>4.9964816061996098E-2</v>
      </c>
      <c r="EM152" s="16">
        <f t="shared" si="62"/>
        <v>1.3333355938946578E-2</v>
      </c>
      <c r="EN152" s="16">
        <f t="shared" si="63"/>
        <v>5.3977289275566775E-2</v>
      </c>
      <c r="EO152" s="15">
        <v>5</v>
      </c>
      <c r="EP152" s="15">
        <v>0</v>
      </c>
      <c r="EQ152" s="15">
        <v>6</v>
      </c>
      <c r="ER152" s="15">
        <v>9</v>
      </c>
      <c r="ES152" s="15">
        <v>168</v>
      </c>
      <c r="ET152" s="15">
        <v>0</v>
      </c>
      <c r="EU152" s="15">
        <v>0</v>
      </c>
      <c r="EV152" s="15">
        <v>0</v>
      </c>
      <c r="EW152" s="15">
        <v>0</v>
      </c>
      <c r="EX152" s="15">
        <v>1</v>
      </c>
      <c r="EY152" s="15">
        <v>3</v>
      </c>
      <c r="EZ152" s="15">
        <v>0</v>
      </c>
      <c r="FA152" s="15">
        <v>4</v>
      </c>
      <c r="FB152" s="15">
        <v>4</v>
      </c>
      <c r="FC152" s="15">
        <v>1</v>
      </c>
      <c r="FD152" s="15">
        <v>12</v>
      </c>
      <c r="FE152" s="15">
        <v>1</v>
      </c>
      <c r="FF152" s="15">
        <v>12</v>
      </c>
      <c r="FG152" s="15">
        <v>0</v>
      </c>
      <c r="FH152" s="15">
        <v>0</v>
      </c>
      <c r="FI152" s="15">
        <v>4</v>
      </c>
      <c r="FJ152" s="15">
        <v>4</v>
      </c>
      <c r="FK152" s="15">
        <v>0</v>
      </c>
      <c r="FL152" s="15">
        <v>0</v>
      </c>
      <c r="FM152" s="15">
        <v>1</v>
      </c>
      <c r="FN152" s="15">
        <v>1</v>
      </c>
      <c r="FO152" s="15">
        <v>1</v>
      </c>
      <c r="FP152" s="15">
        <v>0</v>
      </c>
      <c r="FQ152" s="15">
        <v>1</v>
      </c>
      <c r="FR152" s="15">
        <v>1</v>
      </c>
      <c r="FS152" s="15">
        <v>1</v>
      </c>
      <c r="FT152" s="15">
        <v>0</v>
      </c>
      <c r="FU152" s="15">
        <v>1</v>
      </c>
      <c r="FV152" s="15">
        <v>1</v>
      </c>
      <c r="FW152" s="15" t="s">
        <v>712</v>
      </c>
      <c r="FX152" s="15">
        <v>14.07999992370606</v>
      </c>
      <c r="FY152" s="15">
        <v>14</v>
      </c>
      <c r="FZ152" s="15">
        <v>14.72000026702881</v>
      </c>
      <c r="GA152" s="15">
        <v>13.920000076293951</v>
      </c>
      <c r="GB152" s="15">
        <v>14.10000038146973</v>
      </c>
      <c r="GC152" s="15">
        <v>702</v>
      </c>
      <c r="GD152" s="15">
        <v>111</v>
      </c>
      <c r="GE152" s="15">
        <v>383</v>
      </c>
      <c r="GF152" s="15">
        <v>13</v>
      </c>
      <c r="GG152" s="15">
        <v>2</v>
      </c>
      <c r="GH152" s="15">
        <v>437</v>
      </c>
      <c r="GI152" s="15">
        <v>0</v>
      </c>
      <c r="GJ152" s="15">
        <v>365</v>
      </c>
      <c r="GK152" s="15">
        <v>32</v>
      </c>
      <c r="GL152" s="15">
        <v>65</v>
      </c>
      <c r="GM152" s="15">
        <v>13</v>
      </c>
      <c r="GN152" s="15">
        <v>5</v>
      </c>
      <c r="GO152" s="15">
        <v>4</v>
      </c>
      <c r="GP152" s="15">
        <v>2</v>
      </c>
      <c r="GQ152" s="15">
        <v>4</v>
      </c>
      <c r="GR152" s="15">
        <v>2</v>
      </c>
      <c r="GS152" s="15">
        <v>5</v>
      </c>
      <c r="GT152" s="15">
        <v>2</v>
      </c>
      <c r="GU152" s="15">
        <v>4</v>
      </c>
      <c r="GV152" s="15">
        <v>2</v>
      </c>
      <c r="GW152" s="15">
        <v>3.4</v>
      </c>
      <c r="GX152" s="15" t="s">
        <v>238</v>
      </c>
      <c r="GY152" s="15">
        <v>5713612</v>
      </c>
      <c r="GZ152" s="15">
        <v>3897616</v>
      </c>
      <c r="HA152" s="15">
        <v>0.28199999999999997</v>
      </c>
      <c r="HB152" s="15">
        <v>0.28899999999999998</v>
      </c>
      <c r="HC152" s="15">
        <v>-107.14</v>
      </c>
      <c r="HD152" s="15">
        <v>4.26</v>
      </c>
      <c r="HF152" s="16">
        <f t="shared" si="64"/>
        <v>-5.7142802647185409E-3</v>
      </c>
      <c r="HG152" s="16">
        <f t="shared" si="65"/>
        <v>4.8913060731495484E-2</v>
      </c>
      <c r="HH152" s="16">
        <f t="shared" si="66"/>
        <v>5.7142802647177637E-3</v>
      </c>
      <c r="HI152" s="16">
        <f t="shared" si="67"/>
        <v>1.2765978745102435E-2</v>
      </c>
      <c r="HJ152" s="17">
        <f t="shared" si="68"/>
        <v>14.684782850240937</v>
      </c>
      <c r="HK152" s="15" t="str">
        <f t="shared" si="69"/>
        <v>MAC</v>
      </c>
    </row>
    <row r="153" spans="1:219" hidden="1" x14ac:dyDescent="0.3">
      <c r="A153">
        <v>144</v>
      </c>
      <c r="B153" t="s">
        <v>713</v>
      </c>
      <c r="C153">
        <v>9</v>
      </c>
      <c r="D153">
        <v>0</v>
      </c>
      <c r="E153">
        <v>6</v>
      </c>
      <c r="F153">
        <v>0</v>
      </c>
      <c r="G153" t="s">
        <v>218</v>
      </c>
      <c r="H153" t="s">
        <v>218</v>
      </c>
      <c r="I153">
        <v>6</v>
      </c>
      <c r="J153">
        <v>0</v>
      </c>
      <c r="K153" t="s">
        <v>218</v>
      </c>
      <c r="L153" t="s">
        <v>218</v>
      </c>
      <c r="M153">
        <v>5</v>
      </c>
      <c r="N153">
        <v>2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2</v>
      </c>
      <c r="W153">
        <v>7</v>
      </c>
      <c r="X153">
        <v>21</v>
      </c>
      <c r="Y153">
        <v>23</v>
      </c>
      <c r="Z153">
        <v>108</v>
      </c>
      <c r="AA153">
        <v>0</v>
      </c>
      <c r="AB153">
        <v>0</v>
      </c>
      <c r="AC153">
        <v>0</v>
      </c>
      <c r="AD153">
        <v>0</v>
      </c>
      <c r="AE153">
        <v>2</v>
      </c>
      <c r="AF153">
        <v>0</v>
      </c>
      <c r="AG153">
        <v>0</v>
      </c>
      <c r="AH153">
        <v>0</v>
      </c>
      <c r="AI153">
        <v>1</v>
      </c>
      <c r="AJ153">
        <v>0</v>
      </c>
      <c r="AK153">
        <v>0</v>
      </c>
      <c r="AL153">
        <v>0</v>
      </c>
      <c r="AM153">
        <v>7</v>
      </c>
      <c r="AN153">
        <v>2</v>
      </c>
      <c r="AO153">
        <v>0</v>
      </c>
      <c r="AP153">
        <v>0</v>
      </c>
      <c r="AQ153">
        <v>1</v>
      </c>
      <c r="AR153">
        <v>1</v>
      </c>
      <c r="AS153">
        <v>0</v>
      </c>
      <c r="AT153">
        <v>0</v>
      </c>
      <c r="AU153" t="s">
        <v>714</v>
      </c>
      <c r="AV153">
        <v>348.55999755859369</v>
      </c>
      <c r="AW153">
        <v>350.3699951171875</v>
      </c>
      <c r="AX153">
        <v>352.48001098632813</v>
      </c>
      <c r="AY153">
        <v>347.82000732421881</v>
      </c>
      <c r="AZ153">
        <v>350.82000732421881</v>
      </c>
      <c r="BA153" s="2">
        <f t="shared" si="52"/>
        <v>5.1659605097988948E-3</v>
      </c>
      <c r="BB153" s="2">
        <f t="shared" si="53"/>
        <v>5.9862000776619295E-3</v>
      </c>
      <c r="BC153" s="2">
        <f t="shared" si="54"/>
        <v>7.277985639483231E-3</v>
      </c>
      <c r="BD153" s="2">
        <f t="shared" si="55"/>
        <v>8.5513936986708616E-3</v>
      </c>
      <c r="BE153">
        <v>110</v>
      </c>
      <c r="BF153">
        <v>1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29</v>
      </c>
      <c r="BO153">
        <v>4</v>
      </c>
      <c r="BP153">
        <v>0</v>
      </c>
      <c r="BQ153">
        <v>3</v>
      </c>
      <c r="BR153">
        <v>4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1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 t="s">
        <v>715</v>
      </c>
      <c r="CN153">
        <v>350.82000732421881</v>
      </c>
      <c r="CO153">
        <v>352.44000244140619</v>
      </c>
      <c r="CP153">
        <v>358.010009765625</v>
      </c>
      <c r="CQ153">
        <v>352.39999389648438</v>
      </c>
      <c r="CR153">
        <v>357.47000122070313</v>
      </c>
      <c r="CS153" s="2">
        <f t="shared" si="56"/>
        <v>4.5965131822875982E-3</v>
      </c>
      <c r="CT153" s="2">
        <f t="shared" si="57"/>
        <v>1.5558244664346854E-2</v>
      </c>
      <c r="CU153" s="2">
        <f t="shared" si="58"/>
        <v>1.1351873977039073E-4</v>
      </c>
      <c r="CV153" s="2">
        <f t="shared" si="59"/>
        <v>1.4183028804950037E-2</v>
      </c>
      <c r="CW153">
        <v>3</v>
      </c>
      <c r="CX153">
        <v>58</v>
      </c>
      <c r="CY153">
        <v>103</v>
      </c>
      <c r="CZ153">
        <v>15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1</v>
      </c>
      <c r="DG153">
        <v>0</v>
      </c>
      <c r="DH153">
        <v>0</v>
      </c>
      <c r="DI153">
        <v>0</v>
      </c>
      <c r="DJ153">
        <v>0</v>
      </c>
      <c r="DK153">
        <v>1</v>
      </c>
      <c r="DL153">
        <v>1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 t="s">
        <v>709</v>
      </c>
      <c r="EF153">
        <v>357.47000122070313</v>
      </c>
      <c r="EG153">
        <v>357.6199951171875</v>
      </c>
      <c r="EH153">
        <v>361.32000732421881</v>
      </c>
      <c r="EI153">
        <v>357.01998901367188</v>
      </c>
      <c r="EJ153">
        <v>357.60000610351563</v>
      </c>
      <c r="EK153" s="2">
        <f t="shared" si="60"/>
        <v>4.1942256734062155E-4</v>
      </c>
      <c r="EL153" s="2">
        <f t="shared" si="61"/>
        <v>1.0240263843765529E-2</v>
      </c>
      <c r="EM153" s="2">
        <f t="shared" si="62"/>
        <v>1.677775604574383E-3</v>
      </c>
      <c r="EN153" s="2">
        <f t="shared" si="63"/>
        <v>1.6219717000671707E-3</v>
      </c>
      <c r="EO153">
        <v>75</v>
      </c>
      <c r="EP153">
        <v>89</v>
      </c>
      <c r="EQ153">
        <v>2</v>
      </c>
      <c r="ER153">
        <v>0</v>
      </c>
      <c r="ES153">
        <v>0</v>
      </c>
      <c r="ET153">
        <v>1</v>
      </c>
      <c r="EU153">
        <v>2</v>
      </c>
      <c r="EV153">
        <v>0</v>
      </c>
      <c r="EW153">
        <v>0</v>
      </c>
      <c r="EX153">
        <v>10</v>
      </c>
      <c r="EY153">
        <v>0</v>
      </c>
      <c r="EZ153">
        <v>0</v>
      </c>
      <c r="FA153">
        <v>0</v>
      </c>
      <c r="FB153">
        <v>0</v>
      </c>
      <c r="FC153">
        <v>1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 t="s">
        <v>227</v>
      </c>
      <c r="FX153">
        <v>357.60000610351563</v>
      </c>
      <c r="FY153">
        <v>359.79998779296881</v>
      </c>
      <c r="FZ153">
        <v>360.45999145507813</v>
      </c>
      <c r="GA153">
        <v>353.82998657226563</v>
      </c>
      <c r="GB153">
        <v>355.17001342773438</v>
      </c>
      <c r="GC153">
        <v>463</v>
      </c>
      <c r="GD153">
        <v>212</v>
      </c>
      <c r="GE153">
        <v>345</v>
      </c>
      <c r="GF153">
        <v>11</v>
      </c>
      <c r="GG153">
        <v>0</v>
      </c>
      <c r="GH153">
        <v>15</v>
      </c>
      <c r="GI153">
        <v>0</v>
      </c>
      <c r="GJ153">
        <v>15</v>
      </c>
      <c r="GK153">
        <v>0</v>
      </c>
      <c r="GL153">
        <v>112</v>
      </c>
      <c r="GM153">
        <v>0</v>
      </c>
      <c r="GN153">
        <v>0</v>
      </c>
      <c r="GO153">
        <v>1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2.4</v>
      </c>
      <c r="GX153" t="s">
        <v>218</v>
      </c>
      <c r="GY153">
        <v>228711</v>
      </c>
      <c r="GZ153">
        <v>313700</v>
      </c>
      <c r="HA153">
        <v>1.5669999999999999</v>
      </c>
      <c r="HB153">
        <v>3.3410000000000002</v>
      </c>
      <c r="HC153">
        <v>3.52</v>
      </c>
      <c r="HD153">
        <v>0.89</v>
      </c>
      <c r="HE153">
        <v>0.19409999</v>
      </c>
      <c r="HF153" s="2">
        <f t="shared" si="64"/>
        <v>6.1144573765774535E-3</v>
      </c>
      <c r="HG153" s="2">
        <f t="shared" si="65"/>
        <v>1.8310039331829175E-3</v>
      </c>
      <c r="HH153" s="2">
        <f t="shared" si="66"/>
        <v>1.6592555373121209E-2</v>
      </c>
      <c r="HI153" s="2">
        <f t="shared" si="67"/>
        <v>3.7729166450066742E-3</v>
      </c>
      <c r="HJ153" s="3">
        <f t="shared" si="68"/>
        <v>360.45878298577691</v>
      </c>
      <c r="HK153" t="str">
        <f t="shared" si="69"/>
        <v>MLM</v>
      </c>
    </row>
    <row r="154" spans="1:219" hidden="1" x14ac:dyDescent="0.3">
      <c r="A154">
        <v>145</v>
      </c>
      <c r="B154" t="s">
        <v>716</v>
      </c>
      <c r="C154">
        <v>9</v>
      </c>
      <c r="D154">
        <v>1</v>
      </c>
      <c r="E154">
        <v>6</v>
      </c>
      <c r="F154">
        <v>0</v>
      </c>
      <c r="G154" t="s">
        <v>218</v>
      </c>
      <c r="H154" t="s">
        <v>218</v>
      </c>
      <c r="I154">
        <v>6</v>
      </c>
      <c r="J154">
        <v>0</v>
      </c>
      <c r="K154" t="s">
        <v>218</v>
      </c>
      <c r="L154" t="s">
        <v>218</v>
      </c>
      <c r="M154">
        <v>77</v>
      </c>
      <c r="N154">
        <v>2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2</v>
      </c>
      <c r="W154">
        <v>3</v>
      </c>
      <c r="X154">
        <v>10</v>
      </c>
      <c r="Y154">
        <v>11</v>
      </c>
      <c r="Z154">
        <v>94</v>
      </c>
      <c r="AA154">
        <v>0</v>
      </c>
      <c r="AB154">
        <v>0</v>
      </c>
      <c r="AC154">
        <v>0</v>
      </c>
      <c r="AD154">
        <v>0</v>
      </c>
      <c r="AE154">
        <v>2</v>
      </c>
      <c r="AF154">
        <v>0</v>
      </c>
      <c r="AG154">
        <v>0</v>
      </c>
      <c r="AH154">
        <v>0</v>
      </c>
      <c r="AI154">
        <v>1</v>
      </c>
      <c r="AJ154">
        <v>0</v>
      </c>
      <c r="AK154">
        <v>1</v>
      </c>
      <c r="AL154">
        <v>0</v>
      </c>
      <c r="AM154">
        <v>79</v>
      </c>
      <c r="AN154">
        <v>3</v>
      </c>
      <c r="AO154">
        <v>0</v>
      </c>
      <c r="AP154">
        <v>0</v>
      </c>
      <c r="AQ154">
        <v>1</v>
      </c>
      <c r="AR154">
        <v>1</v>
      </c>
      <c r="AS154">
        <v>0</v>
      </c>
      <c r="AT154">
        <v>0</v>
      </c>
      <c r="AU154" t="s">
        <v>717</v>
      </c>
      <c r="AV154">
        <v>93.190002441406236</v>
      </c>
      <c r="AW154">
        <v>93.989997863769517</v>
      </c>
      <c r="AX154">
        <v>96.830001831054673</v>
      </c>
      <c r="AY154">
        <v>93.849998474121094</v>
      </c>
      <c r="AZ154">
        <v>96.190002441406236</v>
      </c>
      <c r="BA154" s="2">
        <f t="shared" si="52"/>
        <v>8.5114952712607161E-3</v>
      </c>
      <c r="BB154" s="2">
        <f t="shared" si="53"/>
        <v>2.9329793592695497E-2</v>
      </c>
      <c r="BC154" s="2">
        <f t="shared" si="54"/>
        <v>1.4895137017807425E-3</v>
      </c>
      <c r="BD154" s="2">
        <f t="shared" si="55"/>
        <v>2.4326893730047927E-2</v>
      </c>
      <c r="BE154">
        <v>0</v>
      </c>
      <c r="BF154">
        <v>7</v>
      </c>
      <c r="BG154">
        <v>1</v>
      </c>
      <c r="BH154">
        <v>13</v>
      </c>
      <c r="BI154">
        <v>174</v>
      </c>
      <c r="BJ154">
        <v>0</v>
      </c>
      <c r="BK154">
        <v>0</v>
      </c>
      <c r="BL154">
        <v>0</v>
      </c>
      <c r="BM154">
        <v>0</v>
      </c>
      <c r="BN154">
        <v>1</v>
      </c>
      <c r="BO154">
        <v>0</v>
      </c>
      <c r="BP154">
        <v>0</v>
      </c>
      <c r="BQ154">
        <v>0</v>
      </c>
      <c r="BR154">
        <v>0</v>
      </c>
      <c r="BS154">
        <v>1</v>
      </c>
      <c r="BT154">
        <v>1</v>
      </c>
      <c r="BU154">
        <v>1</v>
      </c>
      <c r="BV154">
        <v>1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 t="s">
        <v>718</v>
      </c>
      <c r="CN154">
        <v>96.190002441406236</v>
      </c>
      <c r="CO154">
        <v>96.099998474121094</v>
      </c>
      <c r="CP154">
        <v>98.129997253417955</v>
      </c>
      <c r="CQ154">
        <v>95.730003356933594</v>
      </c>
      <c r="CR154">
        <v>97.669998168945327</v>
      </c>
      <c r="CS154" s="2">
        <f t="shared" si="56"/>
        <v>-9.3656575144884791E-4</v>
      </c>
      <c r="CT154" s="2">
        <f t="shared" si="57"/>
        <v>2.0686832121827647E-2</v>
      </c>
      <c r="CU154" s="2">
        <f t="shared" si="58"/>
        <v>3.8501053388375617E-3</v>
      </c>
      <c r="CV154" s="2">
        <f t="shared" si="59"/>
        <v>1.9862750572146148E-2</v>
      </c>
      <c r="CW154">
        <v>2</v>
      </c>
      <c r="CX154">
        <v>11</v>
      </c>
      <c r="CY154">
        <v>55</v>
      </c>
      <c r="CZ154">
        <v>118</v>
      </c>
      <c r="DA154">
        <v>9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1</v>
      </c>
      <c r="DH154">
        <v>1</v>
      </c>
      <c r="DI154">
        <v>0</v>
      </c>
      <c r="DJ154">
        <v>0</v>
      </c>
      <c r="DK154">
        <v>1</v>
      </c>
      <c r="DL154">
        <v>2</v>
      </c>
      <c r="DM154">
        <v>1</v>
      </c>
      <c r="DN154">
        <v>2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 t="s">
        <v>719</v>
      </c>
      <c r="EF154">
        <v>97.669998168945327</v>
      </c>
      <c r="EG154">
        <v>97.559997558593764</v>
      </c>
      <c r="EH154">
        <v>98.480003356933594</v>
      </c>
      <c r="EI154">
        <v>96.75</v>
      </c>
      <c r="EJ154">
        <v>96.919998168945327</v>
      </c>
      <c r="EK154" s="2">
        <f t="shared" si="60"/>
        <v>-1.1275175594944731E-3</v>
      </c>
      <c r="EL154" s="2">
        <f t="shared" si="61"/>
        <v>9.3420569352068439E-3</v>
      </c>
      <c r="EM154" s="2">
        <f t="shared" si="62"/>
        <v>8.3025582089347738E-3</v>
      </c>
      <c r="EN154" s="2">
        <f t="shared" si="63"/>
        <v>1.7540050779716321E-3</v>
      </c>
      <c r="EO154">
        <v>8</v>
      </c>
      <c r="EP154">
        <v>10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7</v>
      </c>
      <c r="EY154">
        <v>26</v>
      </c>
      <c r="EZ154">
        <v>42</v>
      </c>
      <c r="FA154">
        <v>46</v>
      </c>
      <c r="FB154">
        <v>57</v>
      </c>
      <c r="FC154">
        <v>0</v>
      </c>
      <c r="FD154">
        <v>0</v>
      </c>
      <c r="FE154">
        <v>0</v>
      </c>
      <c r="FF154">
        <v>0</v>
      </c>
      <c r="FG154">
        <v>10</v>
      </c>
      <c r="FH154">
        <v>0</v>
      </c>
      <c r="FI154">
        <v>0</v>
      </c>
      <c r="FJ154">
        <v>0</v>
      </c>
      <c r="FK154">
        <v>1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 t="s">
        <v>584</v>
      </c>
      <c r="FX154">
        <v>96.919998168945327</v>
      </c>
      <c r="FY154">
        <v>96.919998168945313</v>
      </c>
      <c r="FZ154">
        <v>96.919998168945313</v>
      </c>
      <c r="GA154">
        <v>94.029998779296875</v>
      </c>
      <c r="GB154">
        <v>94.580001831054688</v>
      </c>
      <c r="GC154">
        <v>487</v>
      </c>
      <c r="GD154">
        <v>301</v>
      </c>
      <c r="GE154">
        <v>213</v>
      </c>
      <c r="GF154">
        <v>180</v>
      </c>
      <c r="GG154">
        <v>0</v>
      </c>
      <c r="GH154">
        <v>314</v>
      </c>
      <c r="GI154">
        <v>0</v>
      </c>
      <c r="GJ154">
        <v>127</v>
      </c>
      <c r="GK154">
        <v>3</v>
      </c>
      <c r="GL154">
        <v>151</v>
      </c>
      <c r="GM154">
        <v>2</v>
      </c>
      <c r="GN154">
        <v>57</v>
      </c>
      <c r="GO154">
        <v>1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2.8</v>
      </c>
      <c r="GX154" t="s">
        <v>238</v>
      </c>
      <c r="GY154">
        <v>2708952</v>
      </c>
      <c r="GZ154">
        <v>2721566</v>
      </c>
      <c r="HA154">
        <v>5.0209999999999999</v>
      </c>
      <c r="HB154">
        <v>5.673</v>
      </c>
      <c r="HC154">
        <v>1.6</v>
      </c>
      <c r="HD154">
        <v>6.67</v>
      </c>
      <c r="HE154">
        <v>0.5373</v>
      </c>
      <c r="HF154" s="2">
        <f t="shared" si="64"/>
        <v>0</v>
      </c>
      <c r="HG154" s="2">
        <f t="shared" si="65"/>
        <v>0</v>
      </c>
      <c r="HH154" s="2">
        <f t="shared" si="66"/>
        <v>2.9818401199417699E-2</v>
      </c>
      <c r="HI154" s="2">
        <f t="shared" si="67"/>
        <v>5.8152150677716063E-3</v>
      </c>
      <c r="HJ154" s="3">
        <f t="shared" si="68"/>
        <v>96.919998168945313</v>
      </c>
      <c r="HK154" t="str">
        <f t="shared" si="69"/>
        <v>MXIM</v>
      </c>
    </row>
    <row r="155" spans="1:219" hidden="1" x14ac:dyDescent="0.3">
      <c r="A155">
        <v>146</v>
      </c>
      <c r="B155" t="s">
        <v>720</v>
      </c>
      <c r="C155">
        <v>10</v>
      </c>
      <c r="D155">
        <v>0</v>
      </c>
      <c r="E155">
        <v>6</v>
      </c>
      <c r="F155">
        <v>0</v>
      </c>
      <c r="G155" t="s">
        <v>218</v>
      </c>
      <c r="H155" t="s">
        <v>218</v>
      </c>
      <c r="I155">
        <v>6</v>
      </c>
      <c r="J155">
        <v>0</v>
      </c>
      <c r="K155" t="s">
        <v>218</v>
      </c>
      <c r="L155" t="s">
        <v>218</v>
      </c>
      <c r="M155">
        <v>158</v>
      </c>
      <c r="N155">
        <v>4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55</v>
      </c>
      <c r="W155">
        <v>9</v>
      </c>
      <c r="X155">
        <v>4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 t="s">
        <v>237</v>
      </c>
      <c r="AV155">
        <v>232.96000671386719</v>
      </c>
      <c r="AW155">
        <v>233.78999328613281</v>
      </c>
      <c r="AX155">
        <v>235.24000549316409</v>
      </c>
      <c r="AY155">
        <v>233.1000061035156</v>
      </c>
      <c r="AZ155">
        <v>234.58000183105469</v>
      </c>
      <c r="BA155" s="2">
        <f t="shared" si="52"/>
        <v>3.5501372860292646E-3</v>
      </c>
      <c r="BB155" s="2">
        <f t="shared" si="53"/>
        <v>6.1639694489524777E-3</v>
      </c>
      <c r="BC155" s="2">
        <f t="shared" si="54"/>
        <v>2.9513118714741271E-3</v>
      </c>
      <c r="BD155" s="2">
        <f t="shared" si="55"/>
        <v>6.3091300025012176E-3</v>
      </c>
      <c r="BE155">
        <v>163</v>
      </c>
      <c r="BF155">
        <v>27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23</v>
      </c>
      <c r="BO155">
        <v>4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 t="s">
        <v>721</v>
      </c>
      <c r="CN155">
        <v>234.58000183105469</v>
      </c>
      <c r="CO155">
        <v>234.7799987792969</v>
      </c>
      <c r="CP155">
        <v>235.3500061035156</v>
      </c>
      <c r="CQ155">
        <v>231.91000366210929</v>
      </c>
      <c r="CR155">
        <v>232.30999755859369</v>
      </c>
      <c r="CS155" s="2">
        <f t="shared" si="56"/>
        <v>8.5184832303464297E-4</v>
      </c>
      <c r="CT155" s="2">
        <f t="shared" si="57"/>
        <v>2.4219558505895744E-3</v>
      </c>
      <c r="CU155" s="2">
        <f t="shared" si="58"/>
        <v>1.2224189164791399E-2</v>
      </c>
      <c r="CV155" s="2">
        <f t="shared" si="59"/>
        <v>1.7218109452371566E-3</v>
      </c>
      <c r="CW155">
        <v>3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9</v>
      </c>
      <c r="DG155">
        <v>3</v>
      </c>
      <c r="DH155">
        <v>3</v>
      </c>
      <c r="DI155">
        <v>13</v>
      </c>
      <c r="DJ155">
        <v>167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3</v>
      </c>
      <c r="DX155">
        <v>0</v>
      </c>
      <c r="DY155">
        <v>0</v>
      </c>
      <c r="DZ155">
        <v>0</v>
      </c>
      <c r="EA155">
        <v>1</v>
      </c>
      <c r="EB155">
        <v>0</v>
      </c>
      <c r="EC155">
        <v>0</v>
      </c>
      <c r="ED155">
        <v>0</v>
      </c>
      <c r="EE155" t="s">
        <v>722</v>
      </c>
      <c r="EF155">
        <v>232.30999755859369</v>
      </c>
      <c r="EG155">
        <v>232.57000732421881</v>
      </c>
      <c r="EH155">
        <v>235.6300048828125</v>
      </c>
      <c r="EI155">
        <v>232.41000366210929</v>
      </c>
      <c r="EJ155">
        <v>234.97999572753901</v>
      </c>
      <c r="EK155" s="2">
        <f t="shared" si="60"/>
        <v>1.1179849397461306E-3</v>
      </c>
      <c r="EL155" s="2">
        <f t="shared" si="61"/>
        <v>1.2986451195447501E-2</v>
      </c>
      <c r="EM155" s="2">
        <f t="shared" si="62"/>
        <v>6.8798063839103918E-4</v>
      </c>
      <c r="EN155" s="2">
        <f t="shared" si="63"/>
        <v>1.0937067461732508E-2</v>
      </c>
      <c r="EO155">
        <v>1</v>
      </c>
      <c r="EP155">
        <v>75</v>
      </c>
      <c r="EQ155">
        <v>119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1</v>
      </c>
      <c r="EY155">
        <v>0</v>
      </c>
      <c r="EZ155">
        <v>0</v>
      </c>
      <c r="FA155">
        <v>0</v>
      </c>
      <c r="FB155">
        <v>0</v>
      </c>
      <c r="FC155">
        <v>1</v>
      </c>
      <c r="FD155">
        <v>1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 t="s">
        <v>574</v>
      </c>
      <c r="FX155">
        <v>234.97999572753901</v>
      </c>
      <c r="FY155">
        <v>235.19999694824219</v>
      </c>
      <c r="FZ155">
        <v>235.44999694824219</v>
      </c>
      <c r="GA155">
        <v>232.25999450683591</v>
      </c>
      <c r="GB155">
        <v>232.4100036621094</v>
      </c>
      <c r="GC155">
        <v>550</v>
      </c>
      <c r="GD155">
        <v>291</v>
      </c>
      <c r="GE155">
        <v>198</v>
      </c>
      <c r="GF155">
        <v>196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167</v>
      </c>
      <c r="GM155">
        <v>0</v>
      </c>
      <c r="GN155">
        <v>167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2</v>
      </c>
      <c r="GX155" t="s">
        <v>218</v>
      </c>
      <c r="GY155">
        <v>2624933</v>
      </c>
      <c r="GZ155">
        <v>2112183</v>
      </c>
      <c r="HA155">
        <v>0.95199999999999996</v>
      </c>
      <c r="HB155">
        <v>1.01</v>
      </c>
      <c r="HC155">
        <v>1.52</v>
      </c>
      <c r="HD155">
        <v>2.1800000000000002</v>
      </c>
      <c r="HE155">
        <v>0.79870003000000001</v>
      </c>
      <c r="HF155" s="2">
        <f t="shared" si="64"/>
        <v>9.3537935186116528E-4</v>
      </c>
      <c r="HG155" s="2">
        <f t="shared" si="65"/>
        <v>1.0617965735415513E-3</v>
      </c>
      <c r="HH155" s="2">
        <f t="shared" si="66"/>
        <v>1.2500010542318418E-2</v>
      </c>
      <c r="HI155" s="2">
        <f t="shared" si="67"/>
        <v>6.4545050948661142E-4</v>
      </c>
      <c r="HJ155" s="3">
        <f t="shared" si="68"/>
        <v>235.44973149909882</v>
      </c>
      <c r="HK155" t="str">
        <f t="shared" si="69"/>
        <v>MCD</v>
      </c>
    </row>
    <row r="156" spans="1:219" hidden="1" x14ac:dyDescent="0.3">
      <c r="A156">
        <v>147</v>
      </c>
      <c r="B156" t="s">
        <v>723</v>
      </c>
      <c r="C156">
        <v>10</v>
      </c>
      <c r="D156">
        <v>0</v>
      </c>
      <c r="E156">
        <v>5</v>
      </c>
      <c r="F156">
        <v>1</v>
      </c>
      <c r="G156" t="s">
        <v>218</v>
      </c>
      <c r="H156" t="s">
        <v>265</v>
      </c>
      <c r="I156">
        <v>6</v>
      </c>
      <c r="J156">
        <v>0</v>
      </c>
      <c r="K156" t="s">
        <v>218</v>
      </c>
      <c r="L156" t="s">
        <v>218</v>
      </c>
      <c r="M156">
        <v>41</v>
      </c>
      <c r="N156">
        <v>32</v>
      </c>
      <c r="O156">
        <v>35</v>
      </c>
      <c r="P156">
        <v>0</v>
      </c>
      <c r="Q156">
        <v>0</v>
      </c>
      <c r="R156">
        <v>1</v>
      </c>
      <c r="S156">
        <v>35</v>
      </c>
      <c r="T156">
        <v>0</v>
      </c>
      <c r="U156">
        <v>0</v>
      </c>
      <c r="V156">
        <v>17</v>
      </c>
      <c r="W156">
        <v>10</v>
      </c>
      <c r="X156">
        <v>7</v>
      </c>
      <c r="Y156">
        <v>6</v>
      </c>
      <c r="Z156">
        <v>38</v>
      </c>
      <c r="AA156">
        <v>1</v>
      </c>
      <c r="AB156">
        <v>11</v>
      </c>
      <c r="AC156">
        <v>0</v>
      </c>
      <c r="AD156">
        <v>0</v>
      </c>
      <c r="AE156">
        <v>67</v>
      </c>
      <c r="AF156">
        <v>36</v>
      </c>
      <c r="AG156">
        <v>1</v>
      </c>
      <c r="AH156">
        <v>1</v>
      </c>
      <c r="AI156">
        <v>2</v>
      </c>
      <c r="AJ156">
        <v>1</v>
      </c>
      <c r="AK156">
        <v>1</v>
      </c>
      <c r="AL156">
        <v>1</v>
      </c>
      <c r="AM156">
        <v>100</v>
      </c>
      <c r="AN156">
        <v>68</v>
      </c>
      <c r="AO156">
        <v>5</v>
      </c>
      <c r="AP156">
        <v>0</v>
      </c>
      <c r="AQ156">
        <v>1</v>
      </c>
      <c r="AR156">
        <v>1</v>
      </c>
      <c r="AS156">
        <v>1</v>
      </c>
      <c r="AT156">
        <v>0</v>
      </c>
      <c r="AU156" t="s">
        <v>503</v>
      </c>
      <c r="AV156">
        <v>1563.4599609375</v>
      </c>
      <c r="AW156">
        <v>1580.31005859375</v>
      </c>
      <c r="AX156">
        <v>1614.089965820312</v>
      </c>
      <c r="AY156">
        <v>1573.9599609375</v>
      </c>
      <c r="AZ156">
        <v>1600.910034179688</v>
      </c>
      <c r="BA156" s="2">
        <f t="shared" si="52"/>
        <v>1.0662526359696889E-2</v>
      </c>
      <c r="BB156" s="2">
        <f t="shared" si="53"/>
        <v>2.0928143995613269E-2</v>
      </c>
      <c r="BC156" s="2">
        <f t="shared" si="54"/>
        <v>4.0182606076054617E-3</v>
      </c>
      <c r="BD156" s="2">
        <f t="shared" si="55"/>
        <v>1.6834220953582335E-2</v>
      </c>
      <c r="BE156">
        <v>18</v>
      </c>
      <c r="BF156">
        <v>33</v>
      </c>
      <c r="BG156">
        <v>25</v>
      </c>
      <c r="BH156">
        <v>61</v>
      </c>
      <c r="BI156">
        <v>10</v>
      </c>
      <c r="BJ156">
        <v>0</v>
      </c>
      <c r="BK156">
        <v>0</v>
      </c>
      <c r="BL156">
        <v>0</v>
      </c>
      <c r="BM156">
        <v>0</v>
      </c>
      <c r="BN156">
        <v>16</v>
      </c>
      <c r="BO156">
        <v>3</v>
      </c>
      <c r="BP156">
        <v>3</v>
      </c>
      <c r="BQ156">
        <v>1</v>
      </c>
      <c r="BR156">
        <v>0</v>
      </c>
      <c r="BS156">
        <v>1</v>
      </c>
      <c r="BT156">
        <v>23</v>
      </c>
      <c r="BU156">
        <v>1</v>
      </c>
      <c r="BV156">
        <v>23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 t="s">
        <v>393</v>
      </c>
      <c r="CN156">
        <v>1600.910034179688</v>
      </c>
      <c r="CO156">
        <v>1598.420043945312</v>
      </c>
      <c r="CP156">
        <v>1624.680053710938</v>
      </c>
      <c r="CQ156">
        <v>1570.4599609375</v>
      </c>
      <c r="CR156">
        <v>1623.010009765625</v>
      </c>
      <c r="CS156" s="2">
        <f t="shared" si="56"/>
        <v>-1.5577821635857081E-3</v>
      </c>
      <c r="CT156" s="2">
        <f t="shared" si="57"/>
        <v>1.6163188380164617E-2</v>
      </c>
      <c r="CU156" s="2">
        <f t="shared" si="58"/>
        <v>1.7492325070448511E-2</v>
      </c>
      <c r="CV156" s="2">
        <f t="shared" si="59"/>
        <v>3.2378142162976298E-2</v>
      </c>
      <c r="CW156">
        <v>21</v>
      </c>
      <c r="CX156">
        <v>52</v>
      </c>
      <c r="CY156">
        <v>4</v>
      </c>
      <c r="CZ156">
        <v>4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4</v>
      </c>
      <c r="DG156">
        <v>1</v>
      </c>
      <c r="DH156">
        <v>1</v>
      </c>
      <c r="DI156">
        <v>0</v>
      </c>
      <c r="DJ156">
        <v>64</v>
      </c>
      <c r="DK156">
        <v>1</v>
      </c>
      <c r="DL156">
        <v>70</v>
      </c>
      <c r="DM156">
        <v>0</v>
      </c>
      <c r="DN156">
        <v>0</v>
      </c>
      <c r="DO156">
        <v>1</v>
      </c>
      <c r="DP156">
        <v>0</v>
      </c>
      <c r="DQ156">
        <v>64</v>
      </c>
      <c r="DR156">
        <v>64</v>
      </c>
      <c r="DS156">
        <v>1</v>
      </c>
      <c r="DT156">
        <v>0</v>
      </c>
      <c r="DU156">
        <v>1</v>
      </c>
      <c r="DV156">
        <v>1</v>
      </c>
      <c r="DW156">
        <v>2</v>
      </c>
      <c r="DX156">
        <v>1</v>
      </c>
      <c r="DY156">
        <v>18</v>
      </c>
      <c r="DZ156">
        <v>18</v>
      </c>
      <c r="EA156">
        <v>1</v>
      </c>
      <c r="EB156">
        <v>1</v>
      </c>
      <c r="EC156">
        <v>1</v>
      </c>
      <c r="ED156">
        <v>1</v>
      </c>
      <c r="EE156" t="s">
        <v>328</v>
      </c>
      <c r="EF156">
        <v>1623.010009765625</v>
      </c>
      <c r="EG156">
        <v>1635</v>
      </c>
      <c r="EH156">
        <v>1649.910034179688</v>
      </c>
      <c r="EI156">
        <v>1602.069946289062</v>
      </c>
      <c r="EJ156">
        <v>1604.93994140625</v>
      </c>
      <c r="EK156" s="2">
        <f t="shared" si="60"/>
        <v>7.3333273604739846E-3</v>
      </c>
      <c r="EL156" s="2">
        <f t="shared" si="61"/>
        <v>9.0368770846956936E-3</v>
      </c>
      <c r="EM156" s="2">
        <f t="shared" si="62"/>
        <v>2.0140705633601153E-2</v>
      </c>
      <c r="EN156" s="2">
        <f t="shared" si="63"/>
        <v>1.7882258663668438E-3</v>
      </c>
      <c r="EO156">
        <v>44</v>
      </c>
      <c r="EP156">
        <v>13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21</v>
      </c>
      <c r="EY156">
        <v>13</v>
      </c>
      <c r="EZ156">
        <v>11</v>
      </c>
      <c r="FA156">
        <v>3</v>
      </c>
      <c r="FB156">
        <v>75</v>
      </c>
      <c r="FC156">
        <v>0</v>
      </c>
      <c r="FD156">
        <v>0</v>
      </c>
      <c r="FE156">
        <v>0</v>
      </c>
      <c r="FF156">
        <v>0</v>
      </c>
      <c r="FG156">
        <v>13</v>
      </c>
      <c r="FH156">
        <v>0</v>
      </c>
      <c r="FI156">
        <v>0</v>
      </c>
      <c r="FJ156">
        <v>0</v>
      </c>
      <c r="FK156">
        <v>1</v>
      </c>
      <c r="FL156">
        <v>0</v>
      </c>
      <c r="FM156">
        <v>0</v>
      </c>
      <c r="FN156">
        <v>0</v>
      </c>
      <c r="FO156">
        <v>59</v>
      </c>
      <c r="FP156">
        <v>13</v>
      </c>
      <c r="FQ156">
        <v>0</v>
      </c>
      <c r="FR156">
        <v>0</v>
      </c>
      <c r="FS156">
        <v>1</v>
      </c>
      <c r="FT156">
        <v>1</v>
      </c>
      <c r="FU156">
        <v>0</v>
      </c>
      <c r="FV156">
        <v>0</v>
      </c>
      <c r="FW156" t="s">
        <v>646</v>
      </c>
      <c r="FX156">
        <v>1604.93994140625</v>
      </c>
      <c r="FY156">
        <v>1601.7099609375</v>
      </c>
      <c r="FZ156">
        <v>1647.400024414062</v>
      </c>
      <c r="GA156">
        <v>1571.4599609375</v>
      </c>
      <c r="GB156">
        <v>1622</v>
      </c>
      <c r="GC156">
        <v>393</v>
      </c>
      <c r="GD156">
        <v>294</v>
      </c>
      <c r="GE156">
        <v>138</v>
      </c>
      <c r="GF156">
        <v>193</v>
      </c>
      <c r="GG156">
        <v>0</v>
      </c>
      <c r="GH156">
        <v>75</v>
      </c>
      <c r="GI156">
        <v>0</v>
      </c>
      <c r="GJ156">
        <v>4</v>
      </c>
      <c r="GK156">
        <v>23</v>
      </c>
      <c r="GL156">
        <v>177</v>
      </c>
      <c r="GM156">
        <v>0</v>
      </c>
      <c r="GN156">
        <v>139</v>
      </c>
      <c r="GO156">
        <v>2</v>
      </c>
      <c r="GP156">
        <v>1</v>
      </c>
      <c r="GQ156">
        <v>2</v>
      </c>
      <c r="GR156">
        <v>1</v>
      </c>
      <c r="GS156">
        <v>2</v>
      </c>
      <c r="GT156">
        <v>1</v>
      </c>
      <c r="GU156">
        <v>1</v>
      </c>
      <c r="GV156">
        <v>1</v>
      </c>
      <c r="GW156">
        <v>2.1</v>
      </c>
      <c r="GX156" t="s">
        <v>218</v>
      </c>
      <c r="GY156">
        <v>298850</v>
      </c>
      <c r="GZ156">
        <v>354300</v>
      </c>
      <c r="HA156">
        <v>0.94899999999999995</v>
      </c>
      <c r="HB156">
        <v>1.4710000000000001</v>
      </c>
      <c r="HC156">
        <v>51.43</v>
      </c>
      <c r="HD156">
        <v>2.81</v>
      </c>
      <c r="HE156">
        <v>0</v>
      </c>
      <c r="HF156" s="2">
        <f t="shared" si="64"/>
        <v>-2.0165826195270853E-3</v>
      </c>
      <c r="HG156" s="2">
        <f t="shared" si="65"/>
        <v>2.773465023640076E-2</v>
      </c>
      <c r="HH156" s="2">
        <f t="shared" si="66"/>
        <v>1.888606597807152E-2</v>
      </c>
      <c r="HI156" s="2">
        <f t="shared" si="67"/>
        <v>3.1159086968249095E-2</v>
      </c>
      <c r="HJ156" s="3">
        <f t="shared" si="68"/>
        <v>1646.1328264842607</v>
      </c>
      <c r="HK156" t="str">
        <f t="shared" si="69"/>
        <v>MELI</v>
      </c>
    </row>
    <row r="157" spans="1:219" hidden="1" x14ac:dyDescent="0.3">
      <c r="A157">
        <v>148</v>
      </c>
      <c r="B157" t="s">
        <v>724</v>
      </c>
      <c r="C157">
        <v>10</v>
      </c>
      <c r="D157">
        <v>0</v>
      </c>
      <c r="E157">
        <v>6</v>
      </c>
      <c r="F157">
        <v>0</v>
      </c>
      <c r="G157" t="s">
        <v>218</v>
      </c>
      <c r="H157" t="s">
        <v>218</v>
      </c>
      <c r="I157">
        <v>6</v>
      </c>
      <c r="J157">
        <v>0</v>
      </c>
      <c r="K157" t="s">
        <v>218</v>
      </c>
      <c r="L157" t="s">
        <v>218</v>
      </c>
      <c r="M157">
        <v>42</v>
      </c>
      <c r="N157">
        <v>36</v>
      </c>
      <c r="O157">
        <v>40</v>
      </c>
      <c r="P157">
        <v>0</v>
      </c>
      <c r="Q157">
        <v>0</v>
      </c>
      <c r="R157">
        <v>1</v>
      </c>
      <c r="S157">
        <v>40</v>
      </c>
      <c r="T157">
        <v>0</v>
      </c>
      <c r="U157">
        <v>0</v>
      </c>
      <c r="V157">
        <v>12</v>
      </c>
      <c r="W157">
        <v>18</v>
      </c>
      <c r="X157">
        <v>8</v>
      </c>
      <c r="Y157">
        <v>6</v>
      </c>
      <c r="Z157">
        <v>16</v>
      </c>
      <c r="AA157">
        <v>1</v>
      </c>
      <c r="AB157">
        <v>3</v>
      </c>
      <c r="AC157">
        <v>0</v>
      </c>
      <c r="AD157">
        <v>0</v>
      </c>
      <c r="AE157">
        <v>78</v>
      </c>
      <c r="AF157">
        <v>40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  <c r="AM157">
        <v>118</v>
      </c>
      <c r="AN157">
        <v>79</v>
      </c>
      <c r="AO157">
        <v>0</v>
      </c>
      <c r="AP157">
        <v>0</v>
      </c>
      <c r="AQ157">
        <v>1</v>
      </c>
      <c r="AR157">
        <v>1</v>
      </c>
      <c r="AS157">
        <v>0</v>
      </c>
      <c r="AT157">
        <v>0</v>
      </c>
      <c r="AU157" t="s">
        <v>725</v>
      </c>
      <c r="AV157">
        <v>62.169998168945313</v>
      </c>
      <c r="AW157">
        <v>62.770000457763672</v>
      </c>
      <c r="AX157">
        <v>64.160003662109375</v>
      </c>
      <c r="AY157">
        <v>62.770000457763672</v>
      </c>
      <c r="AZ157">
        <v>64.019996643066406</v>
      </c>
      <c r="BA157" s="2">
        <f t="shared" si="52"/>
        <v>9.5587427822640958E-3</v>
      </c>
      <c r="BB157" s="2">
        <f t="shared" si="53"/>
        <v>2.1664637235153217E-2</v>
      </c>
      <c r="BC157" s="2">
        <f t="shared" si="54"/>
        <v>0</v>
      </c>
      <c r="BD157" s="2">
        <f t="shared" si="55"/>
        <v>1.9525089828915432E-2</v>
      </c>
      <c r="BE157">
        <v>1</v>
      </c>
      <c r="BF157">
        <v>29</v>
      </c>
      <c r="BG157">
        <v>41</v>
      </c>
      <c r="BH157">
        <v>48</v>
      </c>
      <c r="BI157">
        <v>15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 t="s">
        <v>287</v>
      </c>
      <c r="CN157">
        <v>64.019996643066406</v>
      </c>
      <c r="CO157">
        <v>64.239997863769531</v>
      </c>
      <c r="CP157">
        <v>64.489997863769531</v>
      </c>
      <c r="CQ157">
        <v>63.189998626708977</v>
      </c>
      <c r="CR157">
        <v>63.549999237060547</v>
      </c>
      <c r="CS157" s="2">
        <f t="shared" si="56"/>
        <v>3.4246766503583936E-3</v>
      </c>
      <c r="CT157" s="2">
        <f t="shared" si="57"/>
        <v>3.8765701392657892E-3</v>
      </c>
      <c r="CU157" s="2">
        <f t="shared" si="58"/>
        <v>1.6344945080590367E-2</v>
      </c>
      <c r="CV157" s="2">
        <f t="shared" si="59"/>
        <v>5.6648405141385139E-3</v>
      </c>
      <c r="CW157">
        <v>10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6</v>
      </c>
      <c r="DG157">
        <v>4</v>
      </c>
      <c r="DH157">
        <v>1</v>
      </c>
      <c r="DI157">
        <v>3</v>
      </c>
      <c r="DJ157">
        <v>124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11</v>
      </c>
      <c r="DX157">
        <v>0</v>
      </c>
      <c r="DY157">
        <v>0</v>
      </c>
      <c r="DZ157">
        <v>0</v>
      </c>
      <c r="EA157">
        <v>1</v>
      </c>
      <c r="EB157">
        <v>0</v>
      </c>
      <c r="EC157">
        <v>0</v>
      </c>
      <c r="ED157">
        <v>0</v>
      </c>
      <c r="EE157" t="s">
        <v>383</v>
      </c>
      <c r="EF157">
        <v>63.549999237060547</v>
      </c>
      <c r="EG157">
        <v>63.919998168945313</v>
      </c>
      <c r="EH157">
        <v>64.239997863769531</v>
      </c>
      <c r="EI157">
        <v>62.25</v>
      </c>
      <c r="EJ157">
        <v>63.389999389648438</v>
      </c>
      <c r="EK157" s="2">
        <f t="shared" si="60"/>
        <v>5.7884690626371915E-3</v>
      </c>
      <c r="EL157" s="2">
        <f t="shared" si="61"/>
        <v>4.9813154649043234E-3</v>
      </c>
      <c r="EM157" s="2">
        <f t="shared" si="62"/>
        <v>2.6126380112392766E-2</v>
      </c>
      <c r="EN157" s="2">
        <f t="shared" si="63"/>
        <v>1.7983899678576054E-2</v>
      </c>
      <c r="EO157">
        <v>0</v>
      </c>
      <c r="EP157">
        <v>1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1</v>
      </c>
      <c r="FB157">
        <v>136</v>
      </c>
      <c r="FC157">
        <v>0</v>
      </c>
      <c r="FD157">
        <v>0</v>
      </c>
      <c r="FE157">
        <v>0</v>
      </c>
      <c r="FF157">
        <v>0</v>
      </c>
      <c r="FG157">
        <v>1</v>
      </c>
      <c r="FH157">
        <v>0</v>
      </c>
      <c r="FI157">
        <v>0</v>
      </c>
      <c r="FJ157">
        <v>0</v>
      </c>
      <c r="FK157">
        <v>1</v>
      </c>
      <c r="FL157">
        <v>0</v>
      </c>
      <c r="FM157">
        <v>1</v>
      </c>
      <c r="FN157">
        <v>0</v>
      </c>
      <c r="FO157">
        <v>2</v>
      </c>
      <c r="FP157">
        <v>1</v>
      </c>
      <c r="FQ157">
        <v>0</v>
      </c>
      <c r="FR157">
        <v>0</v>
      </c>
      <c r="FS157">
        <v>1</v>
      </c>
      <c r="FT157">
        <v>1</v>
      </c>
      <c r="FU157">
        <v>1</v>
      </c>
      <c r="FV157">
        <v>1</v>
      </c>
      <c r="FW157" t="s">
        <v>726</v>
      </c>
      <c r="FX157">
        <v>63.389999389648438</v>
      </c>
      <c r="FY157">
        <v>63.389999389648438</v>
      </c>
      <c r="FZ157">
        <v>64.05999755859375</v>
      </c>
      <c r="GA157">
        <v>61.619998931884773</v>
      </c>
      <c r="GB157">
        <v>63.740001678466797</v>
      </c>
      <c r="GC157">
        <v>263</v>
      </c>
      <c r="GD157">
        <v>335</v>
      </c>
      <c r="GE157">
        <v>11</v>
      </c>
      <c r="GF157">
        <v>275</v>
      </c>
      <c r="GG157">
        <v>0</v>
      </c>
      <c r="GH157">
        <v>63</v>
      </c>
      <c r="GI157">
        <v>0</v>
      </c>
      <c r="GJ157">
        <v>0</v>
      </c>
      <c r="GK157">
        <v>0</v>
      </c>
      <c r="GL157">
        <v>276</v>
      </c>
      <c r="GM157">
        <v>0</v>
      </c>
      <c r="GN157">
        <v>260</v>
      </c>
      <c r="GO157">
        <v>2</v>
      </c>
      <c r="GP157">
        <v>1</v>
      </c>
      <c r="GQ157">
        <v>1</v>
      </c>
      <c r="GR157">
        <v>0</v>
      </c>
      <c r="GS157">
        <v>1</v>
      </c>
      <c r="GT157">
        <v>1</v>
      </c>
      <c r="GU157">
        <v>1</v>
      </c>
      <c r="GV157">
        <v>1</v>
      </c>
      <c r="GW157">
        <v>1.9</v>
      </c>
      <c r="GX157" t="s">
        <v>218</v>
      </c>
      <c r="GY157">
        <v>150926</v>
      </c>
      <c r="GZ157">
        <v>228000</v>
      </c>
      <c r="HA157">
        <v>1.161</v>
      </c>
      <c r="HB157">
        <v>2.323</v>
      </c>
      <c r="HC157">
        <v>2.61</v>
      </c>
      <c r="HD157">
        <v>6.91</v>
      </c>
      <c r="HE157">
        <v>0</v>
      </c>
      <c r="HF157" s="2">
        <f t="shared" si="64"/>
        <v>0</v>
      </c>
      <c r="HG157" s="2">
        <f t="shared" si="65"/>
        <v>1.0458916554476727E-2</v>
      </c>
      <c r="HH157" s="2">
        <f t="shared" si="66"/>
        <v>2.7922392724501366E-2</v>
      </c>
      <c r="HI157" s="2">
        <f t="shared" si="67"/>
        <v>3.3260161448948056E-2</v>
      </c>
      <c r="HJ157" s="3">
        <f t="shared" si="68"/>
        <v>64.052990103653102</v>
      </c>
      <c r="HK157" t="str">
        <f t="shared" si="69"/>
        <v>MMSI</v>
      </c>
    </row>
    <row r="158" spans="1:219" hidden="1" x14ac:dyDescent="0.3">
      <c r="A158">
        <v>149</v>
      </c>
      <c r="B158" t="s">
        <v>727</v>
      </c>
      <c r="C158">
        <v>9</v>
      </c>
      <c r="D158">
        <v>0</v>
      </c>
      <c r="E158">
        <v>6</v>
      </c>
      <c r="F158">
        <v>0</v>
      </c>
      <c r="G158" t="s">
        <v>218</v>
      </c>
      <c r="H158" t="s">
        <v>218</v>
      </c>
      <c r="I158">
        <v>6</v>
      </c>
      <c r="J158">
        <v>0</v>
      </c>
      <c r="K158" t="s">
        <v>218</v>
      </c>
      <c r="L158" t="s">
        <v>218</v>
      </c>
      <c r="M158">
        <v>33</v>
      </c>
      <c r="N158">
        <v>60</v>
      </c>
      <c r="O158">
        <v>7</v>
      </c>
      <c r="P158">
        <v>0</v>
      </c>
      <c r="Q158">
        <v>0</v>
      </c>
      <c r="R158">
        <v>1</v>
      </c>
      <c r="S158">
        <v>2</v>
      </c>
      <c r="T158">
        <v>0</v>
      </c>
      <c r="U158">
        <v>0</v>
      </c>
      <c r="V158">
        <v>11</v>
      </c>
      <c r="W158">
        <v>6</v>
      </c>
      <c r="X158">
        <v>6</v>
      </c>
      <c r="Y158">
        <v>4</v>
      </c>
      <c r="Z158">
        <v>24</v>
      </c>
      <c r="AA158">
        <v>2</v>
      </c>
      <c r="AB158">
        <v>51</v>
      </c>
      <c r="AC158">
        <v>0</v>
      </c>
      <c r="AD158">
        <v>0</v>
      </c>
      <c r="AE158">
        <v>1</v>
      </c>
      <c r="AF158">
        <v>0</v>
      </c>
      <c r="AG158">
        <v>24</v>
      </c>
      <c r="AH158">
        <v>24</v>
      </c>
      <c r="AI158">
        <v>1</v>
      </c>
      <c r="AJ158">
        <v>0</v>
      </c>
      <c r="AK158">
        <v>1</v>
      </c>
      <c r="AL158">
        <v>1</v>
      </c>
      <c r="AM158">
        <v>1</v>
      </c>
      <c r="AN158">
        <v>1</v>
      </c>
      <c r="AO158">
        <v>9</v>
      </c>
      <c r="AP158">
        <v>9</v>
      </c>
      <c r="AQ158">
        <v>1</v>
      </c>
      <c r="AR158">
        <v>1</v>
      </c>
      <c r="AS158">
        <v>1</v>
      </c>
      <c r="AT158">
        <v>1</v>
      </c>
      <c r="AU158" t="s">
        <v>614</v>
      </c>
      <c r="AV158">
        <v>44.009998321533203</v>
      </c>
      <c r="AW158">
        <v>44.270000457763672</v>
      </c>
      <c r="AX158">
        <v>45</v>
      </c>
      <c r="AY158">
        <v>44.130001068115227</v>
      </c>
      <c r="AZ158">
        <v>44.580001831054688</v>
      </c>
      <c r="BA158" s="2">
        <f t="shared" si="52"/>
        <v>5.8730999218878921E-3</v>
      </c>
      <c r="BB158" s="2">
        <f t="shared" si="53"/>
        <v>1.6222212049696205E-2</v>
      </c>
      <c r="BC158" s="2">
        <f t="shared" si="54"/>
        <v>3.1623986492165246E-3</v>
      </c>
      <c r="BD158" s="2">
        <f t="shared" si="55"/>
        <v>1.0094229350748662E-2</v>
      </c>
      <c r="BE158">
        <v>35</v>
      </c>
      <c r="BF158">
        <v>43</v>
      </c>
      <c r="BG158">
        <v>36</v>
      </c>
      <c r="BH158">
        <v>18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2</v>
      </c>
      <c r="BO158">
        <v>1</v>
      </c>
      <c r="BP158">
        <v>1</v>
      </c>
      <c r="BQ158">
        <v>0</v>
      </c>
      <c r="BR158">
        <v>0</v>
      </c>
      <c r="BS158">
        <v>1</v>
      </c>
      <c r="BT158">
        <v>4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 t="s">
        <v>728</v>
      </c>
      <c r="CN158">
        <v>44.580001831054688</v>
      </c>
      <c r="CO158">
        <v>45.099998474121087</v>
      </c>
      <c r="CP158">
        <v>46.090000152587891</v>
      </c>
      <c r="CQ158">
        <v>44.970001220703118</v>
      </c>
      <c r="CR158">
        <v>45.779998779296882</v>
      </c>
      <c r="CS158" s="2">
        <f t="shared" si="56"/>
        <v>1.1529859438127898E-2</v>
      </c>
      <c r="CT158" s="2">
        <f t="shared" si="57"/>
        <v>2.1479749949864457E-2</v>
      </c>
      <c r="CU158" s="2">
        <f t="shared" si="58"/>
        <v>2.8824225679866533E-3</v>
      </c>
      <c r="CV158" s="2">
        <f t="shared" si="59"/>
        <v>1.7693263001135606E-2</v>
      </c>
      <c r="CW158">
        <v>2</v>
      </c>
      <c r="CX158">
        <v>27</v>
      </c>
      <c r="CY158">
        <v>28</v>
      </c>
      <c r="CZ158">
        <v>75</v>
      </c>
      <c r="DA158">
        <v>11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1</v>
      </c>
      <c r="DH158">
        <v>0</v>
      </c>
      <c r="DI158">
        <v>0</v>
      </c>
      <c r="DJ158">
        <v>0</v>
      </c>
      <c r="DK158">
        <v>1</v>
      </c>
      <c r="DL158">
        <v>1</v>
      </c>
      <c r="DM158">
        <v>1</v>
      </c>
      <c r="DN158">
        <v>1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 t="s">
        <v>729</v>
      </c>
      <c r="EF158">
        <v>45.779998779296882</v>
      </c>
      <c r="EG158">
        <v>45.819999694824219</v>
      </c>
      <c r="EH158">
        <v>46.119998931884773</v>
      </c>
      <c r="EI158">
        <v>45.229999542236328</v>
      </c>
      <c r="EJ158">
        <v>45.599998474121087</v>
      </c>
      <c r="EK158" s="2">
        <f t="shared" si="60"/>
        <v>8.7300121767253103E-4</v>
      </c>
      <c r="EL158" s="2">
        <f t="shared" si="61"/>
        <v>6.5047537729484572E-3</v>
      </c>
      <c r="EM158" s="2">
        <f t="shared" si="62"/>
        <v>1.287647657174773E-2</v>
      </c>
      <c r="EN158" s="2">
        <f t="shared" si="63"/>
        <v>8.114011935652643E-3</v>
      </c>
      <c r="EO158">
        <v>1</v>
      </c>
      <c r="EP158">
        <v>1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9</v>
      </c>
      <c r="EY158">
        <v>11</v>
      </c>
      <c r="EZ158">
        <v>12</v>
      </c>
      <c r="FA158">
        <v>11</v>
      </c>
      <c r="FB158">
        <v>80</v>
      </c>
      <c r="FC158">
        <v>0</v>
      </c>
      <c r="FD158">
        <v>0</v>
      </c>
      <c r="FE158">
        <v>0</v>
      </c>
      <c r="FF158">
        <v>0</v>
      </c>
      <c r="FG158">
        <v>1</v>
      </c>
      <c r="FH158">
        <v>0</v>
      </c>
      <c r="FI158">
        <v>1</v>
      </c>
      <c r="FJ158">
        <v>0</v>
      </c>
      <c r="FK158">
        <v>1</v>
      </c>
      <c r="FL158">
        <v>0</v>
      </c>
      <c r="FM158">
        <v>1</v>
      </c>
      <c r="FN158">
        <v>0</v>
      </c>
      <c r="FO158">
        <v>1</v>
      </c>
      <c r="FP158">
        <v>0</v>
      </c>
      <c r="FQ158">
        <v>1</v>
      </c>
      <c r="FR158">
        <v>1</v>
      </c>
      <c r="FS158">
        <v>1</v>
      </c>
      <c r="FT158">
        <v>0</v>
      </c>
      <c r="FU158">
        <v>1</v>
      </c>
      <c r="FV158">
        <v>1</v>
      </c>
      <c r="FW158" t="s">
        <v>505</v>
      </c>
      <c r="FX158">
        <v>45.599998474121087</v>
      </c>
      <c r="FY158">
        <v>45.580001831054688</v>
      </c>
      <c r="FZ158">
        <v>45.709999084472663</v>
      </c>
      <c r="GA158">
        <v>45.310001373291023</v>
      </c>
      <c r="GB158">
        <v>45.549999237060547</v>
      </c>
      <c r="GC158">
        <v>377</v>
      </c>
      <c r="GD158">
        <v>179</v>
      </c>
      <c r="GE158">
        <v>145</v>
      </c>
      <c r="GF158">
        <v>124</v>
      </c>
      <c r="GG158">
        <v>0</v>
      </c>
      <c r="GH158">
        <v>104</v>
      </c>
      <c r="GI158">
        <v>0</v>
      </c>
      <c r="GJ158">
        <v>86</v>
      </c>
      <c r="GK158">
        <v>1</v>
      </c>
      <c r="GL158">
        <v>104</v>
      </c>
      <c r="GM158">
        <v>1</v>
      </c>
      <c r="GN158">
        <v>80</v>
      </c>
      <c r="GO158">
        <v>2</v>
      </c>
      <c r="GP158">
        <v>1</v>
      </c>
      <c r="GQ158">
        <v>1</v>
      </c>
      <c r="GR158">
        <v>0</v>
      </c>
      <c r="GS158">
        <v>2</v>
      </c>
      <c r="GT158">
        <v>1</v>
      </c>
      <c r="GU158">
        <v>2</v>
      </c>
      <c r="GV158">
        <v>1</v>
      </c>
      <c r="GW158">
        <v>2.5</v>
      </c>
      <c r="GX158" t="s">
        <v>218</v>
      </c>
      <c r="GY158">
        <v>147599</v>
      </c>
      <c r="GZ158">
        <v>234966</v>
      </c>
      <c r="HA158">
        <v>2.403</v>
      </c>
      <c r="HB158">
        <v>3.0830000000000002</v>
      </c>
      <c r="HC158">
        <v>0.95</v>
      </c>
      <c r="HD158">
        <v>1.92</v>
      </c>
      <c r="HE158">
        <v>0.1384</v>
      </c>
      <c r="HF158" s="2">
        <f t="shared" si="64"/>
        <v>-4.3871527562711066E-4</v>
      </c>
      <c r="HG158" s="2">
        <f t="shared" si="65"/>
        <v>2.8439565964054614E-3</v>
      </c>
      <c r="HH158" s="2">
        <f t="shared" si="66"/>
        <v>5.9236605291161926E-3</v>
      </c>
      <c r="HI158" s="2">
        <f t="shared" si="67"/>
        <v>5.2688884256721913E-3</v>
      </c>
      <c r="HJ158" s="3">
        <f t="shared" si="68"/>
        <v>45.709629377926291</v>
      </c>
      <c r="HK158" t="str">
        <f t="shared" si="69"/>
        <v>MEI</v>
      </c>
    </row>
    <row r="159" spans="1:219" hidden="1" x14ac:dyDescent="0.3">
      <c r="A159">
        <v>150</v>
      </c>
      <c r="B159" t="s">
        <v>730</v>
      </c>
      <c r="C159">
        <v>10</v>
      </c>
      <c r="D159">
        <v>0</v>
      </c>
      <c r="E159">
        <v>6</v>
      </c>
      <c r="F159">
        <v>0</v>
      </c>
      <c r="G159" t="s">
        <v>218</v>
      </c>
      <c r="H159" t="s">
        <v>218</v>
      </c>
      <c r="I159">
        <v>6</v>
      </c>
      <c r="J159">
        <v>0</v>
      </c>
      <c r="K159" t="s">
        <v>218</v>
      </c>
      <c r="L159" t="s">
        <v>218</v>
      </c>
      <c r="M159">
        <v>3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12</v>
      </c>
      <c r="W159">
        <v>6</v>
      </c>
      <c r="X159">
        <v>14</v>
      </c>
      <c r="Y159">
        <v>8</v>
      </c>
      <c r="Z159">
        <v>97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5</v>
      </c>
      <c r="AN159">
        <v>0</v>
      </c>
      <c r="AO159">
        <v>0</v>
      </c>
      <c r="AP159">
        <v>0</v>
      </c>
      <c r="AQ159">
        <v>1</v>
      </c>
      <c r="AR159">
        <v>0</v>
      </c>
      <c r="AS159">
        <v>0</v>
      </c>
      <c r="AT159">
        <v>0</v>
      </c>
      <c r="AU159" t="s">
        <v>383</v>
      </c>
      <c r="AV159">
        <v>1301.56005859375</v>
      </c>
      <c r="AW159">
        <v>1305.9599609375</v>
      </c>
      <c r="AX159">
        <v>1339.380004882812</v>
      </c>
      <c r="AY159">
        <v>1301.5400390625</v>
      </c>
      <c r="AZ159">
        <v>1335.150024414062</v>
      </c>
      <c r="BA159" s="2">
        <f t="shared" si="52"/>
        <v>3.3690943638053916E-3</v>
      </c>
      <c r="BB159" s="2">
        <f t="shared" si="53"/>
        <v>2.4951876109451154E-2</v>
      </c>
      <c r="BC159" s="2">
        <f t="shared" si="54"/>
        <v>3.3844237244663455E-3</v>
      </c>
      <c r="BD159" s="2">
        <f t="shared" si="55"/>
        <v>2.5173190081250962E-2</v>
      </c>
      <c r="BE159">
        <v>10</v>
      </c>
      <c r="BF159">
        <v>12</v>
      </c>
      <c r="BG159">
        <v>8</v>
      </c>
      <c r="BH159">
        <v>18</v>
      </c>
      <c r="BI159">
        <v>30</v>
      </c>
      <c r="BJ159">
        <v>0</v>
      </c>
      <c r="BK159">
        <v>0</v>
      </c>
      <c r="BL159">
        <v>0</v>
      </c>
      <c r="BM159">
        <v>0</v>
      </c>
      <c r="BN159">
        <v>5</v>
      </c>
      <c r="BO159">
        <v>1</v>
      </c>
      <c r="BP159">
        <v>1</v>
      </c>
      <c r="BQ159">
        <v>0</v>
      </c>
      <c r="BR159">
        <v>0</v>
      </c>
      <c r="BS159">
        <v>1</v>
      </c>
      <c r="BT159">
        <v>7</v>
      </c>
      <c r="BU159">
        <v>1</v>
      </c>
      <c r="BV159">
        <v>7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 t="s">
        <v>731</v>
      </c>
      <c r="CN159">
        <v>1335.150024414062</v>
      </c>
      <c r="CO159">
        <v>1335.7900390625</v>
      </c>
      <c r="CP159">
        <v>1335.910034179688</v>
      </c>
      <c r="CQ159">
        <v>1312.47998046875</v>
      </c>
      <c r="CR159">
        <v>1312.900024414062</v>
      </c>
      <c r="CS159" s="2">
        <f t="shared" si="56"/>
        <v>4.7912817862238999E-4</v>
      </c>
      <c r="CT159" s="2">
        <f t="shared" si="57"/>
        <v>8.9822753117974052E-5</v>
      </c>
      <c r="CU159" s="2">
        <f t="shared" si="58"/>
        <v>1.7450391088490003E-2</v>
      </c>
      <c r="CV159" s="2">
        <f t="shared" si="59"/>
        <v>3.1993597189516887E-4</v>
      </c>
      <c r="CW159">
        <v>1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3</v>
      </c>
      <c r="DG159">
        <v>2</v>
      </c>
      <c r="DH159">
        <v>2</v>
      </c>
      <c r="DI159">
        <v>1</v>
      </c>
      <c r="DJ159">
        <v>63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2</v>
      </c>
      <c r="DX159">
        <v>0</v>
      </c>
      <c r="DY159">
        <v>0</v>
      </c>
      <c r="DZ159">
        <v>0</v>
      </c>
      <c r="EA159">
        <v>1</v>
      </c>
      <c r="EB159">
        <v>0</v>
      </c>
      <c r="EC159">
        <v>0</v>
      </c>
      <c r="ED159">
        <v>0</v>
      </c>
      <c r="EE159" t="s">
        <v>732</v>
      </c>
      <c r="EF159">
        <v>1312.900024414062</v>
      </c>
      <c r="EG159">
        <v>1313.910034179688</v>
      </c>
      <c r="EH159">
        <v>1329.06005859375</v>
      </c>
      <c r="EI159">
        <v>1305.7900390625</v>
      </c>
      <c r="EJ159">
        <v>1322.859985351562</v>
      </c>
      <c r="EK159" s="2">
        <f t="shared" si="60"/>
        <v>7.6870542073037562E-4</v>
      </c>
      <c r="EL159" s="2">
        <f t="shared" si="61"/>
        <v>1.1399051770536239E-2</v>
      </c>
      <c r="EM159" s="2">
        <f t="shared" si="62"/>
        <v>6.1800236743435599E-3</v>
      </c>
      <c r="EN159" s="2">
        <f t="shared" si="63"/>
        <v>1.2903819359632029E-2</v>
      </c>
      <c r="EO159">
        <v>23</v>
      </c>
      <c r="EP159">
        <v>48</v>
      </c>
      <c r="EQ159">
        <v>3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6</v>
      </c>
      <c r="EY159">
        <v>4</v>
      </c>
      <c r="EZ159">
        <v>0</v>
      </c>
      <c r="FA159">
        <v>1</v>
      </c>
      <c r="FB159">
        <v>1</v>
      </c>
      <c r="FC159">
        <v>1</v>
      </c>
      <c r="FD159">
        <v>12</v>
      </c>
      <c r="FE159">
        <v>0</v>
      </c>
      <c r="FF159">
        <v>0</v>
      </c>
      <c r="FG159">
        <v>0</v>
      </c>
      <c r="FH159">
        <v>0</v>
      </c>
      <c r="FI159">
        <v>1</v>
      </c>
      <c r="FJ159">
        <v>1</v>
      </c>
      <c r="FK159">
        <v>0</v>
      </c>
      <c r="FL159">
        <v>0</v>
      </c>
      <c r="FM159">
        <v>1</v>
      </c>
      <c r="FN159">
        <v>1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 t="s">
        <v>316</v>
      </c>
      <c r="FX159">
        <v>1322.859985351562</v>
      </c>
      <c r="FY159">
        <v>1320.829956054688</v>
      </c>
      <c r="FZ159">
        <v>1327.420043945312</v>
      </c>
      <c r="GA159">
        <v>1309.5</v>
      </c>
      <c r="GB159">
        <v>1323.989990234375</v>
      </c>
      <c r="GC159">
        <v>156</v>
      </c>
      <c r="GD159">
        <v>227</v>
      </c>
      <c r="GE159">
        <v>75</v>
      </c>
      <c r="GF159">
        <v>83</v>
      </c>
      <c r="GG159">
        <v>0</v>
      </c>
      <c r="GH159">
        <v>48</v>
      </c>
      <c r="GI159">
        <v>0</v>
      </c>
      <c r="GJ159">
        <v>0</v>
      </c>
      <c r="GK159">
        <v>7</v>
      </c>
      <c r="GL159">
        <v>161</v>
      </c>
      <c r="GM159">
        <v>0</v>
      </c>
      <c r="GN159">
        <v>64</v>
      </c>
      <c r="GO159">
        <v>1</v>
      </c>
      <c r="GP159">
        <v>1</v>
      </c>
      <c r="GQ159">
        <v>1</v>
      </c>
      <c r="GR159">
        <v>1</v>
      </c>
      <c r="GS159">
        <v>0</v>
      </c>
      <c r="GT159">
        <v>0</v>
      </c>
      <c r="GU159">
        <v>0</v>
      </c>
      <c r="GV159">
        <v>0</v>
      </c>
      <c r="GW159">
        <v>3.2</v>
      </c>
      <c r="GX159" t="s">
        <v>238</v>
      </c>
      <c r="GY159">
        <v>80199</v>
      </c>
      <c r="GZ159">
        <v>85950</v>
      </c>
      <c r="HA159">
        <v>0.81899999999999995</v>
      </c>
      <c r="HB159">
        <v>1.258</v>
      </c>
      <c r="HC159">
        <v>2.68</v>
      </c>
      <c r="HD159">
        <v>3.54</v>
      </c>
      <c r="HE159">
        <v>0</v>
      </c>
      <c r="HF159" s="2">
        <f t="shared" si="64"/>
        <v>-1.5369346277833706E-3</v>
      </c>
      <c r="HG159" s="2">
        <f t="shared" si="65"/>
        <v>4.9645836829744772E-3</v>
      </c>
      <c r="HH159" s="2">
        <f t="shared" si="66"/>
        <v>8.5779066432823958E-3</v>
      </c>
      <c r="HI159" s="2">
        <f t="shared" si="67"/>
        <v>1.0944184126203238E-2</v>
      </c>
      <c r="HJ159" s="3">
        <f t="shared" si="68"/>
        <v>1327.3873269025009</v>
      </c>
      <c r="HK159" t="str">
        <f t="shared" si="69"/>
        <v>MTD</v>
      </c>
    </row>
    <row r="160" spans="1:219" hidden="1" x14ac:dyDescent="0.3">
      <c r="A160">
        <v>151</v>
      </c>
      <c r="B160" t="s">
        <v>733</v>
      </c>
      <c r="C160">
        <v>9</v>
      </c>
      <c r="D160">
        <v>1</v>
      </c>
      <c r="E160">
        <v>6</v>
      </c>
      <c r="F160">
        <v>0</v>
      </c>
      <c r="G160" t="s">
        <v>218</v>
      </c>
      <c r="H160" t="s">
        <v>218</v>
      </c>
      <c r="I160">
        <v>6</v>
      </c>
      <c r="J160">
        <v>0</v>
      </c>
      <c r="K160" t="s">
        <v>218</v>
      </c>
      <c r="L160" t="s">
        <v>218</v>
      </c>
      <c r="M160">
        <v>46</v>
      </c>
      <c r="N160">
        <v>2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38</v>
      </c>
      <c r="W160">
        <v>7</v>
      </c>
      <c r="X160">
        <v>3</v>
      </c>
      <c r="Y160">
        <v>4</v>
      </c>
      <c r="Z160">
        <v>112</v>
      </c>
      <c r="AA160">
        <v>0</v>
      </c>
      <c r="AB160">
        <v>0</v>
      </c>
      <c r="AC160">
        <v>0</v>
      </c>
      <c r="AD160">
        <v>0</v>
      </c>
      <c r="AE160">
        <v>2</v>
      </c>
      <c r="AF160">
        <v>0</v>
      </c>
      <c r="AG160">
        <v>0</v>
      </c>
      <c r="AH160">
        <v>0</v>
      </c>
      <c r="AI160">
        <v>1</v>
      </c>
      <c r="AJ160">
        <v>0</v>
      </c>
      <c r="AK160">
        <v>1</v>
      </c>
      <c r="AL160">
        <v>0</v>
      </c>
      <c r="AM160">
        <v>51</v>
      </c>
      <c r="AN160">
        <v>4</v>
      </c>
      <c r="AO160">
        <v>11</v>
      </c>
      <c r="AP160">
        <v>0</v>
      </c>
      <c r="AQ160">
        <v>2</v>
      </c>
      <c r="AR160">
        <v>1</v>
      </c>
      <c r="AS160">
        <v>1</v>
      </c>
      <c r="AT160">
        <v>1</v>
      </c>
      <c r="AU160" t="s">
        <v>734</v>
      </c>
      <c r="AV160">
        <v>151.3699951171875</v>
      </c>
      <c r="AW160">
        <v>152.9700012207031</v>
      </c>
      <c r="AX160">
        <v>157.2200012207031</v>
      </c>
      <c r="AY160">
        <v>152.75999450683591</v>
      </c>
      <c r="AZ160">
        <v>156.3800048828125</v>
      </c>
      <c r="BA160" s="2">
        <f t="shared" si="52"/>
        <v>1.0459607052020092E-2</v>
      </c>
      <c r="BB160" s="2">
        <f t="shared" si="53"/>
        <v>2.703218399059748E-2</v>
      </c>
      <c r="BC160" s="2">
        <f t="shared" si="54"/>
        <v>1.3728620787822887E-3</v>
      </c>
      <c r="BD160" s="2">
        <f t="shared" si="55"/>
        <v>2.3148805876360812E-2</v>
      </c>
      <c r="BE160">
        <v>2</v>
      </c>
      <c r="BF160">
        <v>2</v>
      </c>
      <c r="BG160">
        <v>23</v>
      </c>
      <c r="BH160">
        <v>42</v>
      </c>
      <c r="BI160">
        <v>126</v>
      </c>
      <c r="BJ160">
        <v>0</v>
      </c>
      <c r="BK160">
        <v>0</v>
      </c>
      <c r="BL160">
        <v>0</v>
      </c>
      <c r="BM160">
        <v>0</v>
      </c>
      <c r="BN160">
        <v>1</v>
      </c>
      <c r="BO160">
        <v>0</v>
      </c>
      <c r="BP160">
        <v>0</v>
      </c>
      <c r="BQ160">
        <v>0</v>
      </c>
      <c r="BR160">
        <v>0</v>
      </c>
      <c r="BS160">
        <v>1</v>
      </c>
      <c r="BT160">
        <v>1</v>
      </c>
      <c r="BU160">
        <v>1</v>
      </c>
      <c r="BV160">
        <v>1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 t="s">
        <v>735</v>
      </c>
      <c r="CN160">
        <v>156.3800048828125</v>
      </c>
      <c r="CO160">
        <v>156.17999267578119</v>
      </c>
      <c r="CP160">
        <v>159.96000671386719</v>
      </c>
      <c r="CQ160">
        <v>155.7200012207031</v>
      </c>
      <c r="CR160">
        <v>159.1600036621094</v>
      </c>
      <c r="CS160" s="2">
        <f t="shared" si="56"/>
        <v>-1.2806519170898145E-3</v>
      </c>
      <c r="CT160" s="2">
        <f t="shared" si="57"/>
        <v>2.3630994495065227E-2</v>
      </c>
      <c r="CU160" s="2">
        <f t="shared" si="58"/>
        <v>2.9452649292474042E-3</v>
      </c>
      <c r="CV160" s="2">
        <f t="shared" si="59"/>
        <v>2.1613485563303336E-2</v>
      </c>
      <c r="CW160">
        <v>1</v>
      </c>
      <c r="CX160">
        <v>3</v>
      </c>
      <c r="CY160">
        <v>24</v>
      </c>
      <c r="CZ160">
        <v>96</v>
      </c>
      <c r="DA160">
        <v>69</v>
      </c>
      <c r="DB160">
        <v>0</v>
      </c>
      <c r="DC160">
        <v>0</v>
      </c>
      <c r="DD160">
        <v>0</v>
      </c>
      <c r="DE160">
        <v>0</v>
      </c>
      <c r="DF160">
        <v>1</v>
      </c>
      <c r="DG160">
        <v>1</v>
      </c>
      <c r="DH160">
        <v>0</v>
      </c>
      <c r="DI160">
        <v>0</v>
      </c>
      <c r="DJ160">
        <v>0</v>
      </c>
      <c r="DK160">
        <v>1</v>
      </c>
      <c r="DL160">
        <v>2</v>
      </c>
      <c r="DM160">
        <v>1</v>
      </c>
      <c r="DN160">
        <v>2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 t="s">
        <v>736</v>
      </c>
      <c r="EF160">
        <v>159.1600036621094</v>
      </c>
      <c r="EG160">
        <v>159.3999938964844</v>
      </c>
      <c r="EH160">
        <v>161.41999816894531</v>
      </c>
      <c r="EI160">
        <v>157.30000305175781</v>
      </c>
      <c r="EJ160">
        <v>157.49000549316409</v>
      </c>
      <c r="EK160" s="2">
        <f t="shared" si="60"/>
        <v>1.5055849658993647E-3</v>
      </c>
      <c r="EL160" s="2">
        <f t="shared" si="61"/>
        <v>1.251396540313876E-2</v>
      </c>
      <c r="EM160" s="2">
        <f t="shared" si="62"/>
        <v>1.3174347083666382E-2</v>
      </c>
      <c r="EN160" s="2">
        <f t="shared" si="63"/>
        <v>1.2064412647094791E-3</v>
      </c>
      <c r="EO160">
        <v>18</v>
      </c>
      <c r="EP160">
        <v>11</v>
      </c>
      <c r="EQ160">
        <v>2</v>
      </c>
      <c r="ER160">
        <v>0</v>
      </c>
      <c r="ES160">
        <v>0</v>
      </c>
      <c r="ET160">
        <v>1</v>
      </c>
      <c r="EU160">
        <v>2</v>
      </c>
      <c r="EV160">
        <v>0</v>
      </c>
      <c r="EW160">
        <v>0</v>
      </c>
      <c r="EX160">
        <v>42</v>
      </c>
      <c r="EY160">
        <v>12</v>
      </c>
      <c r="EZ160">
        <v>11</v>
      </c>
      <c r="FA160">
        <v>3</v>
      </c>
      <c r="FB160">
        <v>104</v>
      </c>
      <c r="FC160">
        <v>0</v>
      </c>
      <c r="FD160">
        <v>0</v>
      </c>
      <c r="FE160">
        <v>0</v>
      </c>
      <c r="FF160">
        <v>0</v>
      </c>
      <c r="FG160">
        <v>13</v>
      </c>
      <c r="FH160">
        <v>2</v>
      </c>
      <c r="FI160">
        <v>0</v>
      </c>
      <c r="FJ160">
        <v>0</v>
      </c>
      <c r="FK160">
        <v>1</v>
      </c>
      <c r="FL160">
        <v>1</v>
      </c>
      <c r="FM160">
        <v>0</v>
      </c>
      <c r="FN160">
        <v>0</v>
      </c>
      <c r="FO160">
        <v>38</v>
      </c>
      <c r="FP160">
        <v>13</v>
      </c>
      <c r="FQ160">
        <v>0</v>
      </c>
      <c r="FR160">
        <v>0</v>
      </c>
      <c r="FS160">
        <v>1</v>
      </c>
      <c r="FT160">
        <v>1</v>
      </c>
      <c r="FU160">
        <v>0</v>
      </c>
      <c r="FV160">
        <v>0</v>
      </c>
      <c r="FW160" t="s">
        <v>234</v>
      </c>
      <c r="FX160">
        <v>157.49000549316409</v>
      </c>
      <c r="FY160">
        <v>156.67999267578119</v>
      </c>
      <c r="FZ160">
        <v>156.75999450683591</v>
      </c>
      <c r="GA160">
        <v>154.02000427246091</v>
      </c>
      <c r="GB160">
        <v>154.6199951171875</v>
      </c>
      <c r="GC160">
        <v>467</v>
      </c>
      <c r="GD160">
        <v>339</v>
      </c>
      <c r="GE160">
        <v>224</v>
      </c>
      <c r="GF160">
        <v>174</v>
      </c>
      <c r="GG160">
        <v>0</v>
      </c>
      <c r="GH160">
        <v>333</v>
      </c>
      <c r="GI160">
        <v>0</v>
      </c>
      <c r="GJ160">
        <v>165</v>
      </c>
      <c r="GK160">
        <v>3</v>
      </c>
      <c r="GL160">
        <v>216</v>
      </c>
      <c r="GM160">
        <v>2</v>
      </c>
      <c r="GN160">
        <v>104</v>
      </c>
      <c r="GO160">
        <v>1</v>
      </c>
      <c r="GP160">
        <v>0</v>
      </c>
      <c r="GQ160">
        <v>0</v>
      </c>
      <c r="GR160">
        <v>0</v>
      </c>
      <c r="GS160">
        <v>1</v>
      </c>
      <c r="GT160">
        <v>0</v>
      </c>
      <c r="GU160">
        <v>1</v>
      </c>
      <c r="GV160">
        <v>0</v>
      </c>
      <c r="GW160">
        <v>2</v>
      </c>
      <c r="GX160" t="s">
        <v>218</v>
      </c>
      <c r="GY160">
        <v>1761186</v>
      </c>
      <c r="GZ160">
        <v>1819850</v>
      </c>
      <c r="HA160">
        <v>0.502</v>
      </c>
      <c r="HB160">
        <v>0.85299999999999998</v>
      </c>
      <c r="HC160">
        <v>2.0699999999999998</v>
      </c>
      <c r="HD160">
        <v>3.95</v>
      </c>
      <c r="HE160">
        <v>1.1675</v>
      </c>
      <c r="HF160" s="2">
        <f t="shared" si="64"/>
        <v>-5.16985483308674E-3</v>
      </c>
      <c r="HG160" s="2">
        <f t="shared" si="65"/>
        <v>5.1034596745425098E-4</v>
      </c>
      <c r="HH160" s="2">
        <f t="shared" si="66"/>
        <v>1.6977205308048582E-2</v>
      </c>
      <c r="HI160" s="2">
        <f t="shared" si="67"/>
        <v>3.880422090764224E-3</v>
      </c>
      <c r="HJ160" s="3">
        <f t="shared" si="68"/>
        <v>156.75995367822404</v>
      </c>
      <c r="HK160" t="str">
        <f t="shared" si="69"/>
        <v>MCHP</v>
      </c>
    </row>
    <row r="161" spans="1:219" hidden="1" x14ac:dyDescent="0.3">
      <c r="A161">
        <v>152</v>
      </c>
      <c r="B161" t="s">
        <v>737</v>
      </c>
      <c r="C161">
        <v>10</v>
      </c>
      <c r="D161">
        <v>0</v>
      </c>
      <c r="E161">
        <v>6</v>
      </c>
      <c r="F161">
        <v>0</v>
      </c>
      <c r="G161" t="s">
        <v>218</v>
      </c>
      <c r="H161" t="s">
        <v>218</v>
      </c>
      <c r="I161">
        <v>6</v>
      </c>
      <c r="J161">
        <v>0</v>
      </c>
      <c r="K161" t="s">
        <v>218</v>
      </c>
      <c r="L161" t="s">
        <v>218</v>
      </c>
      <c r="M161">
        <v>99</v>
      </c>
      <c r="N161">
        <v>10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10</v>
      </c>
      <c r="W161">
        <v>2</v>
      </c>
      <c r="X161">
        <v>0</v>
      </c>
      <c r="Y161">
        <v>3</v>
      </c>
      <c r="Z161">
        <v>82</v>
      </c>
      <c r="AA161">
        <v>0</v>
      </c>
      <c r="AB161">
        <v>0</v>
      </c>
      <c r="AC161">
        <v>0</v>
      </c>
      <c r="AD161">
        <v>0</v>
      </c>
      <c r="AE161">
        <v>10</v>
      </c>
      <c r="AF161">
        <v>0</v>
      </c>
      <c r="AG161">
        <v>0</v>
      </c>
      <c r="AH161">
        <v>0</v>
      </c>
      <c r="AI161">
        <v>1</v>
      </c>
      <c r="AJ161">
        <v>0</v>
      </c>
      <c r="AK161">
        <v>0</v>
      </c>
      <c r="AL161">
        <v>0</v>
      </c>
      <c r="AM161">
        <v>109</v>
      </c>
      <c r="AN161">
        <v>11</v>
      </c>
      <c r="AO161">
        <v>0</v>
      </c>
      <c r="AP161">
        <v>0</v>
      </c>
      <c r="AQ161">
        <v>1</v>
      </c>
      <c r="AR161">
        <v>1</v>
      </c>
      <c r="AS161">
        <v>0</v>
      </c>
      <c r="AT161">
        <v>0</v>
      </c>
      <c r="AU161" t="s">
        <v>738</v>
      </c>
      <c r="AV161">
        <v>257.17001342773438</v>
      </c>
      <c r="AW161">
        <v>257.8800048828125</v>
      </c>
      <c r="AX161">
        <v>261.510009765625</v>
      </c>
      <c r="AY161">
        <v>257.26998901367188</v>
      </c>
      <c r="AZ161">
        <v>261.14999389648438</v>
      </c>
      <c r="BA161" s="2">
        <f t="shared" si="52"/>
        <v>2.7531853638701476E-3</v>
      </c>
      <c r="BB161" s="2">
        <f t="shared" si="53"/>
        <v>1.3880940488916083E-2</v>
      </c>
      <c r="BC161" s="2">
        <f t="shared" si="54"/>
        <v>2.3655027826521291E-3</v>
      </c>
      <c r="BD161" s="2">
        <f t="shared" si="55"/>
        <v>1.4857380714128898E-2</v>
      </c>
      <c r="BE161">
        <v>34</v>
      </c>
      <c r="BF161">
        <v>25</v>
      </c>
      <c r="BG161">
        <v>135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7</v>
      </c>
      <c r="BO161">
        <v>2</v>
      </c>
      <c r="BP161">
        <v>0</v>
      </c>
      <c r="BQ161">
        <v>0</v>
      </c>
      <c r="BR161">
        <v>0</v>
      </c>
      <c r="BS161">
        <v>1</v>
      </c>
      <c r="BT161">
        <v>9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 t="s">
        <v>382</v>
      </c>
      <c r="CN161">
        <v>261.14999389648438</v>
      </c>
      <c r="CO161">
        <v>261.66000366210938</v>
      </c>
      <c r="CP161">
        <v>262.44000244140619</v>
      </c>
      <c r="CQ161">
        <v>260.17001342773438</v>
      </c>
      <c r="CR161">
        <v>261.54998779296881</v>
      </c>
      <c r="CS161" s="2">
        <f t="shared" si="56"/>
        <v>1.9491315389706942E-3</v>
      </c>
      <c r="CT161" s="2">
        <f t="shared" si="57"/>
        <v>2.9721032313698714E-3</v>
      </c>
      <c r="CU161" s="2">
        <f t="shared" si="58"/>
        <v>5.6943751949918298E-3</v>
      </c>
      <c r="CV161" s="2">
        <f t="shared" si="59"/>
        <v>5.2761400483289922E-3</v>
      </c>
      <c r="CW161">
        <v>36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109</v>
      </c>
      <c r="DG161">
        <v>48</v>
      </c>
      <c r="DH161">
        <v>12</v>
      </c>
      <c r="DI161">
        <v>2</v>
      </c>
      <c r="DJ161">
        <v>1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 t="s">
        <v>410</v>
      </c>
      <c r="EF161">
        <v>261.54998779296881</v>
      </c>
      <c r="EG161">
        <v>261.57998657226563</v>
      </c>
      <c r="EH161">
        <v>263.19000244140619</v>
      </c>
      <c r="EI161">
        <v>260.1199951171875</v>
      </c>
      <c r="EJ161">
        <v>261.97000122070313</v>
      </c>
      <c r="EK161" s="2">
        <f t="shared" si="60"/>
        <v>1.1468300648653784E-4</v>
      </c>
      <c r="EL161" s="2">
        <f t="shared" si="61"/>
        <v>6.1173139336818672E-3</v>
      </c>
      <c r="EM161" s="2">
        <f t="shared" si="62"/>
        <v>5.5814340929127848E-3</v>
      </c>
      <c r="EN161" s="2">
        <f t="shared" si="63"/>
        <v>7.0619005798188139E-3</v>
      </c>
      <c r="EO161">
        <v>52</v>
      </c>
      <c r="EP161">
        <v>4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63</v>
      </c>
      <c r="EY161">
        <v>39</v>
      </c>
      <c r="EZ161">
        <v>28</v>
      </c>
      <c r="FA161">
        <v>17</v>
      </c>
      <c r="FB161">
        <v>4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4</v>
      </c>
      <c r="FJ161">
        <v>0</v>
      </c>
      <c r="FK161">
        <v>0</v>
      </c>
      <c r="FL161">
        <v>0</v>
      </c>
      <c r="FM161">
        <v>1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 t="s">
        <v>519</v>
      </c>
      <c r="FX161">
        <v>261.97000122070313</v>
      </c>
      <c r="FY161">
        <v>256.07998657226563</v>
      </c>
      <c r="FZ161">
        <v>256.54000854492188</v>
      </c>
      <c r="GA161">
        <v>252.94999694824219</v>
      </c>
      <c r="GB161">
        <v>254.55999755859381</v>
      </c>
      <c r="GC161">
        <v>395</v>
      </c>
      <c r="GD161">
        <v>429</v>
      </c>
      <c r="GE161">
        <v>92</v>
      </c>
      <c r="GF161">
        <v>323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87</v>
      </c>
      <c r="GM161">
        <v>0</v>
      </c>
      <c r="GN161">
        <v>5</v>
      </c>
      <c r="GO161">
        <v>1</v>
      </c>
      <c r="GP161">
        <v>1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1.7</v>
      </c>
      <c r="GX161" t="s">
        <v>218</v>
      </c>
      <c r="GY161">
        <v>24512588</v>
      </c>
      <c r="GZ161">
        <v>22285583</v>
      </c>
      <c r="HA161">
        <v>2.3610000000000002</v>
      </c>
      <c r="HB161">
        <v>2.5779999999999998</v>
      </c>
      <c r="HC161">
        <v>1.87</v>
      </c>
      <c r="HD161">
        <v>2.11</v>
      </c>
      <c r="HE161">
        <v>0.31149998000000001</v>
      </c>
      <c r="HF161" s="2">
        <f t="shared" si="64"/>
        <v>-2.3000683213388662E-2</v>
      </c>
      <c r="HG161" s="2">
        <f t="shared" si="65"/>
        <v>1.7931782853889411E-3</v>
      </c>
      <c r="HH161" s="2">
        <f t="shared" si="66"/>
        <v>1.222270301525552E-2</v>
      </c>
      <c r="HI161" s="2">
        <f t="shared" si="67"/>
        <v>6.3246410504110839E-3</v>
      </c>
      <c r="HJ161" s="3">
        <f t="shared" si="68"/>
        <v>256.53918364350972</v>
      </c>
      <c r="HK161" t="str">
        <f t="shared" si="69"/>
        <v>MSFT</v>
      </c>
    </row>
    <row r="162" spans="1:219" hidden="1" x14ac:dyDescent="0.3">
      <c r="A162">
        <v>153</v>
      </c>
      <c r="B162" t="s">
        <v>739</v>
      </c>
      <c r="C162">
        <v>10</v>
      </c>
      <c r="D162">
        <v>0</v>
      </c>
      <c r="E162">
        <v>6</v>
      </c>
      <c r="F162">
        <v>0</v>
      </c>
      <c r="G162" t="s">
        <v>218</v>
      </c>
      <c r="H162" t="s">
        <v>218</v>
      </c>
      <c r="I162">
        <v>6</v>
      </c>
      <c r="J162">
        <v>0</v>
      </c>
      <c r="K162" t="s">
        <v>218</v>
      </c>
      <c r="L162" t="s">
        <v>218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195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1</v>
      </c>
      <c r="AN162">
        <v>0</v>
      </c>
      <c r="AO162">
        <v>0</v>
      </c>
      <c r="AP162">
        <v>0</v>
      </c>
      <c r="AQ162">
        <v>1</v>
      </c>
      <c r="AR162">
        <v>0</v>
      </c>
      <c r="AS162">
        <v>0</v>
      </c>
      <c r="AT162">
        <v>0</v>
      </c>
      <c r="AU162" t="s">
        <v>740</v>
      </c>
      <c r="AV162">
        <v>179.13999938964841</v>
      </c>
      <c r="AW162">
        <v>180.55000305175781</v>
      </c>
      <c r="AX162">
        <v>182.58000183105469</v>
      </c>
      <c r="AY162">
        <v>177.96000671386719</v>
      </c>
      <c r="AZ162">
        <v>182.05999755859369</v>
      </c>
      <c r="BA162" s="2">
        <f t="shared" si="52"/>
        <v>7.8094912117238069E-3</v>
      </c>
      <c r="BB162" s="2">
        <f t="shared" si="53"/>
        <v>1.1118407048627765E-2</v>
      </c>
      <c r="BC162" s="2">
        <f t="shared" si="54"/>
        <v>1.4345036245433707E-2</v>
      </c>
      <c r="BD162" s="2">
        <f t="shared" si="55"/>
        <v>2.2519998350582049E-2</v>
      </c>
      <c r="BE162">
        <v>33</v>
      </c>
      <c r="BF162">
        <v>54</v>
      </c>
      <c r="BG162">
        <v>14</v>
      </c>
      <c r="BH162">
        <v>0</v>
      </c>
      <c r="BI162">
        <v>0</v>
      </c>
      <c r="BJ162">
        <v>1</v>
      </c>
      <c r="BK162">
        <v>2</v>
      </c>
      <c r="BL162">
        <v>0</v>
      </c>
      <c r="BM162">
        <v>0</v>
      </c>
      <c r="BN162">
        <v>7</v>
      </c>
      <c r="BO162">
        <v>7</v>
      </c>
      <c r="BP162">
        <v>12</v>
      </c>
      <c r="BQ162">
        <v>18</v>
      </c>
      <c r="BR162">
        <v>49</v>
      </c>
      <c r="BS162">
        <v>2</v>
      </c>
      <c r="BT162">
        <v>93</v>
      </c>
      <c r="BU162">
        <v>0</v>
      </c>
      <c r="BV162">
        <v>0</v>
      </c>
      <c r="BW162">
        <v>14</v>
      </c>
      <c r="BX162">
        <v>2</v>
      </c>
      <c r="BY162">
        <v>49</v>
      </c>
      <c r="BZ162">
        <v>49</v>
      </c>
      <c r="CA162">
        <v>1</v>
      </c>
      <c r="CB162">
        <v>1</v>
      </c>
      <c r="CC162">
        <v>1</v>
      </c>
      <c r="CD162">
        <v>1</v>
      </c>
      <c r="CE162">
        <v>25</v>
      </c>
      <c r="CF162">
        <v>14</v>
      </c>
      <c r="CG162">
        <v>22</v>
      </c>
      <c r="CH162">
        <v>22</v>
      </c>
      <c r="CI162">
        <v>1</v>
      </c>
      <c r="CJ162">
        <v>1</v>
      </c>
      <c r="CK162">
        <v>1</v>
      </c>
      <c r="CL162">
        <v>1</v>
      </c>
      <c r="CM162" t="s">
        <v>387</v>
      </c>
      <c r="CN162">
        <v>182.05999755859369</v>
      </c>
      <c r="CO162">
        <v>183.47999572753901</v>
      </c>
      <c r="CP162">
        <v>185.21000671386719</v>
      </c>
      <c r="CQ162">
        <v>180.6199951171875</v>
      </c>
      <c r="CR162">
        <v>181.30999755859369</v>
      </c>
      <c r="CS162" s="2">
        <f t="shared" si="56"/>
        <v>7.7392533355732374E-3</v>
      </c>
      <c r="CT162" s="2">
        <f t="shared" si="57"/>
        <v>9.3408073193415042E-3</v>
      </c>
      <c r="CU162" s="2">
        <f t="shared" si="58"/>
        <v>1.5587533665514686E-2</v>
      </c>
      <c r="CV162" s="2">
        <f t="shared" si="59"/>
        <v>3.805650271343719E-3</v>
      </c>
      <c r="CW162">
        <v>24</v>
      </c>
      <c r="CX162">
        <v>8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12</v>
      </c>
      <c r="DG162">
        <v>10</v>
      </c>
      <c r="DH162">
        <v>8</v>
      </c>
      <c r="DI162">
        <v>6</v>
      </c>
      <c r="DJ162">
        <v>135</v>
      </c>
      <c r="DK162">
        <v>0</v>
      </c>
      <c r="DL162">
        <v>0</v>
      </c>
      <c r="DM162">
        <v>0</v>
      </c>
      <c r="DN162">
        <v>0</v>
      </c>
      <c r="DO162">
        <v>8</v>
      </c>
      <c r="DP162">
        <v>0</v>
      </c>
      <c r="DQ162">
        <v>0</v>
      </c>
      <c r="DR162">
        <v>0</v>
      </c>
      <c r="DS162">
        <v>1</v>
      </c>
      <c r="DT162">
        <v>0</v>
      </c>
      <c r="DU162">
        <v>0</v>
      </c>
      <c r="DV162">
        <v>0</v>
      </c>
      <c r="DW162">
        <v>32</v>
      </c>
      <c r="DX162">
        <v>8</v>
      </c>
      <c r="DY162">
        <v>0</v>
      </c>
      <c r="DZ162">
        <v>0</v>
      </c>
      <c r="EA162">
        <v>1</v>
      </c>
      <c r="EB162">
        <v>1</v>
      </c>
      <c r="EC162">
        <v>0</v>
      </c>
      <c r="ED162">
        <v>0</v>
      </c>
      <c r="EE162" t="s">
        <v>741</v>
      </c>
      <c r="EF162">
        <v>181.30999755859369</v>
      </c>
      <c r="EG162">
        <v>180.91999816894531</v>
      </c>
      <c r="EH162">
        <v>183.96000671386719</v>
      </c>
      <c r="EI162">
        <v>178.4700012207031</v>
      </c>
      <c r="EJ162">
        <v>183.08000183105469</v>
      </c>
      <c r="EK162" s="2">
        <f t="shared" si="60"/>
        <v>-2.1556455538109809E-3</v>
      </c>
      <c r="EL162" s="2">
        <f t="shared" si="61"/>
        <v>1.6525377440599454E-2</v>
      </c>
      <c r="EM162" s="2">
        <f t="shared" si="62"/>
        <v>1.3541880240095838E-2</v>
      </c>
      <c r="EN162" s="2">
        <f t="shared" si="63"/>
        <v>2.5180252153403804E-2</v>
      </c>
      <c r="EO162">
        <v>17</v>
      </c>
      <c r="EP162">
        <v>92</v>
      </c>
      <c r="EQ162">
        <v>62</v>
      </c>
      <c r="ER162">
        <v>7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1</v>
      </c>
      <c r="EY162">
        <v>3</v>
      </c>
      <c r="EZ162">
        <v>0</v>
      </c>
      <c r="FA162">
        <v>0</v>
      </c>
      <c r="FB162">
        <v>12</v>
      </c>
      <c r="FC162">
        <v>1</v>
      </c>
      <c r="FD162">
        <v>16</v>
      </c>
      <c r="FE162">
        <v>0</v>
      </c>
      <c r="FF162">
        <v>0</v>
      </c>
      <c r="FG162">
        <v>0</v>
      </c>
      <c r="FH162">
        <v>0</v>
      </c>
      <c r="FI162">
        <v>12</v>
      </c>
      <c r="FJ162">
        <v>12</v>
      </c>
      <c r="FK162">
        <v>0</v>
      </c>
      <c r="FL162">
        <v>0</v>
      </c>
      <c r="FM162">
        <v>1</v>
      </c>
      <c r="FN162">
        <v>1</v>
      </c>
      <c r="FO162">
        <v>2</v>
      </c>
      <c r="FP162">
        <v>0</v>
      </c>
      <c r="FQ162">
        <v>5</v>
      </c>
      <c r="FR162">
        <v>5</v>
      </c>
      <c r="FS162">
        <v>1</v>
      </c>
      <c r="FT162">
        <v>0</v>
      </c>
      <c r="FU162">
        <v>1</v>
      </c>
      <c r="FV162">
        <v>1</v>
      </c>
      <c r="FW162" t="s">
        <v>644</v>
      </c>
      <c r="FX162">
        <v>183.08000183105469</v>
      </c>
      <c r="FY162">
        <v>183.96000671386719</v>
      </c>
      <c r="FZ162">
        <v>185.2200012207031</v>
      </c>
      <c r="GA162">
        <v>182.25999450683591</v>
      </c>
      <c r="GB162">
        <v>183.30000305175781</v>
      </c>
      <c r="GC162">
        <v>312</v>
      </c>
      <c r="GD162">
        <v>475</v>
      </c>
      <c r="GE162">
        <v>210</v>
      </c>
      <c r="GF162">
        <v>187</v>
      </c>
      <c r="GG162">
        <v>0</v>
      </c>
      <c r="GH162">
        <v>7</v>
      </c>
      <c r="GI162">
        <v>0</v>
      </c>
      <c r="GJ162">
        <v>7</v>
      </c>
      <c r="GK162">
        <v>0</v>
      </c>
      <c r="GL162">
        <v>391</v>
      </c>
      <c r="GM162">
        <v>0</v>
      </c>
      <c r="GN162">
        <v>147</v>
      </c>
      <c r="GO162">
        <v>2</v>
      </c>
      <c r="GP162">
        <v>1</v>
      </c>
      <c r="GQ162">
        <v>2</v>
      </c>
      <c r="GR162">
        <v>1</v>
      </c>
      <c r="GS162">
        <v>2</v>
      </c>
      <c r="GT162">
        <v>1</v>
      </c>
      <c r="GU162">
        <v>2</v>
      </c>
      <c r="GV162">
        <v>1</v>
      </c>
      <c r="GW162">
        <v>2.1</v>
      </c>
      <c r="GX162" t="s">
        <v>218</v>
      </c>
      <c r="GY162">
        <v>426895</v>
      </c>
      <c r="GZ162">
        <v>1616083</v>
      </c>
      <c r="HA162">
        <v>0.93100000000000005</v>
      </c>
      <c r="HB162">
        <v>1.8140000000000001</v>
      </c>
      <c r="HC162">
        <v>2.5499999999999998</v>
      </c>
      <c r="HD162">
        <v>8.17</v>
      </c>
      <c r="HE162">
        <v>0</v>
      </c>
      <c r="HF162" s="2">
        <f t="shared" si="64"/>
        <v>4.7836749874730078E-3</v>
      </c>
      <c r="HG162" s="2">
        <f t="shared" si="65"/>
        <v>6.8026913860913529E-3</v>
      </c>
      <c r="HH162" s="2">
        <f t="shared" si="66"/>
        <v>9.2412053978422337E-3</v>
      </c>
      <c r="HI162" s="2">
        <f t="shared" si="67"/>
        <v>5.6738053879259454E-3</v>
      </c>
      <c r="HJ162" s="3">
        <f t="shared" si="68"/>
        <v>185.21142986692493</v>
      </c>
      <c r="HK162" t="str">
        <f t="shared" si="69"/>
        <v>MIDD</v>
      </c>
    </row>
    <row r="163" spans="1:219" hidden="1" x14ac:dyDescent="0.3">
      <c r="A163">
        <v>154</v>
      </c>
      <c r="B163" t="s">
        <v>742</v>
      </c>
      <c r="C163">
        <v>9</v>
      </c>
      <c r="D163">
        <v>0</v>
      </c>
      <c r="E163">
        <v>6</v>
      </c>
      <c r="F163">
        <v>0</v>
      </c>
      <c r="G163" t="s">
        <v>218</v>
      </c>
      <c r="H163" t="s">
        <v>218</v>
      </c>
      <c r="I163">
        <v>6</v>
      </c>
      <c r="J163">
        <v>0</v>
      </c>
      <c r="K163" t="s">
        <v>218</v>
      </c>
      <c r="L163" t="s">
        <v>218</v>
      </c>
      <c r="M163">
        <v>19</v>
      </c>
      <c r="N163">
        <v>8</v>
      </c>
      <c r="O163">
        <v>2</v>
      </c>
      <c r="P163">
        <v>2</v>
      </c>
      <c r="Q163">
        <v>0</v>
      </c>
      <c r="R163">
        <v>3</v>
      </c>
      <c r="S163">
        <v>4</v>
      </c>
      <c r="T163">
        <v>0</v>
      </c>
      <c r="U163">
        <v>0</v>
      </c>
      <c r="V163">
        <v>7</v>
      </c>
      <c r="W163">
        <v>3</v>
      </c>
      <c r="X163">
        <v>1</v>
      </c>
      <c r="Y163">
        <v>3</v>
      </c>
      <c r="Z163">
        <v>6</v>
      </c>
      <c r="AA163">
        <v>3</v>
      </c>
      <c r="AB163">
        <v>6</v>
      </c>
      <c r="AC163">
        <v>0</v>
      </c>
      <c r="AD163">
        <v>0</v>
      </c>
      <c r="AE163">
        <v>12</v>
      </c>
      <c r="AF163">
        <v>5</v>
      </c>
      <c r="AG163">
        <v>4</v>
      </c>
      <c r="AH163">
        <v>4</v>
      </c>
      <c r="AI163">
        <v>2</v>
      </c>
      <c r="AJ163">
        <v>2</v>
      </c>
      <c r="AK163">
        <v>2</v>
      </c>
      <c r="AL163">
        <v>2</v>
      </c>
      <c r="AM163">
        <v>21</v>
      </c>
      <c r="AN163">
        <v>12</v>
      </c>
      <c r="AO163">
        <v>3</v>
      </c>
      <c r="AP163">
        <v>2</v>
      </c>
      <c r="AQ163">
        <v>2</v>
      </c>
      <c r="AR163">
        <v>1</v>
      </c>
      <c r="AS163">
        <v>2</v>
      </c>
      <c r="AT163">
        <v>1</v>
      </c>
      <c r="AU163" t="s">
        <v>743</v>
      </c>
      <c r="AV163">
        <v>66.519996643066406</v>
      </c>
      <c r="AW163">
        <v>67.160003662109375</v>
      </c>
      <c r="AX163">
        <v>67.569999694824219</v>
      </c>
      <c r="AY163">
        <v>66.260002136230469</v>
      </c>
      <c r="AZ163">
        <v>66.860000610351563</v>
      </c>
      <c r="BA163" s="2">
        <f t="shared" si="52"/>
        <v>9.5295858270485478E-3</v>
      </c>
      <c r="BB163" s="2">
        <f t="shared" si="53"/>
        <v>6.0677228735617206E-3</v>
      </c>
      <c r="BC163" s="2">
        <f t="shared" si="54"/>
        <v>1.3400855818992086E-2</v>
      </c>
      <c r="BD163" s="2">
        <f t="shared" si="55"/>
        <v>8.9739525672124509E-3</v>
      </c>
      <c r="BE163">
        <v>17</v>
      </c>
      <c r="BF163">
        <v>2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7</v>
      </c>
      <c r="BO163">
        <v>8</v>
      </c>
      <c r="BP163">
        <v>1</v>
      </c>
      <c r="BQ163">
        <v>2</v>
      </c>
      <c r="BR163">
        <v>11</v>
      </c>
      <c r="BS163">
        <v>0</v>
      </c>
      <c r="BT163">
        <v>0</v>
      </c>
      <c r="BU163">
        <v>0</v>
      </c>
      <c r="BV163">
        <v>0</v>
      </c>
      <c r="BW163">
        <v>1</v>
      </c>
      <c r="BX163">
        <v>0</v>
      </c>
      <c r="BY163">
        <v>0</v>
      </c>
      <c r="BZ163">
        <v>0</v>
      </c>
      <c r="CA163">
        <v>1</v>
      </c>
      <c r="CB163">
        <v>0</v>
      </c>
      <c r="CC163">
        <v>1</v>
      </c>
      <c r="CD163">
        <v>0</v>
      </c>
      <c r="CE163">
        <v>5</v>
      </c>
      <c r="CF163">
        <v>1</v>
      </c>
      <c r="CG163">
        <v>3</v>
      </c>
      <c r="CH163">
        <v>0</v>
      </c>
      <c r="CI163">
        <v>1</v>
      </c>
      <c r="CJ163">
        <v>1</v>
      </c>
      <c r="CK163">
        <v>1</v>
      </c>
      <c r="CL163">
        <v>1</v>
      </c>
      <c r="CM163" t="s">
        <v>430</v>
      </c>
      <c r="CN163">
        <v>66.860000610351563</v>
      </c>
      <c r="CO163">
        <v>67.44000244140625</v>
      </c>
      <c r="CP163">
        <v>68.970001220703125</v>
      </c>
      <c r="CQ163">
        <v>65.910003662109375</v>
      </c>
      <c r="CR163">
        <v>67.029998779296875</v>
      </c>
      <c r="CS163" s="2">
        <f t="shared" si="56"/>
        <v>8.6002640874547343E-3</v>
      </c>
      <c r="CT163" s="2">
        <f t="shared" si="57"/>
        <v>2.2183539977053135E-2</v>
      </c>
      <c r="CU163" s="2">
        <f t="shared" si="58"/>
        <v>2.2686813818344365E-2</v>
      </c>
      <c r="CV163" s="2">
        <f t="shared" si="59"/>
        <v>1.6708863756289105E-2</v>
      </c>
      <c r="CW163">
        <v>9</v>
      </c>
      <c r="CX163">
        <v>2</v>
      </c>
      <c r="CY163">
        <v>1</v>
      </c>
      <c r="CZ163">
        <v>1</v>
      </c>
      <c r="DA163">
        <v>1</v>
      </c>
      <c r="DB163">
        <v>2</v>
      </c>
      <c r="DC163">
        <v>3</v>
      </c>
      <c r="DD163">
        <v>1</v>
      </c>
      <c r="DE163">
        <v>1</v>
      </c>
      <c r="DF163">
        <v>7</v>
      </c>
      <c r="DG163">
        <v>1</v>
      </c>
      <c r="DH163">
        <v>4</v>
      </c>
      <c r="DI163">
        <v>10</v>
      </c>
      <c r="DJ163">
        <v>17</v>
      </c>
      <c r="DK163">
        <v>2</v>
      </c>
      <c r="DL163">
        <v>6</v>
      </c>
      <c r="DM163">
        <v>1</v>
      </c>
      <c r="DN163">
        <v>0</v>
      </c>
      <c r="DO163">
        <v>5</v>
      </c>
      <c r="DP163">
        <v>3</v>
      </c>
      <c r="DQ163">
        <v>9</v>
      </c>
      <c r="DR163">
        <v>5</v>
      </c>
      <c r="DS163">
        <v>3</v>
      </c>
      <c r="DT163">
        <v>2</v>
      </c>
      <c r="DU163">
        <v>3</v>
      </c>
      <c r="DV163">
        <v>2</v>
      </c>
      <c r="DW163">
        <v>5</v>
      </c>
      <c r="DX163">
        <v>2</v>
      </c>
      <c r="DY163">
        <v>4</v>
      </c>
      <c r="DZ163">
        <v>4</v>
      </c>
      <c r="EA163">
        <v>3</v>
      </c>
      <c r="EB163">
        <v>1</v>
      </c>
      <c r="EC163">
        <v>3</v>
      </c>
      <c r="ED163">
        <v>2</v>
      </c>
      <c r="EE163" t="s">
        <v>263</v>
      </c>
      <c r="EF163">
        <v>67.029998779296875</v>
      </c>
      <c r="EG163">
        <v>67.699996948242188</v>
      </c>
      <c r="EH163">
        <v>69.150001525878906</v>
      </c>
      <c r="EI163">
        <v>67.459999084472656</v>
      </c>
      <c r="EJ163">
        <v>68.400001525878906</v>
      </c>
      <c r="EK163" s="2">
        <f t="shared" si="60"/>
        <v>9.8965760583052953E-3</v>
      </c>
      <c r="EL163" s="2">
        <f t="shared" si="61"/>
        <v>2.0968973906588584E-2</v>
      </c>
      <c r="EM163" s="2">
        <f t="shared" si="62"/>
        <v>3.5450203041074158E-3</v>
      </c>
      <c r="EN163" s="2">
        <f t="shared" si="63"/>
        <v>1.3742725444978343E-2</v>
      </c>
      <c r="EO163">
        <v>1</v>
      </c>
      <c r="EP163">
        <v>31</v>
      </c>
      <c r="EQ163">
        <v>21</v>
      </c>
      <c r="ER163">
        <v>9</v>
      </c>
      <c r="ES163">
        <v>2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2</v>
      </c>
      <c r="EZ163">
        <v>1</v>
      </c>
      <c r="FA163">
        <v>0</v>
      </c>
      <c r="FB163">
        <v>0</v>
      </c>
      <c r="FC163">
        <v>1</v>
      </c>
      <c r="FD163">
        <v>3</v>
      </c>
      <c r="FE163">
        <v>1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 t="s">
        <v>262</v>
      </c>
      <c r="FX163">
        <v>68.400001525878906</v>
      </c>
      <c r="FY163">
        <v>68.860000610351563</v>
      </c>
      <c r="FZ163">
        <v>69.139999389648438</v>
      </c>
      <c r="GA163">
        <v>67.910003662109375</v>
      </c>
      <c r="GB163">
        <v>68.900001525878906</v>
      </c>
      <c r="GC163">
        <v>128</v>
      </c>
      <c r="GD163">
        <v>91</v>
      </c>
      <c r="GE163">
        <v>78</v>
      </c>
      <c r="GF163">
        <v>42</v>
      </c>
      <c r="GG163">
        <v>1</v>
      </c>
      <c r="GH163">
        <v>15</v>
      </c>
      <c r="GI163">
        <v>1</v>
      </c>
      <c r="GJ163">
        <v>13</v>
      </c>
      <c r="GK163">
        <v>0</v>
      </c>
      <c r="GL163">
        <v>34</v>
      </c>
      <c r="GM163">
        <v>0</v>
      </c>
      <c r="GN163">
        <v>17</v>
      </c>
      <c r="GO163">
        <v>6</v>
      </c>
      <c r="GP163">
        <v>3</v>
      </c>
      <c r="GQ163">
        <v>4</v>
      </c>
      <c r="GR163">
        <v>2</v>
      </c>
      <c r="GS163">
        <v>6</v>
      </c>
      <c r="GT163">
        <v>3</v>
      </c>
      <c r="GU163">
        <v>4</v>
      </c>
      <c r="GV163">
        <v>2</v>
      </c>
      <c r="GW163">
        <v>1.6</v>
      </c>
      <c r="GX163" t="s">
        <v>218</v>
      </c>
      <c r="GY163">
        <v>48023</v>
      </c>
      <c r="GZ163">
        <v>47466</v>
      </c>
      <c r="HA163">
        <v>0.52</v>
      </c>
      <c r="HB163">
        <v>0.66800000000000004</v>
      </c>
      <c r="HC163">
        <v>1.74</v>
      </c>
      <c r="HD163">
        <v>2.1</v>
      </c>
      <c r="HE163">
        <v>0</v>
      </c>
      <c r="HF163" s="2">
        <f t="shared" si="64"/>
        <v>6.680207383029102E-3</v>
      </c>
      <c r="HG163" s="2">
        <f t="shared" si="65"/>
        <v>4.0497365022944543E-3</v>
      </c>
      <c r="HH163" s="2">
        <f t="shared" si="66"/>
        <v>1.3796063604730402E-2</v>
      </c>
      <c r="HI163" s="2">
        <f t="shared" si="67"/>
        <v>1.4368618894698981E-2</v>
      </c>
      <c r="HJ163" s="3">
        <f t="shared" si="68"/>
        <v>69.138865468371321</v>
      </c>
      <c r="HK163" t="str">
        <f t="shared" si="69"/>
        <v>MCRI</v>
      </c>
    </row>
    <row r="164" spans="1:219" hidden="1" x14ac:dyDescent="0.3">
      <c r="A164">
        <v>155</v>
      </c>
      <c r="B164" t="s">
        <v>744</v>
      </c>
      <c r="C164">
        <v>9</v>
      </c>
      <c r="D164">
        <v>1</v>
      </c>
      <c r="E164">
        <v>6</v>
      </c>
      <c r="F164">
        <v>0</v>
      </c>
      <c r="G164" t="s">
        <v>218</v>
      </c>
      <c r="H164" t="s">
        <v>218</v>
      </c>
      <c r="I164">
        <v>6</v>
      </c>
      <c r="J164">
        <v>0</v>
      </c>
      <c r="K164" t="s">
        <v>218</v>
      </c>
      <c r="L164" t="s">
        <v>218</v>
      </c>
      <c r="M164">
        <v>27</v>
      </c>
      <c r="N164">
        <v>23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13</v>
      </c>
      <c r="W164">
        <v>6</v>
      </c>
      <c r="X164">
        <v>1</v>
      </c>
      <c r="Y164">
        <v>3</v>
      </c>
      <c r="Z164">
        <v>74</v>
      </c>
      <c r="AA164">
        <v>0</v>
      </c>
      <c r="AB164">
        <v>0</v>
      </c>
      <c r="AC164">
        <v>0</v>
      </c>
      <c r="AD164">
        <v>0</v>
      </c>
      <c r="AE164">
        <v>23</v>
      </c>
      <c r="AF164">
        <v>0</v>
      </c>
      <c r="AG164">
        <v>13</v>
      </c>
      <c r="AH164">
        <v>0</v>
      </c>
      <c r="AI164">
        <v>1</v>
      </c>
      <c r="AJ164">
        <v>0</v>
      </c>
      <c r="AK164">
        <v>1</v>
      </c>
      <c r="AL164">
        <v>0</v>
      </c>
      <c r="AM164">
        <v>52</v>
      </c>
      <c r="AN164">
        <v>23</v>
      </c>
      <c r="AO164">
        <v>6</v>
      </c>
      <c r="AP164">
        <v>6</v>
      </c>
      <c r="AQ164">
        <v>2</v>
      </c>
      <c r="AR164">
        <v>1</v>
      </c>
      <c r="AS164">
        <v>1</v>
      </c>
      <c r="AT164">
        <v>1</v>
      </c>
      <c r="AU164" t="s">
        <v>467</v>
      </c>
      <c r="AV164">
        <v>372.17999267578131</v>
      </c>
      <c r="AW164">
        <v>379.1300048828125</v>
      </c>
      <c r="AX164">
        <v>387.1300048828125</v>
      </c>
      <c r="AY164">
        <v>377.25</v>
      </c>
      <c r="AZ164">
        <v>380.79000854492188</v>
      </c>
      <c r="BA164" s="2">
        <f t="shared" si="52"/>
        <v>1.8331475002036357E-2</v>
      </c>
      <c r="BB164" s="2">
        <f t="shared" si="53"/>
        <v>2.0664892669380319E-2</v>
      </c>
      <c r="BC164" s="2">
        <f t="shared" si="54"/>
        <v>4.958734098066464E-3</v>
      </c>
      <c r="BD164" s="2">
        <f t="shared" si="55"/>
        <v>9.2964848485626028E-3</v>
      </c>
      <c r="BE164">
        <v>5</v>
      </c>
      <c r="BF164">
        <v>34</v>
      </c>
      <c r="BG164">
        <v>38</v>
      </c>
      <c r="BH164">
        <v>75</v>
      </c>
      <c r="BI164">
        <v>6</v>
      </c>
      <c r="BJ164">
        <v>1</v>
      </c>
      <c r="BK164">
        <v>119</v>
      </c>
      <c r="BL164">
        <v>1</v>
      </c>
      <c r="BM164">
        <v>6</v>
      </c>
      <c r="BN164">
        <v>1</v>
      </c>
      <c r="BO164">
        <v>0</v>
      </c>
      <c r="BP164">
        <v>1</v>
      </c>
      <c r="BQ164">
        <v>1</v>
      </c>
      <c r="BR164">
        <v>0</v>
      </c>
      <c r="BS164">
        <v>1</v>
      </c>
      <c r="BT164">
        <v>2</v>
      </c>
      <c r="BU164">
        <v>1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 t="s">
        <v>556</v>
      </c>
      <c r="CN164">
        <v>380.79000854492188</v>
      </c>
      <c r="CO164">
        <v>380.29000854492188</v>
      </c>
      <c r="CP164">
        <v>391.10000610351563</v>
      </c>
      <c r="CQ164">
        <v>379.33999633789063</v>
      </c>
      <c r="CR164">
        <v>389.52999877929688</v>
      </c>
      <c r="CS164" s="2">
        <f t="shared" si="56"/>
        <v>-1.3147860547615409E-3</v>
      </c>
      <c r="CT164" s="2">
        <f t="shared" si="57"/>
        <v>2.7639983098677323E-2</v>
      </c>
      <c r="CU164" s="2">
        <f t="shared" si="58"/>
        <v>2.4981256033157484E-3</v>
      </c>
      <c r="CV164" s="2">
        <f t="shared" si="59"/>
        <v>2.6159737307369202E-2</v>
      </c>
      <c r="CW164">
        <v>3</v>
      </c>
      <c r="CX164">
        <v>0</v>
      </c>
      <c r="CY164">
        <v>2</v>
      </c>
      <c r="CZ164">
        <v>40</v>
      </c>
      <c r="DA164">
        <v>102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1</v>
      </c>
      <c r="DH164">
        <v>0</v>
      </c>
      <c r="DI164">
        <v>0</v>
      </c>
      <c r="DJ164">
        <v>0</v>
      </c>
      <c r="DK164">
        <v>1</v>
      </c>
      <c r="DL164">
        <v>1</v>
      </c>
      <c r="DM164">
        <v>1</v>
      </c>
      <c r="DN164">
        <v>1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 t="s">
        <v>285</v>
      </c>
      <c r="EF164">
        <v>389.52999877929688</v>
      </c>
      <c r="EG164">
        <v>393.89999389648438</v>
      </c>
      <c r="EH164">
        <v>395.8900146484375</v>
      </c>
      <c r="EI164">
        <v>383.35000610351563</v>
      </c>
      <c r="EJ164">
        <v>385</v>
      </c>
      <c r="EK164" s="2">
        <f t="shared" si="60"/>
        <v>1.1094174117544986E-2</v>
      </c>
      <c r="EL164" s="2">
        <f t="shared" si="61"/>
        <v>5.0267010490787634E-3</v>
      </c>
      <c r="EM164" s="2">
        <f t="shared" si="62"/>
        <v>2.678341700035991E-2</v>
      </c>
      <c r="EN164" s="2">
        <f t="shared" si="63"/>
        <v>4.2856984324269876E-3</v>
      </c>
      <c r="EO164">
        <v>0</v>
      </c>
      <c r="EP164">
        <v>1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138</v>
      </c>
      <c r="FC164">
        <v>0</v>
      </c>
      <c r="FD164">
        <v>0</v>
      </c>
      <c r="FE164">
        <v>0</v>
      </c>
      <c r="FF164">
        <v>0</v>
      </c>
      <c r="FG164">
        <v>1</v>
      </c>
      <c r="FH164">
        <v>0</v>
      </c>
      <c r="FI164">
        <v>0</v>
      </c>
      <c r="FJ164">
        <v>0</v>
      </c>
      <c r="FK164">
        <v>1</v>
      </c>
      <c r="FL164">
        <v>0</v>
      </c>
      <c r="FM164">
        <v>0</v>
      </c>
      <c r="FN164">
        <v>0</v>
      </c>
      <c r="FO164">
        <v>1</v>
      </c>
      <c r="FP164">
        <v>1</v>
      </c>
      <c r="FQ164">
        <v>0</v>
      </c>
      <c r="FR164">
        <v>0</v>
      </c>
      <c r="FS164">
        <v>1</v>
      </c>
      <c r="FT164">
        <v>1</v>
      </c>
      <c r="FU164">
        <v>0</v>
      </c>
      <c r="FV164">
        <v>0</v>
      </c>
      <c r="FW164" t="s">
        <v>745</v>
      </c>
      <c r="FX164">
        <v>385</v>
      </c>
      <c r="FY164">
        <v>382.19000244140619</v>
      </c>
      <c r="FZ164">
        <v>382.19000244140619</v>
      </c>
      <c r="GA164">
        <v>375.42999267578119</v>
      </c>
      <c r="GB164">
        <v>377.51998901367188</v>
      </c>
      <c r="GC164">
        <v>356</v>
      </c>
      <c r="GD164">
        <v>239</v>
      </c>
      <c r="GE164">
        <v>148</v>
      </c>
      <c r="GF164">
        <v>139</v>
      </c>
      <c r="GG164">
        <v>6</v>
      </c>
      <c r="GH164">
        <v>223</v>
      </c>
      <c r="GI164">
        <v>0</v>
      </c>
      <c r="GJ164">
        <v>142</v>
      </c>
      <c r="GK164">
        <v>1</v>
      </c>
      <c r="GL164">
        <v>212</v>
      </c>
      <c r="GM164">
        <v>1</v>
      </c>
      <c r="GN164">
        <v>138</v>
      </c>
      <c r="GO164">
        <v>1</v>
      </c>
      <c r="GP164">
        <v>0</v>
      </c>
      <c r="GQ164">
        <v>0</v>
      </c>
      <c r="GR164">
        <v>0</v>
      </c>
      <c r="GS164">
        <v>1</v>
      </c>
      <c r="GT164">
        <v>0</v>
      </c>
      <c r="GU164">
        <v>1</v>
      </c>
      <c r="GV164">
        <v>0</v>
      </c>
      <c r="GW164">
        <v>1.8</v>
      </c>
      <c r="GX164" t="s">
        <v>218</v>
      </c>
      <c r="GY164">
        <v>195064</v>
      </c>
      <c r="GZ164">
        <v>278433</v>
      </c>
      <c r="HA164">
        <v>4.5170000000000003</v>
      </c>
      <c r="HB164">
        <v>5.7290000000000001</v>
      </c>
      <c r="HC164">
        <v>2.2999999999999998</v>
      </c>
      <c r="HD164">
        <v>1.32</v>
      </c>
      <c r="HE164">
        <v>0.57140000000000002</v>
      </c>
      <c r="HF164" s="2">
        <f t="shared" si="64"/>
        <v>-7.3523575725260581E-3</v>
      </c>
      <c r="HG164" s="2">
        <f t="shared" si="65"/>
        <v>0</v>
      </c>
      <c r="HH164" s="2">
        <f t="shared" si="66"/>
        <v>1.7687563050949762E-2</v>
      </c>
      <c r="HI164" s="2">
        <f t="shared" si="67"/>
        <v>5.5361209968010083E-3</v>
      </c>
      <c r="HJ164" s="3">
        <f t="shared" si="68"/>
        <v>382.19000244140619</v>
      </c>
      <c r="HK164" t="str">
        <f t="shared" si="69"/>
        <v>MPWR</v>
      </c>
    </row>
    <row r="165" spans="1:219" s="15" customFormat="1" x14ac:dyDescent="0.3">
      <c r="A165" s="15">
        <v>156</v>
      </c>
      <c r="B165" s="15" t="s">
        <v>746</v>
      </c>
      <c r="C165" s="15">
        <v>9</v>
      </c>
      <c r="D165" s="15">
        <v>0</v>
      </c>
      <c r="E165" s="15">
        <v>6</v>
      </c>
      <c r="F165" s="15">
        <v>0</v>
      </c>
      <c r="G165" s="15" t="s">
        <v>218</v>
      </c>
      <c r="H165" s="15" t="s">
        <v>218</v>
      </c>
      <c r="I165" s="15">
        <v>6</v>
      </c>
      <c r="J165" s="15">
        <v>0</v>
      </c>
      <c r="K165" s="15" t="s">
        <v>218</v>
      </c>
      <c r="L165" s="15" t="s">
        <v>218</v>
      </c>
      <c r="M165" s="15">
        <v>30</v>
      </c>
      <c r="N165" s="15">
        <v>39</v>
      </c>
      <c r="O165" s="15">
        <v>5</v>
      </c>
      <c r="P165" s="15">
        <v>0</v>
      </c>
      <c r="Q165" s="15">
        <v>0</v>
      </c>
      <c r="R165" s="15">
        <v>0</v>
      </c>
      <c r="S165" s="15">
        <v>0</v>
      </c>
      <c r="T165" s="15">
        <v>0</v>
      </c>
      <c r="U165" s="15">
        <v>0</v>
      </c>
      <c r="V165" s="15">
        <v>14</v>
      </c>
      <c r="W165" s="15">
        <v>8</v>
      </c>
      <c r="X165" s="15">
        <v>4</v>
      </c>
      <c r="Y165" s="15">
        <v>5</v>
      </c>
      <c r="Z165" s="15">
        <v>35</v>
      </c>
      <c r="AA165" s="15">
        <v>1</v>
      </c>
      <c r="AB165" s="15">
        <v>0</v>
      </c>
      <c r="AC165" s="15">
        <v>0</v>
      </c>
      <c r="AD165" s="15">
        <v>0</v>
      </c>
      <c r="AE165" s="15">
        <v>25</v>
      </c>
      <c r="AF165" s="15">
        <v>0</v>
      </c>
      <c r="AG165" s="15">
        <v>35</v>
      </c>
      <c r="AH165" s="15">
        <v>0</v>
      </c>
      <c r="AI165" s="15">
        <v>1</v>
      </c>
      <c r="AJ165" s="15">
        <v>0</v>
      </c>
      <c r="AK165" s="15">
        <v>2</v>
      </c>
      <c r="AL165" s="15">
        <v>1</v>
      </c>
      <c r="AM165" s="15">
        <v>43</v>
      </c>
      <c r="AN165" s="15">
        <v>27</v>
      </c>
      <c r="AO165" s="15">
        <v>5</v>
      </c>
      <c r="AP165" s="15">
        <v>5</v>
      </c>
      <c r="AQ165" s="15">
        <v>1</v>
      </c>
      <c r="AR165" s="15">
        <v>1</v>
      </c>
      <c r="AS165" s="15">
        <v>1</v>
      </c>
      <c r="AT165" s="15">
        <v>1</v>
      </c>
      <c r="AU165" s="15" t="s">
        <v>747</v>
      </c>
      <c r="AV165" s="15">
        <v>67.339996337890625</v>
      </c>
      <c r="AW165" s="15">
        <v>67.269996643066406</v>
      </c>
      <c r="AX165" s="15">
        <v>69.580001831054688</v>
      </c>
      <c r="AY165" s="15">
        <v>66.639999389648438</v>
      </c>
      <c r="AZ165" s="15">
        <v>68.930000305175781</v>
      </c>
      <c r="BA165" s="16">
        <f t="shared" si="52"/>
        <v>-1.0405782416733622E-3</v>
      </c>
      <c r="BB165" s="16">
        <f t="shared" si="53"/>
        <v>3.3199268858847386E-2</v>
      </c>
      <c r="BC165" s="16">
        <f t="shared" si="54"/>
        <v>9.365204175060704E-3</v>
      </c>
      <c r="BD165" s="16">
        <f t="shared" si="55"/>
        <v>3.3222122521235353E-2</v>
      </c>
      <c r="BE165" s="15">
        <v>0</v>
      </c>
      <c r="BF165" s="15">
        <v>4</v>
      </c>
      <c r="BG165" s="15">
        <v>7</v>
      </c>
      <c r="BH165" s="15">
        <v>5</v>
      </c>
      <c r="BI165" s="15">
        <v>95</v>
      </c>
      <c r="BJ165" s="15">
        <v>1</v>
      </c>
      <c r="BK165" s="15">
        <v>1</v>
      </c>
      <c r="BL165" s="15">
        <v>0</v>
      </c>
      <c r="BM165" s="15">
        <v>0</v>
      </c>
      <c r="BN165" s="15">
        <v>0</v>
      </c>
      <c r="BO165" s="15">
        <v>0</v>
      </c>
      <c r="BP165" s="15">
        <v>0</v>
      </c>
      <c r="BQ165" s="15">
        <v>0</v>
      </c>
      <c r="BR165" s="15">
        <v>1</v>
      </c>
      <c r="BS165" s="15">
        <v>1</v>
      </c>
      <c r="BT165" s="15">
        <v>1</v>
      </c>
      <c r="BU165" s="15">
        <v>1</v>
      </c>
      <c r="BV165" s="15">
        <v>1</v>
      </c>
      <c r="BW165" s="15">
        <v>1</v>
      </c>
      <c r="BX165" s="15">
        <v>1</v>
      </c>
      <c r="BY165" s="15">
        <v>1</v>
      </c>
      <c r="BZ165" s="15">
        <v>1</v>
      </c>
      <c r="CA165" s="15">
        <v>1</v>
      </c>
      <c r="CB165" s="15">
        <v>1</v>
      </c>
      <c r="CC165" s="15">
        <v>1</v>
      </c>
      <c r="CD165" s="15">
        <v>1</v>
      </c>
      <c r="CE165" s="15">
        <v>0</v>
      </c>
      <c r="CF165" s="15">
        <v>0</v>
      </c>
      <c r="CG165" s="15">
        <v>0</v>
      </c>
      <c r="CH165" s="15">
        <v>0</v>
      </c>
      <c r="CI165" s="15">
        <v>0</v>
      </c>
      <c r="CJ165" s="15">
        <v>0</v>
      </c>
      <c r="CK165" s="15">
        <v>0</v>
      </c>
      <c r="CL165" s="15">
        <v>0</v>
      </c>
      <c r="CM165" s="15" t="s">
        <v>299</v>
      </c>
      <c r="CN165" s="15">
        <v>68.930000305175781</v>
      </c>
      <c r="CO165" s="15">
        <v>68.980003356933594</v>
      </c>
      <c r="CP165" s="15">
        <v>70.410003662109375</v>
      </c>
      <c r="CQ165" s="15">
        <v>67.25</v>
      </c>
      <c r="CR165" s="15">
        <v>69</v>
      </c>
      <c r="CS165" s="16">
        <f t="shared" si="56"/>
        <v>7.2489198788627807E-4</v>
      </c>
      <c r="CT165" s="16">
        <f t="shared" si="57"/>
        <v>2.0309618389429573E-2</v>
      </c>
      <c r="CU165" s="16">
        <f t="shared" si="58"/>
        <v>2.5079780700818177E-2</v>
      </c>
      <c r="CV165" s="16">
        <f t="shared" si="59"/>
        <v>2.5362318840579712E-2</v>
      </c>
      <c r="CW165" s="15">
        <v>42</v>
      </c>
      <c r="CX165" s="15">
        <v>22</v>
      </c>
      <c r="CY165" s="15">
        <v>12</v>
      </c>
      <c r="CZ165" s="15">
        <v>5</v>
      </c>
      <c r="DA165" s="15">
        <v>2</v>
      </c>
      <c r="DB165" s="15">
        <v>1</v>
      </c>
      <c r="DC165" s="15">
        <v>19</v>
      </c>
      <c r="DD165" s="15">
        <v>1</v>
      </c>
      <c r="DE165" s="15">
        <v>2</v>
      </c>
      <c r="DF165" s="15">
        <v>22</v>
      </c>
      <c r="DG165" s="15">
        <v>5</v>
      </c>
      <c r="DH165" s="15">
        <v>10</v>
      </c>
      <c r="DI165" s="15">
        <v>4</v>
      </c>
      <c r="DJ165" s="15">
        <v>31</v>
      </c>
      <c r="DK165" s="15">
        <v>1</v>
      </c>
      <c r="DL165" s="15">
        <v>2</v>
      </c>
      <c r="DM165" s="15">
        <v>1</v>
      </c>
      <c r="DN165" s="15">
        <v>0</v>
      </c>
      <c r="DO165" s="15">
        <v>41</v>
      </c>
      <c r="DP165" s="15">
        <v>19</v>
      </c>
      <c r="DQ165" s="15">
        <v>1</v>
      </c>
      <c r="DR165" s="15">
        <v>1</v>
      </c>
      <c r="DS165" s="15">
        <v>1</v>
      </c>
      <c r="DT165" s="15">
        <v>1</v>
      </c>
      <c r="DU165" s="15">
        <v>1</v>
      </c>
      <c r="DV165" s="15">
        <v>1</v>
      </c>
      <c r="DW165" s="15">
        <v>0</v>
      </c>
      <c r="DX165" s="15">
        <v>0</v>
      </c>
      <c r="DY165" s="15">
        <v>1</v>
      </c>
      <c r="DZ165" s="15">
        <v>1</v>
      </c>
      <c r="EA165" s="15">
        <v>0</v>
      </c>
      <c r="EB165" s="15">
        <v>0</v>
      </c>
      <c r="EC165" s="15">
        <v>1</v>
      </c>
      <c r="ED165" s="15">
        <v>1</v>
      </c>
      <c r="EE165" s="15" t="s">
        <v>426</v>
      </c>
      <c r="EF165" s="15">
        <v>69</v>
      </c>
      <c r="EG165" s="15">
        <v>69.300003051757813</v>
      </c>
      <c r="EH165" s="15">
        <v>71.110000610351563</v>
      </c>
      <c r="EI165" s="15">
        <v>68.55999755859375</v>
      </c>
      <c r="EJ165" s="15">
        <v>70.769996643066406</v>
      </c>
      <c r="EK165" s="16">
        <f t="shared" si="60"/>
        <v>4.3290481752756849E-3</v>
      </c>
      <c r="EL165" s="16">
        <f t="shared" si="61"/>
        <v>2.5453488160008031E-2</v>
      </c>
      <c r="EM165" s="16">
        <f t="shared" si="62"/>
        <v>1.067828947440852E-2</v>
      </c>
      <c r="EN165" s="16">
        <f t="shared" si="63"/>
        <v>3.1227909980255375E-2</v>
      </c>
      <c r="EO165" s="15">
        <v>1</v>
      </c>
      <c r="EP165" s="15">
        <v>4</v>
      </c>
      <c r="EQ165" s="15">
        <v>8</v>
      </c>
      <c r="ER165" s="15">
        <v>52</v>
      </c>
      <c r="ES165" s="15">
        <v>56</v>
      </c>
      <c r="ET165" s="15">
        <v>0</v>
      </c>
      <c r="EU165" s="15">
        <v>0</v>
      </c>
      <c r="EV165" s="15">
        <v>0</v>
      </c>
      <c r="EW165" s="15">
        <v>0</v>
      </c>
      <c r="EX165" s="15">
        <v>1</v>
      </c>
      <c r="EY165" s="15">
        <v>0</v>
      </c>
      <c r="EZ165" s="15">
        <v>0</v>
      </c>
      <c r="FA165" s="15">
        <v>0</v>
      </c>
      <c r="FB165" s="15">
        <v>3</v>
      </c>
      <c r="FC165" s="15">
        <v>1</v>
      </c>
      <c r="FD165" s="15">
        <v>4</v>
      </c>
      <c r="FE165" s="15">
        <v>1</v>
      </c>
      <c r="FF165" s="15">
        <v>4</v>
      </c>
      <c r="FG165" s="15">
        <v>0</v>
      </c>
      <c r="FH165" s="15">
        <v>0</v>
      </c>
      <c r="FI165" s="15">
        <v>3</v>
      </c>
      <c r="FJ165" s="15">
        <v>3</v>
      </c>
      <c r="FK165" s="15">
        <v>0</v>
      </c>
      <c r="FL165" s="15">
        <v>0</v>
      </c>
      <c r="FM165" s="15">
        <v>1</v>
      </c>
      <c r="FN165" s="15">
        <v>1</v>
      </c>
      <c r="FO165" s="15">
        <v>1</v>
      </c>
      <c r="FP165" s="15">
        <v>0</v>
      </c>
      <c r="FQ165" s="15">
        <v>1</v>
      </c>
      <c r="FR165" s="15">
        <v>1</v>
      </c>
      <c r="FS165" s="15">
        <v>1</v>
      </c>
      <c r="FT165" s="15">
        <v>0</v>
      </c>
      <c r="FU165" s="15">
        <v>1</v>
      </c>
      <c r="FV165" s="15">
        <v>1</v>
      </c>
      <c r="FW165" s="15" t="s">
        <v>675</v>
      </c>
      <c r="FX165" s="15">
        <v>70.769996643066406</v>
      </c>
      <c r="FY165" s="15">
        <v>71.050003051757813</v>
      </c>
      <c r="FZ165" s="15">
        <v>71.959999084472656</v>
      </c>
      <c r="GA165" s="15">
        <v>70.629997253417969</v>
      </c>
      <c r="GB165" s="15">
        <v>71.050003051757813</v>
      </c>
      <c r="GC165" s="15">
        <v>389</v>
      </c>
      <c r="GD165" s="15">
        <v>143</v>
      </c>
      <c r="GE165" s="15">
        <v>204</v>
      </c>
      <c r="GF165" s="15">
        <v>76</v>
      </c>
      <c r="GG165" s="15">
        <v>2</v>
      </c>
      <c r="GH165" s="15">
        <v>215</v>
      </c>
      <c r="GI165" s="15">
        <v>2</v>
      </c>
      <c r="GJ165" s="15">
        <v>115</v>
      </c>
      <c r="GK165" s="15">
        <v>5</v>
      </c>
      <c r="GL165" s="15">
        <v>70</v>
      </c>
      <c r="GM165" s="15">
        <v>4</v>
      </c>
      <c r="GN165" s="15">
        <v>34</v>
      </c>
      <c r="GO165" s="15">
        <v>5</v>
      </c>
      <c r="GP165" s="15">
        <v>2</v>
      </c>
      <c r="GQ165" s="15">
        <v>4</v>
      </c>
      <c r="GR165" s="15">
        <v>2</v>
      </c>
      <c r="GS165" s="15">
        <v>3</v>
      </c>
      <c r="GT165" s="15">
        <v>2</v>
      </c>
      <c r="GU165" s="15">
        <v>3</v>
      </c>
      <c r="GV165" s="15">
        <v>2</v>
      </c>
      <c r="GW165" s="15">
        <v>3</v>
      </c>
      <c r="GX165" s="15" t="s">
        <v>238</v>
      </c>
      <c r="GY165" s="15">
        <v>176309</v>
      </c>
      <c r="GZ165" s="15">
        <v>199466</v>
      </c>
      <c r="HA165" s="15">
        <v>0.151</v>
      </c>
      <c r="HB165" s="15">
        <v>0.86099999999999999</v>
      </c>
      <c r="HC165" s="15">
        <v>3.71</v>
      </c>
      <c r="HD165" s="15">
        <v>9.02</v>
      </c>
      <c r="HE165" s="15">
        <v>1.6</v>
      </c>
      <c r="HF165" s="16">
        <f t="shared" si="64"/>
        <v>3.9409767299718457E-3</v>
      </c>
      <c r="HG165" s="16">
        <f t="shared" si="65"/>
        <v>1.2645859425965411E-2</v>
      </c>
      <c r="HH165" s="16">
        <f t="shared" si="66"/>
        <v>5.9114114046396882E-3</v>
      </c>
      <c r="HI165" s="16">
        <f t="shared" si="67"/>
        <v>5.9114114046396882E-3</v>
      </c>
      <c r="HJ165" s="17">
        <f t="shared" si="68"/>
        <v>71.948491402564756</v>
      </c>
      <c r="HK165" s="15" t="str">
        <f t="shared" si="69"/>
        <v>MNRO</v>
      </c>
    </row>
    <row r="166" spans="1:219" hidden="1" x14ac:dyDescent="0.3">
      <c r="A166">
        <v>157</v>
      </c>
      <c r="B166" t="s">
        <v>748</v>
      </c>
      <c r="C166">
        <v>9</v>
      </c>
      <c r="D166">
        <v>0</v>
      </c>
      <c r="E166">
        <v>6</v>
      </c>
      <c r="F166">
        <v>0</v>
      </c>
      <c r="G166" t="s">
        <v>218</v>
      </c>
      <c r="H166" t="s">
        <v>218</v>
      </c>
      <c r="I166">
        <v>6</v>
      </c>
      <c r="J166">
        <v>0</v>
      </c>
      <c r="K166" t="s">
        <v>218</v>
      </c>
      <c r="L166" t="s">
        <v>218</v>
      </c>
      <c r="M166">
        <v>28</v>
      </c>
      <c r="N166">
        <v>33</v>
      </c>
      <c r="O166">
        <v>25</v>
      </c>
      <c r="P166">
        <v>0</v>
      </c>
      <c r="Q166">
        <v>0</v>
      </c>
      <c r="R166">
        <v>1</v>
      </c>
      <c r="S166">
        <v>25</v>
      </c>
      <c r="T166">
        <v>0</v>
      </c>
      <c r="U166">
        <v>0</v>
      </c>
      <c r="V166">
        <v>8</v>
      </c>
      <c r="W166">
        <v>12</v>
      </c>
      <c r="X166">
        <v>10</v>
      </c>
      <c r="Y166">
        <v>13</v>
      </c>
      <c r="Z166">
        <v>80</v>
      </c>
      <c r="AA166">
        <v>1</v>
      </c>
      <c r="AB166">
        <v>46</v>
      </c>
      <c r="AC166">
        <v>0</v>
      </c>
      <c r="AD166">
        <v>0</v>
      </c>
      <c r="AE166">
        <v>58</v>
      </c>
      <c r="AF166">
        <v>25</v>
      </c>
      <c r="AG166">
        <v>33</v>
      </c>
      <c r="AH166">
        <v>33</v>
      </c>
      <c r="AI166">
        <v>1</v>
      </c>
      <c r="AJ166">
        <v>1</v>
      </c>
      <c r="AK166">
        <v>1</v>
      </c>
      <c r="AL166">
        <v>1</v>
      </c>
      <c r="AM166">
        <v>86</v>
      </c>
      <c r="AN166">
        <v>58</v>
      </c>
      <c r="AO166">
        <v>17</v>
      </c>
      <c r="AP166">
        <v>17</v>
      </c>
      <c r="AQ166">
        <v>3</v>
      </c>
      <c r="AR166">
        <v>1</v>
      </c>
      <c r="AS166">
        <v>2</v>
      </c>
      <c r="AT166">
        <v>1</v>
      </c>
      <c r="AU166" t="s">
        <v>714</v>
      </c>
      <c r="AV166">
        <v>33.060001373291023</v>
      </c>
      <c r="AW166">
        <v>33.349998474121087</v>
      </c>
      <c r="AX166">
        <v>34.029998779296882</v>
      </c>
      <c r="AY166">
        <v>32.909999847412109</v>
      </c>
      <c r="AZ166">
        <v>33.950000762939453</v>
      </c>
      <c r="BA166" s="2">
        <f t="shared" si="52"/>
        <v>8.6955656401332959E-3</v>
      </c>
      <c r="BB166" s="2">
        <f t="shared" si="53"/>
        <v>1.9982378183025173E-2</v>
      </c>
      <c r="BC166" s="2">
        <f t="shared" si="54"/>
        <v>1.3193362723851632E-2</v>
      </c>
      <c r="BD166" s="2">
        <f t="shared" si="55"/>
        <v>3.0633310520058354E-2</v>
      </c>
      <c r="BE166">
        <v>7</v>
      </c>
      <c r="BF166">
        <v>64</v>
      </c>
      <c r="BG166">
        <v>70</v>
      </c>
      <c r="BH166">
        <v>44</v>
      </c>
      <c r="BI166">
        <v>3</v>
      </c>
      <c r="BJ166">
        <v>0</v>
      </c>
      <c r="BK166">
        <v>0</v>
      </c>
      <c r="BL166">
        <v>0</v>
      </c>
      <c r="BM166">
        <v>0</v>
      </c>
      <c r="BN166">
        <v>2</v>
      </c>
      <c r="BO166">
        <v>1</v>
      </c>
      <c r="BP166">
        <v>3</v>
      </c>
      <c r="BQ166">
        <v>0</v>
      </c>
      <c r="BR166">
        <v>6</v>
      </c>
      <c r="BS166">
        <v>1</v>
      </c>
      <c r="BT166">
        <v>12</v>
      </c>
      <c r="BU166">
        <v>1</v>
      </c>
      <c r="BV166">
        <v>0</v>
      </c>
      <c r="BW166">
        <v>0</v>
      </c>
      <c r="BX166">
        <v>0</v>
      </c>
      <c r="BY166">
        <v>6</v>
      </c>
      <c r="BZ166">
        <v>6</v>
      </c>
      <c r="CA166">
        <v>0</v>
      </c>
      <c r="CB166">
        <v>0</v>
      </c>
      <c r="CC166">
        <v>1</v>
      </c>
      <c r="CD166">
        <v>1</v>
      </c>
      <c r="CE166">
        <v>1</v>
      </c>
      <c r="CF166">
        <v>0</v>
      </c>
      <c r="CG166">
        <v>3</v>
      </c>
      <c r="CH166">
        <v>3</v>
      </c>
      <c r="CI166">
        <v>1</v>
      </c>
      <c r="CJ166">
        <v>0</v>
      </c>
      <c r="CK166">
        <v>1</v>
      </c>
      <c r="CL166">
        <v>1</v>
      </c>
      <c r="CM166" t="s">
        <v>729</v>
      </c>
      <c r="CN166">
        <v>33.950000762939453</v>
      </c>
      <c r="CO166">
        <v>34.099998474121087</v>
      </c>
      <c r="CP166">
        <v>35.270000457763672</v>
      </c>
      <c r="CQ166">
        <v>34</v>
      </c>
      <c r="CR166">
        <v>34.779998779296882</v>
      </c>
      <c r="CS166" s="2">
        <f t="shared" si="56"/>
        <v>4.3987600555310813E-3</v>
      </c>
      <c r="CT166" s="2">
        <f t="shared" si="57"/>
        <v>3.3172723800887982E-2</v>
      </c>
      <c r="CU166" s="2">
        <f t="shared" si="58"/>
        <v>2.9325067036872765E-3</v>
      </c>
      <c r="CV166" s="2">
        <f t="shared" si="59"/>
        <v>2.2426647690430124E-2</v>
      </c>
      <c r="CW166">
        <v>0</v>
      </c>
      <c r="CX166">
        <v>1</v>
      </c>
      <c r="CY166">
        <v>3</v>
      </c>
      <c r="CZ166">
        <v>23</v>
      </c>
      <c r="DA166">
        <v>168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1</v>
      </c>
      <c r="DH166">
        <v>0</v>
      </c>
      <c r="DI166">
        <v>0</v>
      </c>
      <c r="DJ166">
        <v>0</v>
      </c>
      <c r="DK166">
        <v>1</v>
      </c>
      <c r="DL166">
        <v>1</v>
      </c>
      <c r="DM166">
        <v>1</v>
      </c>
      <c r="DN166">
        <v>1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 t="s">
        <v>536</v>
      </c>
      <c r="EF166">
        <v>34.779998779296882</v>
      </c>
      <c r="EG166">
        <v>34.520000457763672</v>
      </c>
      <c r="EH166">
        <v>36.040000915527337</v>
      </c>
      <c r="EI166">
        <v>34.520000457763672</v>
      </c>
      <c r="EJ166">
        <v>35.549999237060547</v>
      </c>
      <c r="EK166" s="2">
        <f t="shared" si="60"/>
        <v>-7.5318168622657833E-3</v>
      </c>
      <c r="EL166" s="2">
        <f t="shared" si="61"/>
        <v>4.2175372340481632E-2</v>
      </c>
      <c r="EM166" s="2">
        <f t="shared" si="62"/>
        <v>0</v>
      </c>
      <c r="EN166" s="2">
        <f t="shared" si="63"/>
        <v>2.8973243358697776E-2</v>
      </c>
      <c r="EO166">
        <v>1</v>
      </c>
      <c r="EP166">
        <v>6</v>
      </c>
      <c r="EQ166">
        <v>12</v>
      </c>
      <c r="ER166">
        <v>24</v>
      </c>
      <c r="ES166">
        <v>152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 t="s">
        <v>749</v>
      </c>
      <c r="FX166">
        <v>35.549999237060547</v>
      </c>
      <c r="FY166">
        <v>35.389999389648438</v>
      </c>
      <c r="FZ166">
        <v>36.25</v>
      </c>
      <c r="GA166">
        <v>35.330001831054688</v>
      </c>
      <c r="GB166">
        <v>36.159999847412109</v>
      </c>
      <c r="GC166">
        <v>664</v>
      </c>
      <c r="GD166">
        <v>136</v>
      </c>
      <c r="GE166">
        <v>390</v>
      </c>
      <c r="GF166">
        <v>1</v>
      </c>
      <c r="GG166">
        <v>0</v>
      </c>
      <c r="GH166">
        <v>414</v>
      </c>
      <c r="GI166">
        <v>0</v>
      </c>
      <c r="GJ166">
        <v>367</v>
      </c>
      <c r="GK166">
        <v>1</v>
      </c>
      <c r="GL166">
        <v>86</v>
      </c>
      <c r="GM166">
        <v>1</v>
      </c>
      <c r="GN166">
        <v>0</v>
      </c>
      <c r="GO166">
        <v>2</v>
      </c>
      <c r="GP166">
        <v>0</v>
      </c>
      <c r="GQ166">
        <v>2</v>
      </c>
      <c r="GR166">
        <v>0</v>
      </c>
      <c r="GS166">
        <v>3</v>
      </c>
      <c r="GT166">
        <v>0</v>
      </c>
      <c r="GU166">
        <v>2</v>
      </c>
      <c r="GV166">
        <v>0</v>
      </c>
      <c r="GW166">
        <v>2.2000000000000002</v>
      </c>
      <c r="GX166" t="s">
        <v>218</v>
      </c>
      <c r="GY166">
        <v>8854352</v>
      </c>
      <c r="GZ166">
        <v>4020583</v>
      </c>
      <c r="HA166">
        <v>0.52</v>
      </c>
      <c r="HB166">
        <v>1.119</v>
      </c>
      <c r="HC166">
        <v>1.77</v>
      </c>
      <c r="HD166">
        <v>1.1399999999999999</v>
      </c>
      <c r="HE166">
        <v>0.114300005</v>
      </c>
      <c r="HF166" s="2">
        <f t="shared" si="64"/>
        <v>-4.521046910752613E-3</v>
      </c>
      <c r="HG166" s="2">
        <f t="shared" si="65"/>
        <v>2.3724154768319017E-2</v>
      </c>
      <c r="HH166" s="2">
        <f t="shared" si="66"/>
        <v>1.6953252226191706E-3</v>
      </c>
      <c r="HI166" s="2">
        <f t="shared" si="67"/>
        <v>2.2953485062495727E-2</v>
      </c>
      <c r="HJ166" s="3">
        <f t="shared" si="68"/>
        <v>36.229597212419172</v>
      </c>
      <c r="HK166" t="str">
        <f t="shared" si="69"/>
        <v>MOS</v>
      </c>
    </row>
    <row r="167" spans="1:219" hidden="1" x14ac:dyDescent="0.3">
      <c r="A167">
        <v>158</v>
      </c>
      <c r="B167" t="s">
        <v>750</v>
      </c>
      <c r="C167">
        <v>9</v>
      </c>
      <c r="D167">
        <v>1</v>
      </c>
      <c r="E167">
        <v>6</v>
      </c>
      <c r="F167">
        <v>0</v>
      </c>
      <c r="G167" t="s">
        <v>218</v>
      </c>
      <c r="H167" t="s">
        <v>218</v>
      </c>
      <c r="I167">
        <v>6</v>
      </c>
      <c r="J167">
        <v>0</v>
      </c>
      <c r="K167" t="s">
        <v>218</v>
      </c>
      <c r="L167" t="s">
        <v>218</v>
      </c>
      <c r="M167">
        <v>26</v>
      </c>
      <c r="N167">
        <v>62</v>
      </c>
      <c r="O167">
        <v>93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5</v>
      </c>
      <c r="W167">
        <v>1</v>
      </c>
      <c r="X167">
        <v>0</v>
      </c>
      <c r="Y167">
        <v>1</v>
      </c>
      <c r="Z167">
        <v>0</v>
      </c>
      <c r="AA167">
        <v>1</v>
      </c>
      <c r="AB167">
        <v>7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 t="s">
        <v>430</v>
      </c>
      <c r="AV167">
        <v>187.42999267578119</v>
      </c>
      <c r="AW167">
        <v>188.88999938964841</v>
      </c>
      <c r="AX167">
        <v>190.83999633789071</v>
      </c>
      <c r="AY167">
        <v>187.2799987792969</v>
      </c>
      <c r="AZ167">
        <v>189.97999572753901</v>
      </c>
      <c r="BA167" s="2">
        <f t="shared" si="52"/>
        <v>7.729401866614749E-3</v>
      </c>
      <c r="BB167" s="2">
        <f t="shared" si="53"/>
        <v>1.0217967856118282E-2</v>
      </c>
      <c r="BC167" s="2">
        <f t="shared" si="54"/>
        <v>8.5234825324465024E-3</v>
      </c>
      <c r="BD167" s="2">
        <f t="shared" si="55"/>
        <v>1.4212006574178093E-2</v>
      </c>
      <c r="BE167">
        <v>104</v>
      </c>
      <c r="BF167">
        <v>83</v>
      </c>
      <c r="BG167">
        <v>1</v>
      </c>
      <c r="BH167">
        <v>0</v>
      </c>
      <c r="BI167">
        <v>0</v>
      </c>
      <c r="BJ167">
        <v>1</v>
      </c>
      <c r="BK167">
        <v>1</v>
      </c>
      <c r="BL167">
        <v>0</v>
      </c>
      <c r="BM167">
        <v>0</v>
      </c>
      <c r="BN167">
        <v>3</v>
      </c>
      <c r="BO167">
        <v>0</v>
      </c>
      <c r="BP167">
        <v>0</v>
      </c>
      <c r="BQ167">
        <v>0</v>
      </c>
      <c r="BR167">
        <v>1</v>
      </c>
      <c r="BS167">
        <v>1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1</v>
      </c>
      <c r="BZ167">
        <v>0</v>
      </c>
      <c r="CA167">
        <v>0</v>
      </c>
      <c r="CB167">
        <v>0</v>
      </c>
      <c r="CC167">
        <v>1</v>
      </c>
      <c r="CD167">
        <v>1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 t="s">
        <v>751</v>
      </c>
      <c r="CN167">
        <v>189.97999572753901</v>
      </c>
      <c r="CO167">
        <v>189.94000244140619</v>
      </c>
      <c r="CP167">
        <v>190.32000732421881</v>
      </c>
      <c r="CQ167">
        <v>188.19000244140619</v>
      </c>
      <c r="CR167">
        <v>190.19999694824219</v>
      </c>
      <c r="CS167" s="2">
        <f t="shared" si="56"/>
        <v>-2.10557468772965E-4</v>
      </c>
      <c r="CT167" s="2">
        <f t="shared" si="57"/>
        <v>1.9966628215039028E-3</v>
      </c>
      <c r="CU167" s="2">
        <f t="shared" si="58"/>
        <v>9.2134357034129311E-3</v>
      </c>
      <c r="CV167" s="2">
        <f t="shared" si="59"/>
        <v>1.0567794632420302E-2</v>
      </c>
      <c r="CW167">
        <v>21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33</v>
      </c>
      <c r="DG167">
        <v>23</v>
      </c>
      <c r="DH167">
        <v>10</v>
      </c>
      <c r="DI167">
        <v>6</v>
      </c>
      <c r="DJ167">
        <v>109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 t="s">
        <v>517</v>
      </c>
      <c r="EF167">
        <v>190.19999694824219</v>
      </c>
      <c r="EG167">
        <v>189.3800048828125</v>
      </c>
      <c r="EH167">
        <v>190.83999633789071</v>
      </c>
      <c r="EI167">
        <v>188.77000427246091</v>
      </c>
      <c r="EJ167">
        <v>189.75</v>
      </c>
      <c r="EK167" s="2">
        <f t="shared" si="60"/>
        <v>-4.3298766727621896E-3</v>
      </c>
      <c r="EL167" s="2">
        <f t="shared" si="61"/>
        <v>7.6503431308666547E-3</v>
      </c>
      <c r="EM167" s="2">
        <f t="shared" si="62"/>
        <v>3.2210402081732648E-3</v>
      </c>
      <c r="EN167" s="2">
        <f t="shared" si="63"/>
        <v>5.1646678658187062E-3</v>
      </c>
      <c r="EO167">
        <v>103</v>
      </c>
      <c r="EP167">
        <v>72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23</v>
      </c>
      <c r="EY167">
        <v>6</v>
      </c>
      <c r="EZ167">
        <v>1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 t="s">
        <v>282</v>
      </c>
      <c r="FX167">
        <v>189.75</v>
      </c>
      <c r="FY167">
        <v>189.97999572753909</v>
      </c>
      <c r="FZ167">
        <v>190.9700012207031</v>
      </c>
      <c r="GA167">
        <v>188.1300048828125</v>
      </c>
      <c r="GB167">
        <v>188.6000061035156</v>
      </c>
      <c r="GC167">
        <v>565</v>
      </c>
      <c r="GD167">
        <v>222</v>
      </c>
      <c r="GE167">
        <v>196</v>
      </c>
      <c r="GF167">
        <v>211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110</v>
      </c>
      <c r="GM167">
        <v>0</v>
      </c>
      <c r="GN167">
        <v>109</v>
      </c>
      <c r="GO167">
        <v>1</v>
      </c>
      <c r="GP167">
        <v>0</v>
      </c>
      <c r="GQ167">
        <v>1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1.8</v>
      </c>
      <c r="GX167" t="s">
        <v>218</v>
      </c>
      <c r="GY167">
        <v>559684</v>
      </c>
      <c r="GZ167">
        <v>571500</v>
      </c>
      <c r="HA167">
        <v>1.0249999999999999</v>
      </c>
      <c r="HB167">
        <v>1.24</v>
      </c>
      <c r="HC167">
        <v>3.58</v>
      </c>
      <c r="HD167">
        <v>2.92</v>
      </c>
      <c r="HE167">
        <v>0.48259996999999999</v>
      </c>
      <c r="HF167" s="2">
        <f t="shared" si="64"/>
        <v>1.2106312912488759E-3</v>
      </c>
      <c r="HG167" s="2">
        <f t="shared" si="65"/>
        <v>5.1840890550126639E-3</v>
      </c>
      <c r="HH167" s="2">
        <f t="shared" si="66"/>
        <v>9.7378191721815277E-3</v>
      </c>
      <c r="HI167" s="2">
        <f t="shared" si="67"/>
        <v>2.4920530513934391E-3</v>
      </c>
      <c r="HJ167" s="3">
        <f t="shared" si="68"/>
        <v>190.96486894406158</v>
      </c>
      <c r="HK167" t="str">
        <f t="shared" si="69"/>
        <v>MSI</v>
      </c>
    </row>
    <row r="168" spans="1:219" hidden="1" x14ac:dyDescent="0.3">
      <c r="A168">
        <v>159</v>
      </c>
      <c r="B168" t="s">
        <v>752</v>
      </c>
      <c r="C168">
        <v>10</v>
      </c>
      <c r="D168">
        <v>0</v>
      </c>
      <c r="E168">
        <v>6</v>
      </c>
      <c r="F168">
        <v>0</v>
      </c>
      <c r="G168" t="s">
        <v>218</v>
      </c>
      <c r="H168" t="s">
        <v>218</v>
      </c>
      <c r="I168">
        <v>6</v>
      </c>
      <c r="J168">
        <v>0</v>
      </c>
      <c r="K168" t="s">
        <v>218</v>
      </c>
      <c r="L168" t="s">
        <v>218</v>
      </c>
      <c r="M168">
        <v>2</v>
      </c>
      <c r="N168">
        <v>3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101</v>
      </c>
      <c r="AA168">
        <v>0</v>
      </c>
      <c r="AB168">
        <v>0</v>
      </c>
      <c r="AC168">
        <v>0</v>
      </c>
      <c r="AD168">
        <v>0</v>
      </c>
      <c r="AE168">
        <v>3</v>
      </c>
      <c r="AF168">
        <v>0</v>
      </c>
      <c r="AG168">
        <v>1</v>
      </c>
      <c r="AH168">
        <v>0</v>
      </c>
      <c r="AI168">
        <v>2</v>
      </c>
      <c r="AJ168">
        <v>0</v>
      </c>
      <c r="AK168">
        <v>1</v>
      </c>
      <c r="AL168">
        <v>0</v>
      </c>
      <c r="AM168">
        <v>6</v>
      </c>
      <c r="AN168">
        <v>3</v>
      </c>
      <c r="AO168">
        <v>0</v>
      </c>
      <c r="AP168">
        <v>0</v>
      </c>
      <c r="AQ168">
        <v>1</v>
      </c>
      <c r="AR168">
        <v>1</v>
      </c>
      <c r="AS168">
        <v>0</v>
      </c>
      <c r="AT168">
        <v>0</v>
      </c>
      <c r="AU168" t="s">
        <v>753</v>
      </c>
      <c r="AV168">
        <v>30.590000152587891</v>
      </c>
      <c r="AW168">
        <v>31.059999465942379</v>
      </c>
      <c r="AX168">
        <v>31.370000839233398</v>
      </c>
      <c r="AY168">
        <v>30.45000076293945</v>
      </c>
      <c r="AZ168">
        <v>31.020000457763668</v>
      </c>
      <c r="BA168" s="2">
        <f t="shared" si="52"/>
        <v>1.513198072877775E-2</v>
      </c>
      <c r="BB168" s="2">
        <f t="shared" si="53"/>
        <v>9.882096429634446E-3</v>
      </c>
      <c r="BC168" s="2">
        <f t="shared" si="54"/>
        <v>1.9639366178090256E-2</v>
      </c>
      <c r="BD168" s="2">
        <f t="shared" si="55"/>
        <v>1.8375231670299974E-2</v>
      </c>
      <c r="BE168">
        <v>23</v>
      </c>
      <c r="BF168">
        <v>24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16</v>
      </c>
      <c r="BO168">
        <v>13</v>
      </c>
      <c r="BP168">
        <v>3</v>
      </c>
      <c r="BQ168">
        <v>4</v>
      </c>
      <c r="BR168">
        <v>8</v>
      </c>
      <c r="BS168">
        <v>0</v>
      </c>
      <c r="BT168">
        <v>0</v>
      </c>
      <c r="BU168">
        <v>0</v>
      </c>
      <c r="BV168">
        <v>0</v>
      </c>
      <c r="BW168">
        <v>2</v>
      </c>
      <c r="BX168">
        <v>0</v>
      </c>
      <c r="BY168">
        <v>8</v>
      </c>
      <c r="BZ168">
        <v>0</v>
      </c>
      <c r="CA168">
        <v>2</v>
      </c>
      <c r="CB168">
        <v>0</v>
      </c>
      <c r="CC168">
        <v>3</v>
      </c>
      <c r="CD168">
        <v>0</v>
      </c>
      <c r="CE168">
        <v>2</v>
      </c>
      <c r="CF168">
        <v>1</v>
      </c>
      <c r="CG168">
        <v>3</v>
      </c>
      <c r="CH168">
        <v>3</v>
      </c>
      <c r="CI168">
        <v>2</v>
      </c>
      <c r="CJ168">
        <v>1</v>
      </c>
      <c r="CK168">
        <v>2</v>
      </c>
      <c r="CL168">
        <v>2</v>
      </c>
      <c r="CM168" t="s">
        <v>598</v>
      </c>
      <c r="CN168">
        <v>31.020000457763668</v>
      </c>
      <c r="CO168">
        <v>31.29999923706055</v>
      </c>
      <c r="CP168">
        <v>31.620000839233398</v>
      </c>
      <c r="CQ168">
        <v>30.649999618530281</v>
      </c>
      <c r="CR168">
        <v>31.309999465942379</v>
      </c>
      <c r="CS168" s="2">
        <f t="shared" si="56"/>
        <v>8.9456481189096326E-3</v>
      </c>
      <c r="CT168" s="2">
        <f t="shared" si="57"/>
        <v>1.0120227504099133E-2</v>
      </c>
      <c r="CU168" s="2">
        <f t="shared" si="58"/>
        <v>2.0766761481599061E-2</v>
      </c>
      <c r="CV168" s="2">
        <f t="shared" si="59"/>
        <v>2.1079522793669092E-2</v>
      </c>
      <c r="CW168">
        <v>18</v>
      </c>
      <c r="CX168">
        <v>16</v>
      </c>
      <c r="CY168">
        <v>2</v>
      </c>
      <c r="CZ168">
        <v>0</v>
      </c>
      <c r="DA168">
        <v>0</v>
      </c>
      <c r="DB168">
        <v>1</v>
      </c>
      <c r="DC168">
        <v>2</v>
      </c>
      <c r="DD168">
        <v>0</v>
      </c>
      <c r="DE168">
        <v>0</v>
      </c>
      <c r="DF168">
        <v>9</v>
      </c>
      <c r="DG168">
        <v>4</v>
      </c>
      <c r="DH168">
        <v>12</v>
      </c>
      <c r="DI168">
        <v>8</v>
      </c>
      <c r="DJ168">
        <v>60</v>
      </c>
      <c r="DK168">
        <v>1</v>
      </c>
      <c r="DL168">
        <v>0</v>
      </c>
      <c r="DM168">
        <v>0</v>
      </c>
      <c r="DN168">
        <v>0</v>
      </c>
      <c r="DO168">
        <v>18</v>
      </c>
      <c r="DP168">
        <v>2</v>
      </c>
      <c r="DQ168">
        <v>48</v>
      </c>
      <c r="DR168">
        <v>0</v>
      </c>
      <c r="DS168">
        <v>2</v>
      </c>
      <c r="DT168">
        <v>1</v>
      </c>
      <c r="DU168">
        <v>2</v>
      </c>
      <c r="DV168">
        <v>1</v>
      </c>
      <c r="DW168">
        <v>37</v>
      </c>
      <c r="DX168">
        <v>18</v>
      </c>
      <c r="DY168">
        <v>25</v>
      </c>
      <c r="DZ168">
        <v>25</v>
      </c>
      <c r="EA168">
        <v>2</v>
      </c>
      <c r="EB168">
        <v>2</v>
      </c>
      <c r="EC168">
        <v>2</v>
      </c>
      <c r="ED168">
        <v>1</v>
      </c>
      <c r="EE168" t="s">
        <v>754</v>
      </c>
      <c r="EF168">
        <v>31.309999465942379</v>
      </c>
      <c r="EG168">
        <v>31.45999908447266</v>
      </c>
      <c r="EH168">
        <v>32.740001678466797</v>
      </c>
      <c r="EI168">
        <v>30.95999908447266</v>
      </c>
      <c r="EJ168">
        <v>31.829999923706051</v>
      </c>
      <c r="EK168" s="2">
        <f t="shared" si="60"/>
        <v>4.7679473266200034E-3</v>
      </c>
      <c r="EL168" s="2">
        <f t="shared" si="61"/>
        <v>3.9095984373024639E-2</v>
      </c>
      <c r="EM168" s="2">
        <f t="shared" si="62"/>
        <v>1.5893198173892453E-2</v>
      </c>
      <c r="EN168" s="2">
        <f t="shared" si="63"/>
        <v>2.733273142691528E-2</v>
      </c>
      <c r="EO168">
        <v>2</v>
      </c>
      <c r="EP168">
        <v>1</v>
      </c>
      <c r="EQ168">
        <v>12</v>
      </c>
      <c r="ER168">
        <v>10</v>
      </c>
      <c r="ES168">
        <v>106</v>
      </c>
      <c r="ET168">
        <v>0</v>
      </c>
      <c r="EU168">
        <v>0</v>
      </c>
      <c r="EV168">
        <v>0</v>
      </c>
      <c r="EW168">
        <v>0</v>
      </c>
      <c r="EX168">
        <v>1</v>
      </c>
      <c r="EY168">
        <v>0</v>
      </c>
      <c r="EZ168">
        <v>0</v>
      </c>
      <c r="FA168">
        <v>1</v>
      </c>
      <c r="FB168">
        <v>2</v>
      </c>
      <c r="FC168">
        <v>1</v>
      </c>
      <c r="FD168">
        <v>4</v>
      </c>
      <c r="FE168">
        <v>1</v>
      </c>
      <c r="FF168">
        <v>4</v>
      </c>
      <c r="FG168">
        <v>0</v>
      </c>
      <c r="FH168">
        <v>0</v>
      </c>
      <c r="FI168">
        <v>2</v>
      </c>
      <c r="FJ168">
        <v>2</v>
      </c>
      <c r="FK168">
        <v>0</v>
      </c>
      <c r="FL168">
        <v>0</v>
      </c>
      <c r="FM168">
        <v>1</v>
      </c>
      <c r="FN168">
        <v>1</v>
      </c>
      <c r="FO168">
        <v>0</v>
      </c>
      <c r="FP168">
        <v>0</v>
      </c>
      <c r="FQ168">
        <v>1</v>
      </c>
      <c r="FR168">
        <v>1</v>
      </c>
      <c r="FS168">
        <v>0</v>
      </c>
      <c r="FT168">
        <v>0</v>
      </c>
      <c r="FU168">
        <v>1</v>
      </c>
      <c r="FV168">
        <v>1</v>
      </c>
      <c r="FW168" t="s">
        <v>295</v>
      </c>
      <c r="FX168">
        <v>31.829999923706051</v>
      </c>
      <c r="FY168">
        <v>31.760000228881839</v>
      </c>
      <c r="FZ168">
        <v>32.340000152587891</v>
      </c>
      <c r="GA168">
        <v>31.020000457763668</v>
      </c>
      <c r="GB168">
        <v>31.70000076293945</v>
      </c>
      <c r="GC168">
        <v>219</v>
      </c>
      <c r="GD168">
        <v>242</v>
      </c>
      <c r="GE168">
        <v>167</v>
      </c>
      <c r="GF168">
        <v>97</v>
      </c>
      <c r="GG168">
        <v>0</v>
      </c>
      <c r="GH168">
        <v>116</v>
      </c>
      <c r="GI168">
        <v>0</v>
      </c>
      <c r="GJ168">
        <v>116</v>
      </c>
      <c r="GK168">
        <v>4</v>
      </c>
      <c r="GL168">
        <v>171</v>
      </c>
      <c r="GM168">
        <v>4</v>
      </c>
      <c r="GN168">
        <v>62</v>
      </c>
      <c r="GO168">
        <v>7</v>
      </c>
      <c r="GP168">
        <v>3</v>
      </c>
      <c r="GQ168">
        <v>2</v>
      </c>
      <c r="GR168">
        <v>2</v>
      </c>
      <c r="GS168">
        <v>5</v>
      </c>
      <c r="GT168">
        <v>3</v>
      </c>
      <c r="GU168">
        <v>4</v>
      </c>
      <c r="GV168">
        <v>2</v>
      </c>
      <c r="GW168">
        <v>3</v>
      </c>
      <c r="GX168" t="s">
        <v>238</v>
      </c>
      <c r="GY168">
        <v>180911</v>
      </c>
      <c r="GZ168">
        <v>133666</v>
      </c>
      <c r="HA168">
        <v>2.5529999999999999</v>
      </c>
      <c r="HB168">
        <v>3.9289999999999998</v>
      </c>
      <c r="HC168">
        <v>0.77</v>
      </c>
      <c r="HD168">
        <v>3.63</v>
      </c>
      <c r="HF168" s="2">
        <f t="shared" si="64"/>
        <v>-2.2040206020073061E-3</v>
      </c>
      <c r="HG168" s="2">
        <f t="shared" si="65"/>
        <v>1.7934444062135846E-2</v>
      </c>
      <c r="HH168" s="2">
        <f t="shared" si="66"/>
        <v>2.3299740736312469E-2</v>
      </c>
      <c r="HI168" s="2">
        <f t="shared" si="67"/>
        <v>2.1451113211668149E-2</v>
      </c>
      <c r="HJ168" s="3">
        <f t="shared" si="68"/>
        <v>32.32959817640014</v>
      </c>
      <c r="HK168" t="str">
        <f t="shared" si="69"/>
        <v>MOV</v>
      </c>
    </row>
    <row r="169" spans="1:219" hidden="1" x14ac:dyDescent="0.3">
      <c r="A169">
        <v>160</v>
      </c>
      <c r="B169" t="s">
        <v>755</v>
      </c>
      <c r="C169">
        <v>9</v>
      </c>
      <c r="D169">
        <v>1</v>
      </c>
      <c r="E169">
        <v>5</v>
      </c>
      <c r="F169">
        <v>1</v>
      </c>
      <c r="G169" t="s">
        <v>265</v>
      </c>
      <c r="H169" t="s">
        <v>218</v>
      </c>
      <c r="I169">
        <v>6</v>
      </c>
      <c r="J169">
        <v>0</v>
      </c>
      <c r="K169" t="s">
        <v>218</v>
      </c>
      <c r="L169" t="s">
        <v>218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1</v>
      </c>
      <c r="X169">
        <v>1</v>
      </c>
      <c r="Y169">
        <v>0</v>
      </c>
      <c r="Z169">
        <v>106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1</v>
      </c>
      <c r="AN169">
        <v>0</v>
      </c>
      <c r="AO169">
        <v>0</v>
      </c>
      <c r="AP169">
        <v>0</v>
      </c>
      <c r="AQ169">
        <v>1</v>
      </c>
      <c r="AR169">
        <v>0</v>
      </c>
      <c r="AS169">
        <v>0</v>
      </c>
      <c r="AT169">
        <v>0</v>
      </c>
      <c r="AU169" t="s">
        <v>683</v>
      </c>
      <c r="AV169">
        <v>68.970001220703125</v>
      </c>
      <c r="AW169">
        <v>69.569999694824219</v>
      </c>
      <c r="AX169">
        <v>71.709999084472656</v>
      </c>
      <c r="AY169">
        <v>69</v>
      </c>
      <c r="AZ169">
        <v>70.949996948242188</v>
      </c>
      <c r="BA169" s="2">
        <f t="shared" si="52"/>
        <v>8.6243851768441626E-3</v>
      </c>
      <c r="BB169" s="2">
        <f t="shared" si="53"/>
        <v>2.9842412731417967E-2</v>
      </c>
      <c r="BC169" s="2">
        <f t="shared" si="54"/>
        <v>8.1931823677530158E-3</v>
      </c>
      <c r="BD169" s="2">
        <f t="shared" si="55"/>
        <v>2.7484101932586436E-2</v>
      </c>
      <c r="BE169">
        <v>8</v>
      </c>
      <c r="BF169">
        <v>12</v>
      </c>
      <c r="BG169">
        <v>31</v>
      </c>
      <c r="BH169">
        <v>31</v>
      </c>
      <c r="BI169">
        <v>29</v>
      </c>
      <c r="BJ169">
        <v>0</v>
      </c>
      <c r="BK169">
        <v>0</v>
      </c>
      <c r="BL169">
        <v>0</v>
      </c>
      <c r="BM169">
        <v>0</v>
      </c>
      <c r="BN169">
        <v>1</v>
      </c>
      <c r="BO169">
        <v>3</v>
      </c>
      <c r="BP169">
        <v>0</v>
      </c>
      <c r="BQ169">
        <v>3</v>
      </c>
      <c r="BR169">
        <v>3</v>
      </c>
      <c r="BS169">
        <v>1</v>
      </c>
      <c r="BT169">
        <v>10</v>
      </c>
      <c r="BU169">
        <v>1</v>
      </c>
      <c r="BV169">
        <v>10</v>
      </c>
      <c r="BW169">
        <v>0</v>
      </c>
      <c r="BX169">
        <v>0</v>
      </c>
      <c r="BY169">
        <v>3</v>
      </c>
      <c r="BZ169">
        <v>3</v>
      </c>
      <c r="CA169">
        <v>0</v>
      </c>
      <c r="CB169">
        <v>0</v>
      </c>
      <c r="CC169">
        <v>1</v>
      </c>
      <c r="CD169">
        <v>1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 t="s">
        <v>756</v>
      </c>
      <c r="CN169">
        <v>70.949996948242188</v>
      </c>
      <c r="CO169">
        <v>71.489997863769531</v>
      </c>
      <c r="CP169">
        <v>73.239997863769531</v>
      </c>
      <c r="CQ169">
        <v>71.489997863769531</v>
      </c>
      <c r="CR169">
        <v>72.360000610351563</v>
      </c>
      <c r="CS169" s="2">
        <f t="shared" si="56"/>
        <v>7.5535170186514788E-3</v>
      </c>
      <c r="CT169" s="2">
        <f t="shared" si="57"/>
        <v>2.3894047665800056E-2</v>
      </c>
      <c r="CU169" s="2">
        <f t="shared" si="58"/>
        <v>0</v>
      </c>
      <c r="CV169" s="2">
        <f t="shared" si="59"/>
        <v>1.2023255102869279E-2</v>
      </c>
      <c r="CW169">
        <v>2</v>
      </c>
      <c r="CX169">
        <v>0</v>
      </c>
      <c r="CY169">
        <v>20</v>
      </c>
      <c r="CZ169">
        <v>71</v>
      </c>
      <c r="DA169">
        <v>39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 t="s">
        <v>757</v>
      </c>
      <c r="EF169">
        <v>72.360000610351563</v>
      </c>
      <c r="EG169">
        <v>72.900001525878906</v>
      </c>
      <c r="EH169">
        <v>73.129997253417969</v>
      </c>
      <c r="EI169">
        <v>71.459999084472656</v>
      </c>
      <c r="EJ169">
        <v>71.669998168945313</v>
      </c>
      <c r="EK169" s="2">
        <f t="shared" si="60"/>
        <v>7.4074198110358758E-3</v>
      </c>
      <c r="EL169" s="2">
        <f t="shared" si="61"/>
        <v>3.1450257921117331E-3</v>
      </c>
      <c r="EM169" s="2">
        <f t="shared" si="62"/>
        <v>1.9753119496095817E-2</v>
      </c>
      <c r="EN169" s="2">
        <f t="shared" si="63"/>
        <v>2.930083575244824E-3</v>
      </c>
      <c r="EO169">
        <v>10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5</v>
      </c>
      <c r="EY169">
        <v>2</v>
      </c>
      <c r="EZ169">
        <v>4</v>
      </c>
      <c r="FA169">
        <v>2</v>
      </c>
      <c r="FB169">
        <v>92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12</v>
      </c>
      <c r="FP169">
        <v>0</v>
      </c>
      <c r="FQ169">
        <v>0</v>
      </c>
      <c r="FR169">
        <v>0</v>
      </c>
      <c r="FS169">
        <v>1</v>
      </c>
      <c r="FT169">
        <v>0</v>
      </c>
      <c r="FU169">
        <v>0</v>
      </c>
      <c r="FV169">
        <v>0</v>
      </c>
      <c r="FW169" t="s">
        <v>758</v>
      </c>
      <c r="FX169">
        <v>71.669998168945313</v>
      </c>
      <c r="FY169">
        <v>71.410003662109375</v>
      </c>
      <c r="FZ169">
        <v>72.540000915527344</v>
      </c>
      <c r="GA169">
        <v>71.360000610351563</v>
      </c>
      <c r="GB169">
        <v>72.069999694824219</v>
      </c>
      <c r="GC169">
        <v>254</v>
      </c>
      <c r="GD169">
        <v>223</v>
      </c>
      <c r="GE169">
        <v>142</v>
      </c>
      <c r="GF169">
        <v>105</v>
      </c>
      <c r="GG169">
        <v>0</v>
      </c>
      <c r="GH169">
        <v>170</v>
      </c>
      <c r="GI169">
        <v>0</v>
      </c>
      <c r="GJ169">
        <v>110</v>
      </c>
      <c r="GK169">
        <v>10</v>
      </c>
      <c r="GL169">
        <v>201</v>
      </c>
      <c r="GM169">
        <v>0</v>
      </c>
      <c r="GN169">
        <v>92</v>
      </c>
      <c r="GO169">
        <v>1</v>
      </c>
      <c r="GP169">
        <v>0</v>
      </c>
      <c r="GQ169">
        <v>1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2.2000000000000002</v>
      </c>
      <c r="GX169" t="s">
        <v>218</v>
      </c>
      <c r="GY169">
        <v>90506</v>
      </c>
      <c r="GZ169">
        <v>303900</v>
      </c>
      <c r="HA169">
        <v>1.371</v>
      </c>
      <c r="HB169">
        <v>1.4359999999999999</v>
      </c>
      <c r="HC169">
        <v>2.52</v>
      </c>
      <c r="HD169">
        <v>2.48</v>
      </c>
      <c r="HE169">
        <v>0</v>
      </c>
      <c r="HF169" s="2">
        <f t="shared" si="64"/>
        <v>-3.6408695351166642E-3</v>
      </c>
      <c r="HG169" s="2">
        <f t="shared" si="65"/>
        <v>1.5577574292201191E-2</v>
      </c>
      <c r="HH169" s="2">
        <f t="shared" si="66"/>
        <v>7.0022474714348526E-4</v>
      </c>
      <c r="HI169" s="2">
        <f t="shared" si="67"/>
        <v>9.8515205699889474E-3</v>
      </c>
      <c r="HJ169" s="3">
        <f t="shared" si="68"/>
        <v>72.522398299362237</v>
      </c>
      <c r="HK169" t="str">
        <f t="shared" si="69"/>
        <v>MYRG</v>
      </c>
    </row>
    <row r="170" spans="1:219" hidden="1" x14ac:dyDescent="0.3">
      <c r="A170">
        <v>161</v>
      </c>
      <c r="B170" t="s">
        <v>759</v>
      </c>
      <c r="C170">
        <v>10</v>
      </c>
      <c r="D170">
        <v>1</v>
      </c>
      <c r="E170">
        <v>6</v>
      </c>
      <c r="F170">
        <v>0</v>
      </c>
      <c r="G170" t="s">
        <v>218</v>
      </c>
      <c r="H170" t="s">
        <v>218</v>
      </c>
      <c r="I170">
        <v>6</v>
      </c>
      <c r="J170">
        <v>0</v>
      </c>
      <c r="K170" t="s">
        <v>218</v>
      </c>
      <c r="L170" t="s">
        <v>218</v>
      </c>
      <c r="M170">
        <v>40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20</v>
      </c>
      <c r="W170">
        <v>5</v>
      </c>
      <c r="X170">
        <v>4</v>
      </c>
      <c r="Y170">
        <v>15</v>
      </c>
      <c r="Z170">
        <v>81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1</v>
      </c>
      <c r="AP170">
        <v>0</v>
      </c>
      <c r="AQ170">
        <v>0</v>
      </c>
      <c r="AR170">
        <v>0</v>
      </c>
      <c r="AS170">
        <v>1</v>
      </c>
      <c r="AT170">
        <v>0</v>
      </c>
      <c r="AU170" t="s">
        <v>415</v>
      </c>
      <c r="AV170">
        <v>44.740001678466797</v>
      </c>
      <c r="AW170">
        <v>45</v>
      </c>
      <c r="AX170">
        <v>45.860000610351563</v>
      </c>
      <c r="AY170">
        <v>44.680000305175781</v>
      </c>
      <c r="AZ170">
        <v>45.830001831054688</v>
      </c>
      <c r="BA170" s="2">
        <f t="shared" si="52"/>
        <v>5.7777404785156472E-3</v>
      </c>
      <c r="BB170" s="2">
        <f t="shared" si="53"/>
        <v>1.8752738746310449E-2</v>
      </c>
      <c r="BC170" s="2">
        <f t="shared" si="54"/>
        <v>7.1111043294270759E-3</v>
      </c>
      <c r="BD170" s="2">
        <f t="shared" si="55"/>
        <v>2.509276630880819E-2</v>
      </c>
      <c r="BE170">
        <v>16</v>
      </c>
      <c r="BF170">
        <v>52</v>
      </c>
      <c r="BG170">
        <v>20</v>
      </c>
      <c r="BH170">
        <v>68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2</v>
      </c>
      <c r="BO170">
        <v>1</v>
      </c>
      <c r="BP170">
        <v>2</v>
      </c>
      <c r="BQ170">
        <v>1</v>
      </c>
      <c r="BR170">
        <v>7</v>
      </c>
      <c r="BS170">
        <v>1</v>
      </c>
      <c r="BT170">
        <v>13</v>
      </c>
      <c r="BU170">
        <v>0</v>
      </c>
      <c r="BV170">
        <v>0</v>
      </c>
      <c r="BW170">
        <v>0</v>
      </c>
      <c r="BX170">
        <v>0</v>
      </c>
      <c r="BY170">
        <v>7</v>
      </c>
      <c r="BZ170">
        <v>7</v>
      </c>
      <c r="CA170">
        <v>0</v>
      </c>
      <c r="CB170">
        <v>0</v>
      </c>
      <c r="CC170">
        <v>1</v>
      </c>
      <c r="CD170">
        <v>1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 t="s">
        <v>536</v>
      </c>
      <c r="CN170">
        <v>45.830001831054688</v>
      </c>
      <c r="CO170">
        <v>45.650001525878913</v>
      </c>
      <c r="CP170">
        <v>46.380001068115227</v>
      </c>
      <c r="CQ170">
        <v>45.650001525878913</v>
      </c>
      <c r="CR170">
        <v>46.209999084472663</v>
      </c>
      <c r="CS170" s="2">
        <f t="shared" si="56"/>
        <v>-3.9430514602225575E-3</v>
      </c>
      <c r="CT170" s="2">
        <f t="shared" si="57"/>
        <v>1.5739532674098333E-2</v>
      </c>
      <c r="CU170" s="2">
        <f t="shared" si="58"/>
        <v>0</v>
      </c>
      <c r="CV170" s="2">
        <f t="shared" si="59"/>
        <v>1.2118536457230045E-2</v>
      </c>
      <c r="CW170">
        <v>11</v>
      </c>
      <c r="CX170">
        <v>75</v>
      </c>
      <c r="CY170">
        <v>88</v>
      </c>
      <c r="CZ170">
        <v>5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 t="s">
        <v>760</v>
      </c>
      <c r="EF170">
        <v>46.209999084472663</v>
      </c>
      <c r="EG170">
        <v>46.169998168945313</v>
      </c>
      <c r="EH170">
        <v>46.290000915527337</v>
      </c>
      <c r="EI170">
        <v>45.5</v>
      </c>
      <c r="EJ170">
        <v>45.790000915527337</v>
      </c>
      <c r="EK170" s="2">
        <f t="shared" si="60"/>
        <v>-8.6638330330823798E-4</v>
      </c>
      <c r="EL170" s="2">
        <f t="shared" si="61"/>
        <v>2.5924118429163645E-3</v>
      </c>
      <c r="EM170" s="2">
        <f t="shared" si="62"/>
        <v>1.4511548527544993E-2</v>
      </c>
      <c r="EN170" s="2">
        <f t="shared" si="63"/>
        <v>6.3332804046526414E-3</v>
      </c>
      <c r="EO170">
        <v>2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2</v>
      </c>
      <c r="EY170">
        <v>2</v>
      </c>
      <c r="EZ170">
        <v>3</v>
      </c>
      <c r="FA170">
        <v>2</v>
      </c>
      <c r="FB170">
        <v>173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3</v>
      </c>
      <c r="FP170">
        <v>0</v>
      </c>
      <c r="FQ170">
        <v>0</v>
      </c>
      <c r="FR170">
        <v>0</v>
      </c>
      <c r="FS170">
        <v>1</v>
      </c>
      <c r="FT170">
        <v>0</v>
      </c>
      <c r="FU170">
        <v>0</v>
      </c>
      <c r="FV170">
        <v>0</v>
      </c>
      <c r="FW170" t="s">
        <v>761</v>
      </c>
      <c r="FX170">
        <v>45.790000915527337</v>
      </c>
      <c r="FY170">
        <v>45.959999084472663</v>
      </c>
      <c r="FZ170">
        <v>46</v>
      </c>
      <c r="GA170">
        <v>45.470001220703118</v>
      </c>
      <c r="GB170">
        <v>45.880001068115227</v>
      </c>
      <c r="GC170">
        <v>377</v>
      </c>
      <c r="GD170">
        <v>320</v>
      </c>
      <c r="GE170">
        <v>181</v>
      </c>
      <c r="GF170">
        <v>182</v>
      </c>
      <c r="GG170">
        <v>0</v>
      </c>
      <c r="GH170">
        <v>73</v>
      </c>
      <c r="GI170">
        <v>0</v>
      </c>
      <c r="GJ170">
        <v>5</v>
      </c>
      <c r="GK170">
        <v>0</v>
      </c>
      <c r="GL170">
        <v>261</v>
      </c>
      <c r="GM170">
        <v>0</v>
      </c>
      <c r="GN170">
        <v>173</v>
      </c>
      <c r="GO170">
        <v>1</v>
      </c>
      <c r="GP170">
        <v>0</v>
      </c>
      <c r="GQ170">
        <v>1</v>
      </c>
      <c r="GR170">
        <v>0</v>
      </c>
      <c r="GS170">
        <v>1</v>
      </c>
      <c r="GT170">
        <v>0</v>
      </c>
      <c r="GU170">
        <v>0</v>
      </c>
      <c r="GV170">
        <v>0</v>
      </c>
      <c r="GW170">
        <v>2.8</v>
      </c>
      <c r="GX170" t="s">
        <v>238</v>
      </c>
      <c r="GY170">
        <v>390469</v>
      </c>
      <c r="GZ170">
        <v>495850</v>
      </c>
      <c r="HA170">
        <v>1.5369999999999999</v>
      </c>
      <c r="HB170">
        <v>2.2250000000000001</v>
      </c>
      <c r="HC170">
        <v>9.73</v>
      </c>
      <c r="HD170">
        <v>6.36</v>
      </c>
      <c r="HE170">
        <v>0.95409999999999995</v>
      </c>
      <c r="HF170" s="2">
        <f t="shared" si="64"/>
        <v>3.6988288148761539E-3</v>
      </c>
      <c r="HG170" s="2">
        <f t="shared" si="65"/>
        <v>8.69585120159444E-4</v>
      </c>
      <c r="HH170" s="2">
        <f t="shared" si="66"/>
        <v>1.0661398466717764E-2</v>
      </c>
      <c r="HI170" s="2">
        <f t="shared" si="67"/>
        <v>8.936352176701301E-3</v>
      </c>
      <c r="HJ170" s="3">
        <f t="shared" si="68"/>
        <v>45.999965215799065</v>
      </c>
      <c r="HK170" t="str">
        <f t="shared" si="69"/>
        <v>NATI</v>
      </c>
    </row>
    <row r="171" spans="1:219" hidden="1" x14ac:dyDescent="0.3">
      <c r="A171">
        <v>162</v>
      </c>
      <c r="B171" t="s">
        <v>762</v>
      </c>
      <c r="C171">
        <v>9</v>
      </c>
      <c r="D171">
        <v>1</v>
      </c>
      <c r="E171">
        <v>6</v>
      </c>
      <c r="F171">
        <v>0</v>
      </c>
      <c r="G171" t="s">
        <v>218</v>
      </c>
      <c r="H171" t="s">
        <v>218</v>
      </c>
      <c r="I171">
        <v>6</v>
      </c>
      <c r="J171">
        <v>0</v>
      </c>
      <c r="K171" t="s">
        <v>218</v>
      </c>
      <c r="L171" t="s">
        <v>218</v>
      </c>
      <c r="M171">
        <v>27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17</v>
      </c>
      <c r="W171">
        <v>9</v>
      </c>
      <c r="X171">
        <v>11</v>
      </c>
      <c r="Y171">
        <v>10</v>
      </c>
      <c r="Z171">
        <v>124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30</v>
      </c>
      <c r="AN171">
        <v>0</v>
      </c>
      <c r="AO171">
        <v>19</v>
      </c>
      <c r="AP171">
        <v>0</v>
      </c>
      <c r="AQ171">
        <v>2</v>
      </c>
      <c r="AR171">
        <v>0</v>
      </c>
      <c r="AS171">
        <v>1</v>
      </c>
      <c r="AT171">
        <v>0</v>
      </c>
      <c r="AU171" t="s">
        <v>323</v>
      </c>
      <c r="AV171">
        <v>14.930000305175779</v>
      </c>
      <c r="AW171">
        <v>14.989999771118161</v>
      </c>
      <c r="AX171">
        <v>15.26500034332275</v>
      </c>
      <c r="AY171">
        <v>14.840000152587891</v>
      </c>
      <c r="AZ171">
        <v>15.07999992370606</v>
      </c>
      <c r="BA171" s="2">
        <f t="shared" si="52"/>
        <v>4.0026328791534782E-3</v>
      </c>
      <c r="BB171" s="2">
        <f t="shared" si="53"/>
        <v>1.801510422663577E-2</v>
      </c>
      <c r="BC171" s="2">
        <f t="shared" si="54"/>
        <v>1.0006645818586346E-2</v>
      </c>
      <c r="BD171" s="2">
        <f t="shared" si="55"/>
        <v>1.5915104266074009E-2</v>
      </c>
      <c r="BE171">
        <v>13</v>
      </c>
      <c r="BF171">
        <v>28</v>
      </c>
      <c r="BG171">
        <v>112</v>
      </c>
      <c r="BH171">
        <v>36</v>
      </c>
      <c r="BI171">
        <v>0</v>
      </c>
      <c r="BJ171">
        <v>1</v>
      </c>
      <c r="BK171">
        <v>147</v>
      </c>
      <c r="BL171">
        <v>0</v>
      </c>
      <c r="BM171">
        <v>0</v>
      </c>
      <c r="BN171">
        <v>1</v>
      </c>
      <c r="BO171">
        <v>4</v>
      </c>
      <c r="BP171">
        <v>0</v>
      </c>
      <c r="BQ171">
        <v>2</v>
      </c>
      <c r="BR171">
        <v>3</v>
      </c>
      <c r="BS171">
        <v>2</v>
      </c>
      <c r="BT171">
        <v>9</v>
      </c>
      <c r="BU171">
        <v>0</v>
      </c>
      <c r="BV171">
        <v>0</v>
      </c>
      <c r="BW171">
        <v>0</v>
      </c>
      <c r="BX171">
        <v>0</v>
      </c>
      <c r="BY171">
        <v>3</v>
      </c>
      <c r="BZ171">
        <v>3</v>
      </c>
      <c r="CA171">
        <v>0</v>
      </c>
      <c r="CB171">
        <v>0</v>
      </c>
      <c r="CC171">
        <v>1</v>
      </c>
      <c r="CD171">
        <v>1</v>
      </c>
      <c r="CE171">
        <v>1</v>
      </c>
      <c r="CF171">
        <v>0</v>
      </c>
      <c r="CG171">
        <v>1</v>
      </c>
      <c r="CH171">
        <v>1</v>
      </c>
      <c r="CI171">
        <v>1</v>
      </c>
      <c r="CJ171">
        <v>0</v>
      </c>
      <c r="CK171">
        <v>1</v>
      </c>
      <c r="CL171">
        <v>1</v>
      </c>
      <c r="CM171" t="s">
        <v>495</v>
      </c>
      <c r="CN171">
        <v>15.07999992370606</v>
      </c>
      <c r="CO171">
        <v>15.069999694824221</v>
      </c>
      <c r="CP171">
        <v>15.5</v>
      </c>
      <c r="CQ171">
        <v>15.064999580383301</v>
      </c>
      <c r="CR171">
        <v>15.27999973297119</v>
      </c>
      <c r="CS171" s="2">
        <f t="shared" si="56"/>
        <v>-6.6358520798615039E-4</v>
      </c>
      <c r="CT171" s="2">
        <f t="shared" si="57"/>
        <v>2.7741955172630894E-2</v>
      </c>
      <c r="CU171" s="2">
        <f t="shared" si="58"/>
        <v>3.317926039930752E-4</v>
      </c>
      <c r="CV171" s="2">
        <f t="shared" si="59"/>
        <v>1.4070690860285895E-2</v>
      </c>
      <c r="CW171">
        <v>0</v>
      </c>
      <c r="CX171">
        <v>1</v>
      </c>
      <c r="CY171">
        <v>2</v>
      </c>
      <c r="CZ171">
        <v>48</v>
      </c>
      <c r="DA171">
        <v>143</v>
      </c>
      <c r="DB171">
        <v>0</v>
      </c>
      <c r="DC171">
        <v>0</v>
      </c>
      <c r="DD171">
        <v>0</v>
      </c>
      <c r="DE171">
        <v>0</v>
      </c>
      <c r="DF171">
        <v>1</v>
      </c>
      <c r="DG171">
        <v>0</v>
      </c>
      <c r="DH171">
        <v>0</v>
      </c>
      <c r="DI171">
        <v>0</v>
      </c>
      <c r="DJ171">
        <v>0</v>
      </c>
      <c r="DK171">
        <v>1</v>
      </c>
      <c r="DL171">
        <v>1</v>
      </c>
      <c r="DM171">
        <v>1</v>
      </c>
      <c r="DN171">
        <v>1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 t="s">
        <v>520</v>
      </c>
      <c r="EF171">
        <v>15.27999973297119</v>
      </c>
      <c r="EG171">
        <v>15.25</v>
      </c>
      <c r="EH171">
        <v>15.52000045776367</v>
      </c>
      <c r="EI171">
        <v>15.2480001449585</v>
      </c>
      <c r="EJ171">
        <v>15.35999965667725</v>
      </c>
      <c r="EK171" s="2">
        <f t="shared" si="60"/>
        <v>-1.9671956046680705E-3</v>
      </c>
      <c r="EL171" s="2">
        <f t="shared" si="61"/>
        <v>1.7396936198452617E-2</v>
      </c>
      <c r="EM171" s="2">
        <f t="shared" si="62"/>
        <v>1.311380355082381E-4</v>
      </c>
      <c r="EN171" s="2">
        <f t="shared" si="63"/>
        <v>7.2916350405035635E-3</v>
      </c>
      <c r="EO171">
        <v>18</v>
      </c>
      <c r="EP171">
        <v>94</v>
      </c>
      <c r="EQ171">
        <v>64</v>
      </c>
      <c r="ER171">
        <v>18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1</v>
      </c>
      <c r="EY171">
        <v>0</v>
      </c>
      <c r="EZ171">
        <v>0</v>
      </c>
      <c r="FA171">
        <v>0</v>
      </c>
      <c r="FB171">
        <v>0</v>
      </c>
      <c r="FC171">
        <v>1</v>
      </c>
      <c r="FD171">
        <v>1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 t="s">
        <v>763</v>
      </c>
      <c r="FX171">
        <v>15.35999965667725</v>
      </c>
      <c r="FY171">
        <v>15.69999980926514</v>
      </c>
      <c r="FZ171">
        <v>16.20999908447266</v>
      </c>
      <c r="GA171">
        <v>15.55000019073486</v>
      </c>
      <c r="GB171">
        <v>16.20000076293945</v>
      </c>
      <c r="GC171">
        <v>604</v>
      </c>
      <c r="GD171">
        <v>183</v>
      </c>
      <c r="GE171">
        <v>388</v>
      </c>
      <c r="GF171">
        <v>2</v>
      </c>
      <c r="GG171">
        <v>0</v>
      </c>
      <c r="GH171">
        <v>245</v>
      </c>
      <c r="GI171">
        <v>0</v>
      </c>
      <c r="GJ171">
        <v>209</v>
      </c>
      <c r="GK171">
        <v>1</v>
      </c>
      <c r="GL171">
        <v>127</v>
      </c>
      <c r="GM171">
        <v>1</v>
      </c>
      <c r="GN171">
        <v>0</v>
      </c>
      <c r="GO171">
        <v>1</v>
      </c>
      <c r="GP171">
        <v>0</v>
      </c>
      <c r="GQ171">
        <v>1</v>
      </c>
      <c r="GR171">
        <v>0</v>
      </c>
      <c r="GS171">
        <v>2</v>
      </c>
      <c r="GT171">
        <v>0</v>
      </c>
      <c r="GU171">
        <v>1</v>
      </c>
      <c r="GV171">
        <v>0</v>
      </c>
      <c r="GW171">
        <v>1.8</v>
      </c>
      <c r="GX171" t="s">
        <v>218</v>
      </c>
      <c r="GY171">
        <v>1734800</v>
      </c>
      <c r="GZ171">
        <v>1938375</v>
      </c>
      <c r="HA171">
        <v>11.742000000000001</v>
      </c>
      <c r="HB171">
        <v>12.106999999999999</v>
      </c>
      <c r="HC171">
        <v>0.54</v>
      </c>
      <c r="HD171">
        <v>4.6399999999999997</v>
      </c>
      <c r="HE171">
        <v>0.3019</v>
      </c>
      <c r="HF171" s="2">
        <f t="shared" si="64"/>
        <v>2.1656060937481292E-2</v>
      </c>
      <c r="HG171" s="2">
        <f t="shared" si="65"/>
        <v>3.1462017520780816E-2</v>
      </c>
      <c r="HH171" s="2">
        <f t="shared" si="66"/>
        <v>9.5541159460243996E-3</v>
      </c>
      <c r="HI171" s="2">
        <f t="shared" si="67"/>
        <v>4.0123490221777525E-2</v>
      </c>
      <c r="HJ171" s="3">
        <f t="shared" si="68"/>
        <v>16.193953478340497</v>
      </c>
      <c r="HK171" t="str">
        <f t="shared" si="69"/>
        <v>NAVI</v>
      </c>
    </row>
    <row r="172" spans="1:219" hidden="1" x14ac:dyDescent="0.3">
      <c r="A172">
        <v>163</v>
      </c>
      <c r="B172" t="s">
        <v>764</v>
      </c>
      <c r="C172">
        <v>10</v>
      </c>
      <c r="D172">
        <v>0</v>
      </c>
      <c r="E172">
        <v>5</v>
      </c>
      <c r="F172">
        <v>1</v>
      </c>
      <c r="G172" t="s">
        <v>218</v>
      </c>
      <c r="H172" t="s">
        <v>265</v>
      </c>
      <c r="I172">
        <v>6</v>
      </c>
      <c r="J172">
        <v>0</v>
      </c>
      <c r="K172" t="s">
        <v>218</v>
      </c>
      <c r="L172" t="s">
        <v>218</v>
      </c>
      <c r="M172">
        <v>46</v>
      </c>
      <c r="N172">
        <v>17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23</v>
      </c>
      <c r="W172">
        <v>4</v>
      </c>
      <c r="X172">
        <v>4</v>
      </c>
      <c r="Y172">
        <v>1</v>
      </c>
      <c r="Z172">
        <v>119</v>
      </c>
      <c r="AA172">
        <v>0</v>
      </c>
      <c r="AB172">
        <v>0</v>
      </c>
      <c r="AC172">
        <v>0</v>
      </c>
      <c r="AD172">
        <v>0</v>
      </c>
      <c r="AE172">
        <v>17</v>
      </c>
      <c r="AF172">
        <v>0</v>
      </c>
      <c r="AG172">
        <v>23</v>
      </c>
      <c r="AH172">
        <v>0</v>
      </c>
      <c r="AI172">
        <v>2</v>
      </c>
      <c r="AJ172">
        <v>0</v>
      </c>
      <c r="AK172">
        <v>1</v>
      </c>
      <c r="AL172">
        <v>0</v>
      </c>
      <c r="AM172">
        <v>63</v>
      </c>
      <c r="AN172">
        <v>19</v>
      </c>
      <c r="AO172">
        <v>19</v>
      </c>
      <c r="AP172">
        <v>19</v>
      </c>
      <c r="AQ172">
        <v>2</v>
      </c>
      <c r="AR172">
        <v>2</v>
      </c>
      <c r="AS172">
        <v>1</v>
      </c>
      <c r="AT172">
        <v>1</v>
      </c>
      <c r="AU172" t="s">
        <v>765</v>
      </c>
      <c r="AV172">
        <v>50</v>
      </c>
      <c r="AW172">
        <v>50.680000305175781</v>
      </c>
      <c r="AX172">
        <v>51.229999542236328</v>
      </c>
      <c r="AY172">
        <v>49.970001220703118</v>
      </c>
      <c r="AZ172">
        <v>50.669998168945313</v>
      </c>
      <c r="BA172" s="2">
        <f t="shared" si="52"/>
        <v>1.3417527645640859E-2</v>
      </c>
      <c r="BB172" s="2">
        <f t="shared" si="53"/>
        <v>1.0735882138884323E-2</v>
      </c>
      <c r="BC172" s="2">
        <f t="shared" si="54"/>
        <v>1.4009453042567399E-2</v>
      </c>
      <c r="BD172" s="2">
        <f t="shared" si="55"/>
        <v>1.3814820871085209E-2</v>
      </c>
      <c r="BE172">
        <v>73</v>
      </c>
      <c r="BF172">
        <v>23</v>
      </c>
      <c r="BG172">
        <v>2</v>
      </c>
      <c r="BH172">
        <v>0</v>
      </c>
      <c r="BI172">
        <v>0</v>
      </c>
      <c r="BJ172">
        <v>1</v>
      </c>
      <c r="BK172">
        <v>2</v>
      </c>
      <c r="BL172">
        <v>0</v>
      </c>
      <c r="BM172">
        <v>0</v>
      </c>
      <c r="BN172">
        <v>25</v>
      </c>
      <c r="BO172">
        <v>19</v>
      </c>
      <c r="BP172">
        <v>26</v>
      </c>
      <c r="BQ172">
        <v>14</v>
      </c>
      <c r="BR172">
        <v>36</v>
      </c>
      <c r="BS172">
        <v>1</v>
      </c>
      <c r="BT172">
        <v>0</v>
      </c>
      <c r="BU172">
        <v>0</v>
      </c>
      <c r="BV172">
        <v>0</v>
      </c>
      <c r="BW172">
        <v>10</v>
      </c>
      <c r="BX172">
        <v>2</v>
      </c>
      <c r="BY172">
        <v>36</v>
      </c>
      <c r="BZ172">
        <v>0</v>
      </c>
      <c r="CA172">
        <v>1</v>
      </c>
      <c r="CB172">
        <v>1</v>
      </c>
      <c r="CC172">
        <v>2</v>
      </c>
      <c r="CD172">
        <v>1</v>
      </c>
      <c r="CE172">
        <v>20</v>
      </c>
      <c r="CF172">
        <v>10</v>
      </c>
      <c r="CG172">
        <v>8</v>
      </c>
      <c r="CH172">
        <v>8</v>
      </c>
      <c r="CI172">
        <v>1</v>
      </c>
      <c r="CJ172">
        <v>1</v>
      </c>
      <c r="CK172">
        <v>1</v>
      </c>
      <c r="CL172">
        <v>1</v>
      </c>
      <c r="CM172" t="s">
        <v>766</v>
      </c>
      <c r="CN172">
        <v>50.669998168945313</v>
      </c>
      <c r="CO172">
        <v>50.930000305175781</v>
      </c>
      <c r="CP172">
        <v>52.069999694824219</v>
      </c>
      <c r="CQ172">
        <v>50.360000610351563</v>
      </c>
      <c r="CR172">
        <v>51.689998626708977</v>
      </c>
      <c r="CS172" s="2">
        <f t="shared" si="56"/>
        <v>5.1050880556159361E-3</v>
      </c>
      <c r="CT172" s="2">
        <f t="shared" si="57"/>
        <v>2.1893593169384107E-2</v>
      </c>
      <c r="CU172" s="2">
        <f t="shared" si="58"/>
        <v>1.1191825867047811E-2</v>
      </c>
      <c r="CV172" s="2">
        <f t="shared" si="59"/>
        <v>2.5730277649305022E-2</v>
      </c>
      <c r="CW172">
        <v>19</v>
      </c>
      <c r="CX172">
        <v>23</v>
      </c>
      <c r="CY172">
        <v>28</v>
      </c>
      <c r="CZ172">
        <v>57</v>
      </c>
      <c r="DA172">
        <v>5</v>
      </c>
      <c r="DB172">
        <v>1</v>
      </c>
      <c r="DC172">
        <v>1</v>
      </c>
      <c r="DD172">
        <v>0</v>
      </c>
      <c r="DE172">
        <v>0</v>
      </c>
      <c r="DF172">
        <v>0</v>
      </c>
      <c r="DG172">
        <v>4</v>
      </c>
      <c r="DH172">
        <v>2</v>
      </c>
      <c r="DI172">
        <v>1</v>
      </c>
      <c r="DJ172">
        <v>25</v>
      </c>
      <c r="DK172">
        <v>1</v>
      </c>
      <c r="DL172">
        <v>32</v>
      </c>
      <c r="DM172">
        <v>1</v>
      </c>
      <c r="DN172">
        <v>0</v>
      </c>
      <c r="DO172">
        <v>1</v>
      </c>
      <c r="DP172">
        <v>1</v>
      </c>
      <c r="DQ172">
        <v>25</v>
      </c>
      <c r="DR172">
        <v>25</v>
      </c>
      <c r="DS172">
        <v>1</v>
      </c>
      <c r="DT172">
        <v>1</v>
      </c>
      <c r="DU172">
        <v>1</v>
      </c>
      <c r="DV172">
        <v>1</v>
      </c>
      <c r="DW172">
        <v>4</v>
      </c>
      <c r="DX172">
        <v>1</v>
      </c>
      <c r="DY172">
        <v>6</v>
      </c>
      <c r="DZ172">
        <v>6</v>
      </c>
      <c r="EA172">
        <v>2</v>
      </c>
      <c r="EB172">
        <v>1</v>
      </c>
      <c r="EC172">
        <v>2</v>
      </c>
      <c r="ED172">
        <v>1</v>
      </c>
      <c r="EE172" t="s">
        <v>528</v>
      </c>
      <c r="EF172">
        <v>51.689998626708977</v>
      </c>
      <c r="EG172">
        <v>51.900001525878913</v>
      </c>
      <c r="EH172">
        <v>52.290000915527337</v>
      </c>
      <c r="EI172">
        <v>50.930000305175781</v>
      </c>
      <c r="EJ172">
        <v>50.970001220703118</v>
      </c>
      <c r="EK172" s="2">
        <f t="shared" si="60"/>
        <v>4.0462985162962317E-3</v>
      </c>
      <c r="EL172" s="2">
        <f t="shared" si="61"/>
        <v>7.4583932457460422E-3</v>
      </c>
      <c r="EM172" s="2">
        <f t="shared" si="62"/>
        <v>1.8689811024754199E-2</v>
      </c>
      <c r="EN172" s="2">
        <f t="shared" si="63"/>
        <v>7.8479330134073599E-4</v>
      </c>
      <c r="EO172">
        <v>10</v>
      </c>
      <c r="EP172">
        <v>3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1</v>
      </c>
      <c r="EY172">
        <v>4</v>
      </c>
      <c r="EZ172">
        <v>5</v>
      </c>
      <c r="FA172">
        <v>7</v>
      </c>
      <c r="FB172">
        <v>157</v>
      </c>
      <c r="FC172">
        <v>0</v>
      </c>
      <c r="FD172">
        <v>0</v>
      </c>
      <c r="FE172">
        <v>0</v>
      </c>
      <c r="FF172">
        <v>0</v>
      </c>
      <c r="FG172">
        <v>3</v>
      </c>
      <c r="FH172">
        <v>0</v>
      </c>
      <c r="FI172">
        <v>0</v>
      </c>
      <c r="FJ172">
        <v>0</v>
      </c>
      <c r="FK172">
        <v>2</v>
      </c>
      <c r="FL172">
        <v>0</v>
      </c>
      <c r="FM172">
        <v>1</v>
      </c>
      <c r="FN172">
        <v>0</v>
      </c>
      <c r="FO172">
        <v>14</v>
      </c>
      <c r="FP172">
        <v>3</v>
      </c>
      <c r="FQ172">
        <v>1</v>
      </c>
      <c r="FR172">
        <v>0</v>
      </c>
      <c r="FS172">
        <v>2</v>
      </c>
      <c r="FT172">
        <v>2</v>
      </c>
      <c r="FU172">
        <v>1</v>
      </c>
      <c r="FV172">
        <v>1</v>
      </c>
      <c r="FW172" t="s">
        <v>476</v>
      </c>
      <c r="FX172">
        <v>50.970001220703118</v>
      </c>
      <c r="FY172">
        <v>50.509998321533203</v>
      </c>
      <c r="FZ172">
        <v>51.119998931884773</v>
      </c>
      <c r="GA172">
        <v>49.610000610351563</v>
      </c>
      <c r="GB172">
        <v>50.779998779296882</v>
      </c>
      <c r="GC172">
        <v>306</v>
      </c>
      <c r="GD172">
        <v>477</v>
      </c>
      <c r="GE172">
        <v>145</v>
      </c>
      <c r="GF172">
        <v>206</v>
      </c>
      <c r="GG172">
        <v>0</v>
      </c>
      <c r="GH172">
        <v>62</v>
      </c>
      <c r="GI172">
        <v>0</v>
      </c>
      <c r="GJ172">
        <v>62</v>
      </c>
      <c r="GK172">
        <v>0</v>
      </c>
      <c r="GL172">
        <v>337</v>
      </c>
      <c r="GM172">
        <v>0</v>
      </c>
      <c r="GN172">
        <v>182</v>
      </c>
      <c r="GO172">
        <v>5</v>
      </c>
      <c r="GP172">
        <v>2</v>
      </c>
      <c r="GQ172">
        <v>2</v>
      </c>
      <c r="GR172">
        <v>1</v>
      </c>
      <c r="GS172">
        <v>5</v>
      </c>
      <c r="GT172">
        <v>3</v>
      </c>
      <c r="GU172">
        <v>4</v>
      </c>
      <c r="GV172">
        <v>2</v>
      </c>
      <c r="GW172">
        <v>1.6</v>
      </c>
      <c r="GX172" t="s">
        <v>218</v>
      </c>
      <c r="GY172">
        <v>453054</v>
      </c>
      <c r="GZ172">
        <v>1264025</v>
      </c>
      <c r="HA172">
        <v>5.5309999999999997</v>
      </c>
      <c r="HB172">
        <v>6.1319999999999997</v>
      </c>
      <c r="HC172">
        <v>12.21</v>
      </c>
      <c r="HD172">
        <v>5.64</v>
      </c>
      <c r="HE172">
        <v>0</v>
      </c>
      <c r="HF172" s="2">
        <f t="shared" si="64"/>
        <v>-9.1071652040386475E-3</v>
      </c>
      <c r="HG172" s="2">
        <f t="shared" si="65"/>
        <v>1.1932719544152759E-2</v>
      </c>
      <c r="HH172" s="2">
        <f t="shared" si="66"/>
        <v>1.7818209089069725E-2</v>
      </c>
      <c r="HI172" s="2">
        <f t="shared" si="67"/>
        <v>2.3040531647715023E-2</v>
      </c>
      <c r="HJ172" s="3">
        <f t="shared" si="68"/>
        <v>51.112719965679688</v>
      </c>
      <c r="HK172" t="str">
        <f t="shared" si="69"/>
        <v>NEO</v>
      </c>
    </row>
    <row r="173" spans="1:219" hidden="1" x14ac:dyDescent="0.3">
      <c r="A173">
        <v>164</v>
      </c>
      <c r="B173" t="s">
        <v>767</v>
      </c>
      <c r="C173">
        <v>10</v>
      </c>
      <c r="D173">
        <v>1</v>
      </c>
      <c r="E173">
        <v>6</v>
      </c>
      <c r="F173">
        <v>0</v>
      </c>
      <c r="G173" t="s">
        <v>218</v>
      </c>
      <c r="H173" t="s">
        <v>218</v>
      </c>
      <c r="I173">
        <v>6</v>
      </c>
      <c r="J173">
        <v>0</v>
      </c>
      <c r="K173" t="s">
        <v>218</v>
      </c>
      <c r="L173" t="s">
        <v>218</v>
      </c>
      <c r="M173">
        <v>12</v>
      </c>
      <c r="N173">
        <v>4</v>
      </c>
      <c r="O173">
        <v>11</v>
      </c>
      <c r="P173">
        <v>20</v>
      </c>
      <c r="Q173">
        <v>148</v>
      </c>
      <c r="R173">
        <v>0</v>
      </c>
      <c r="S173">
        <v>0</v>
      </c>
      <c r="T173">
        <v>0</v>
      </c>
      <c r="U173">
        <v>0</v>
      </c>
      <c r="V173">
        <v>4</v>
      </c>
      <c r="W173">
        <v>0</v>
      </c>
      <c r="X173">
        <v>0</v>
      </c>
      <c r="Y173">
        <v>0</v>
      </c>
      <c r="Z173">
        <v>0</v>
      </c>
      <c r="AA173">
        <v>1</v>
      </c>
      <c r="AB173">
        <v>4</v>
      </c>
      <c r="AC173">
        <v>1</v>
      </c>
      <c r="AD173">
        <v>4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 t="s">
        <v>700</v>
      </c>
      <c r="AV173">
        <v>111.34999847412109</v>
      </c>
      <c r="AW173">
        <v>113.5400009155273</v>
      </c>
      <c r="AX173">
        <v>114.90000152587891</v>
      </c>
      <c r="AY173">
        <v>112.4300003051758</v>
      </c>
      <c r="AZ173">
        <v>112.620002746582</v>
      </c>
      <c r="BA173" s="2">
        <f t="shared" si="52"/>
        <v>1.9288377873411755E-2</v>
      </c>
      <c r="BB173" s="2">
        <f t="shared" si="53"/>
        <v>1.1836384615236839E-2</v>
      </c>
      <c r="BC173" s="2">
        <f t="shared" si="54"/>
        <v>9.7762955909903582E-3</v>
      </c>
      <c r="BD173" s="2">
        <f t="shared" si="55"/>
        <v>1.6871109640598236E-3</v>
      </c>
      <c r="BE173">
        <v>21</v>
      </c>
      <c r="BF173">
        <v>4</v>
      </c>
      <c r="BG173">
        <v>4</v>
      </c>
      <c r="BH173">
        <v>0</v>
      </c>
      <c r="BI173">
        <v>0</v>
      </c>
      <c r="BJ173">
        <v>1</v>
      </c>
      <c r="BK173">
        <v>4</v>
      </c>
      <c r="BL173">
        <v>0</v>
      </c>
      <c r="BM173">
        <v>0</v>
      </c>
      <c r="BN173">
        <v>13</v>
      </c>
      <c r="BO173">
        <v>31</v>
      </c>
      <c r="BP173">
        <v>32</v>
      </c>
      <c r="BQ173">
        <v>21</v>
      </c>
      <c r="BR173">
        <v>77</v>
      </c>
      <c r="BS173">
        <v>1</v>
      </c>
      <c r="BT173">
        <v>0</v>
      </c>
      <c r="BU173">
        <v>0</v>
      </c>
      <c r="BV173">
        <v>0</v>
      </c>
      <c r="BW173">
        <v>8</v>
      </c>
      <c r="BX173">
        <v>4</v>
      </c>
      <c r="BY173">
        <v>0</v>
      </c>
      <c r="BZ173">
        <v>0</v>
      </c>
      <c r="CA173">
        <v>1</v>
      </c>
      <c r="CB173">
        <v>1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 t="s">
        <v>768</v>
      </c>
      <c r="CN173">
        <v>112.620002746582</v>
      </c>
      <c r="CO173">
        <v>110.5</v>
      </c>
      <c r="CP173">
        <v>112.5100021362305</v>
      </c>
      <c r="CQ173">
        <v>110.09999847412109</v>
      </c>
      <c r="CR173">
        <v>112.379997253418</v>
      </c>
      <c r="CS173" s="2">
        <f t="shared" si="56"/>
        <v>-1.9185545217936584E-2</v>
      </c>
      <c r="CT173" s="2">
        <f t="shared" si="57"/>
        <v>1.7865097307497413E-2</v>
      </c>
      <c r="CU173" s="2">
        <f t="shared" si="58"/>
        <v>3.6199233111213758E-3</v>
      </c>
      <c r="CV173" s="2">
        <f t="shared" si="59"/>
        <v>2.0288297161597968E-2</v>
      </c>
      <c r="CW173">
        <v>2</v>
      </c>
      <c r="CX173">
        <v>48</v>
      </c>
      <c r="CY173">
        <v>90</v>
      </c>
      <c r="CZ173">
        <v>51</v>
      </c>
      <c r="DA173">
        <v>0</v>
      </c>
      <c r="DB173">
        <v>1</v>
      </c>
      <c r="DC173">
        <v>1</v>
      </c>
      <c r="DD173">
        <v>0</v>
      </c>
      <c r="DE173">
        <v>0</v>
      </c>
      <c r="DF173">
        <v>3</v>
      </c>
      <c r="DG173">
        <v>0</v>
      </c>
      <c r="DH173">
        <v>1</v>
      </c>
      <c r="DI173">
        <v>0</v>
      </c>
      <c r="DJ173">
        <v>0</v>
      </c>
      <c r="DK173">
        <v>1</v>
      </c>
      <c r="DL173">
        <v>4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 t="s">
        <v>450</v>
      </c>
      <c r="EF173">
        <v>112.379997253418</v>
      </c>
      <c r="EG173">
        <v>111.1699981689453</v>
      </c>
      <c r="EH173">
        <v>112.629997253418</v>
      </c>
      <c r="EI173">
        <v>110.7900009155273</v>
      </c>
      <c r="EJ173">
        <v>111.6999969482422</v>
      </c>
      <c r="EK173" s="2">
        <f t="shared" si="60"/>
        <v>-1.0884223301271145E-2</v>
      </c>
      <c r="EL173" s="2">
        <f t="shared" si="61"/>
        <v>1.2962790731386509E-2</v>
      </c>
      <c r="EM173" s="2">
        <f t="shared" si="62"/>
        <v>3.4181637103251061E-3</v>
      </c>
      <c r="EN173" s="2">
        <f t="shared" si="63"/>
        <v>8.1467865494800895E-3</v>
      </c>
      <c r="EO173">
        <v>44</v>
      </c>
      <c r="EP173">
        <v>114</v>
      </c>
      <c r="EQ173">
        <v>37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1</v>
      </c>
      <c r="EZ173">
        <v>1</v>
      </c>
      <c r="FA173">
        <v>0</v>
      </c>
      <c r="FB173">
        <v>0</v>
      </c>
      <c r="FC173">
        <v>1</v>
      </c>
      <c r="FD173">
        <v>2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 t="s">
        <v>311</v>
      </c>
      <c r="FX173">
        <v>111.6999969482422</v>
      </c>
      <c r="FY173">
        <v>112.4899978637695</v>
      </c>
      <c r="FZ173">
        <v>115.3000030517578</v>
      </c>
      <c r="GA173">
        <v>112.19000244140619</v>
      </c>
      <c r="GB173">
        <v>114.26999664306641</v>
      </c>
      <c r="GC173">
        <v>610</v>
      </c>
      <c r="GD173">
        <v>184</v>
      </c>
      <c r="GE173">
        <v>386</v>
      </c>
      <c r="GF173">
        <v>6</v>
      </c>
      <c r="GG173">
        <v>0</v>
      </c>
      <c r="GH173">
        <v>219</v>
      </c>
      <c r="GI173">
        <v>0</v>
      </c>
      <c r="GJ173">
        <v>51</v>
      </c>
      <c r="GK173">
        <v>4</v>
      </c>
      <c r="GL173">
        <v>77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1.8</v>
      </c>
      <c r="GX173" t="s">
        <v>218</v>
      </c>
      <c r="GY173">
        <v>1772481</v>
      </c>
      <c r="GZ173">
        <v>1862050</v>
      </c>
      <c r="HA173">
        <v>2.0979999999999999</v>
      </c>
      <c r="HB173">
        <v>2.3069999999999999</v>
      </c>
      <c r="HC173">
        <v>89.78</v>
      </c>
      <c r="HD173">
        <v>3.37</v>
      </c>
      <c r="HE173">
        <v>0.35650003000000002</v>
      </c>
      <c r="HF173" s="2">
        <f t="shared" si="64"/>
        <v>7.0228547473529801E-3</v>
      </c>
      <c r="HG173" s="2">
        <f t="shared" si="65"/>
        <v>2.437124990124151E-2</v>
      </c>
      <c r="HH173" s="2">
        <f t="shared" si="66"/>
        <v>2.6668630816991667E-3</v>
      </c>
      <c r="HI173" s="2">
        <f t="shared" si="67"/>
        <v>1.8202452636428057E-2</v>
      </c>
      <c r="HJ173" s="3">
        <f t="shared" si="68"/>
        <v>115.23151971309755</v>
      </c>
      <c r="HK173" t="str">
        <f t="shared" si="69"/>
        <v>NTES</v>
      </c>
    </row>
    <row r="174" spans="1:219" hidden="1" x14ac:dyDescent="0.3">
      <c r="A174">
        <v>165</v>
      </c>
      <c r="B174" t="s">
        <v>769</v>
      </c>
      <c r="C174">
        <v>9</v>
      </c>
      <c r="D174">
        <v>0</v>
      </c>
      <c r="E174">
        <v>6</v>
      </c>
      <c r="F174">
        <v>0</v>
      </c>
      <c r="G174" t="s">
        <v>218</v>
      </c>
      <c r="H174" t="s">
        <v>218</v>
      </c>
      <c r="I174">
        <v>6</v>
      </c>
      <c r="J174">
        <v>0</v>
      </c>
      <c r="K174" t="s">
        <v>218</v>
      </c>
      <c r="L174" t="s">
        <v>218</v>
      </c>
      <c r="M174">
        <v>41</v>
      </c>
      <c r="N174">
        <v>48</v>
      </c>
      <c r="O174">
        <v>30</v>
      </c>
      <c r="P174">
        <v>18</v>
      </c>
      <c r="Q174">
        <v>20</v>
      </c>
      <c r="R174">
        <v>1</v>
      </c>
      <c r="S174">
        <v>1</v>
      </c>
      <c r="T174">
        <v>0</v>
      </c>
      <c r="U174">
        <v>0</v>
      </c>
      <c r="V174">
        <v>8</v>
      </c>
      <c r="W174">
        <v>3</v>
      </c>
      <c r="X174">
        <v>1</v>
      </c>
      <c r="Y174">
        <v>2</v>
      </c>
      <c r="Z174">
        <v>0</v>
      </c>
      <c r="AA174">
        <v>2</v>
      </c>
      <c r="AB174">
        <v>14</v>
      </c>
      <c r="AC174">
        <v>1</v>
      </c>
      <c r="AD174">
        <v>14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 t="s">
        <v>770</v>
      </c>
      <c r="AV174">
        <v>64.080001831054688</v>
      </c>
      <c r="AW174">
        <v>64.669998168945313</v>
      </c>
      <c r="AX174">
        <v>64.75</v>
      </c>
      <c r="AY174">
        <v>62.75</v>
      </c>
      <c r="AZ174">
        <v>63.259998321533203</v>
      </c>
      <c r="BA174" s="2">
        <f t="shared" si="52"/>
        <v>9.1231847007217093E-3</v>
      </c>
      <c r="BB174" s="2">
        <f t="shared" si="53"/>
        <v>1.2355495143581141E-3</v>
      </c>
      <c r="BC174" s="2">
        <f t="shared" si="54"/>
        <v>2.9689163805594498E-2</v>
      </c>
      <c r="BD174" s="2">
        <f t="shared" si="55"/>
        <v>8.0619401685884107E-3</v>
      </c>
      <c r="BE174">
        <v>1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2</v>
      </c>
      <c r="BO174">
        <v>0</v>
      </c>
      <c r="BP174">
        <v>2</v>
      </c>
      <c r="BQ174">
        <v>2</v>
      </c>
      <c r="BR174">
        <v>174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2</v>
      </c>
      <c r="CF174">
        <v>0</v>
      </c>
      <c r="CG174">
        <v>0</v>
      </c>
      <c r="CH174">
        <v>0</v>
      </c>
      <c r="CI174">
        <v>1</v>
      </c>
      <c r="CJ174">
        <v>0</v>
      </c>
      <c r="CK174">
        <v>0</v>
      </c>
      <c r="CL174">
        <v>0</v>
      </c>
      <c r="CM174" t="s">
        <v>488</v>
      </c>
      <c r="CN174">
        <v>63.259998321533203</v>
      </c>
      <c r="CO174">
        <v>64.040000915527344</v>
      </c>
      <c r="CP174">
        <v>66.379997253417969</v>
      </c>
      <c r="CQ174">
        <v>63.905998229980469</v>
      </c>
      <c r="CR174">
        <v>66.349998474121094</v>
      </c>
      <c r="CS174" s="2">
        <f t="shared" si="56"/>
        <v>1.2179927901984411E-2</v>
      </c>
      <c r="CT174" s="2">
        <f t="shared" si="57"/>
        <v>3.5251528091470918E-2</v>
      </c>
      <c r="CU174" s="2">
        <f t="shared" si="58"/>
        <v>2.0924841291559693E-3</v>
      </c>
      <c r="CV174" s="2">
        <f t="shared" si="59"/>
        <v>3.6834970615619134E-2</v>
      </c>
      <c r="CW174">
        <v>2</v>
      </c>
      <c r="CX174">
        <v>6</v>
      </c>
      <c r="CY174">
        <v>10</v>
      </c>
      <c r="CZ174">
        <v>49</v>
      </c>
      <c r="DA174">
        <v>111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1</v>
      </c>
      <c r="DH174">
        <v>0</v>
      </c>
      <c r="DI174">
        <v>0</v>
      </c>
      <c r="DJ174">
        <v>0</v>
      </c>
      <c r="DK174">
        <v>1</v>
      </c>
      <c r="DL174">
        <v>1</v>
      </c>
      <c r="DM174">
        <v>1</v>
      </c>
      <c r="DN174">
        <v>1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 t="s">
        <v>771</v>
      </c>
      <c r="EF174">
        <v>66.349998474121094</v>
      </c>
      <c r="EG174">
        <v>66.989997863769531</v>
      </c>
      <c r="EH174">
        <v>67.489997863769531</v>
      </c>
      <c r="EI174">
        <v>66</v>
      </c>
      <c r="EJ174">
        <v>66.360000610351563</v>
      </c>
      <c r="EK174" s="2">
        <f t="shared" si="60"/>
        <v>9.5536559196484072E-3</v>
      </c>
      <c r="EL174" s="2">
        <f t="shared" si="61"/>
        <v>7.4085051981963579E-3</v>
      </c>
      <c r="EM174" s="2">
        <f t="shared" si="62"/>
        <v>1.4778293705618339E-2</v>
      </c>
      <c r="EN174" s="2">
        <f t="shared" si="63"/>
        <v>5.4249639397291327E-3</v>
      </c>
      <c r="EO174">
        <v>78</v>
      </c>
      <c r="EP174">
        <v>14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27</v>
      </c>
      <c r="EY174">
        <v>9</v>
      </c>
      <c r="EZ174">
        <v>2</v>
      </c>
      <c r="FA174">
        <v>1</v>
      </c>
      <c r="FB174">
        <v>66</v>
      </c>
      <c r="FC174">
        <v>0</v>
      </c>
      <c r="FD174">
        <v>0</v>
      </c>
      <c r="FE174">
        <v>0</v>
      </c>
      <c r="FF174">
        <v>0</v>
      </c>
      <c r="FG174">
        <v>14</v>
      </c>
      <c r="FH174">
        <v>0</v>
      </c>
      <c r="FI174">
        <v>8</v>
      </c>
      <c r="FJ174">
        <v>0</v>
      </c>
      <c r="FK174">
        <v>1</v>
      </c>
      <c r="FL174">
        <v>0</v>
      </c>
      <c r="FM174">
        <v>1</v>
      </c>
      <c r="FN174">
        <v>0</v>
      </c>
      <c r="FO174">
        <v>94</v>
      </c>
      <c r="FP174">
        <v>15</v>
      </c>
      <c r="FQ174">
        <v>2</v>
      </c>
      <c r="FR174">
        <v>2</v>
      </c>
      <c r="FS174">
        <v>2</v>
      </c>
      <c r="FT174">
        <v>1</v>
      </c>
      <c r="FU174">
        <v>1</v>
      </c>
      <c r="FV174">
        <v>1</v>
      </c>
      <c r="FW174" t="s">
        <v>617</v>
      </c>
      <c r="FX174">
        <v>66.360000610351563</v>
      </c>
      <c r="FY174">
        <v>66.199996948242188</v>
      </c>
      <c r="FZ174">
        <v>67.639999389648438</v>
      </c>
      <c r="GA174">
        <v>65.290000915527344</v>
      </c>
      <c r="GB174">
        <v>67.30999755859375</v>
      </c>
      <c r="GC174">
        <v>428</v>
      </c>
      <c r="GD174">
        <v>300</v>
      </c>
      <c r="GE174">
        <v>270</v>
      </c>
      <c r="GF174">
        <v>106</v>
      </c>
      <c r="GG174">
        <v>0</v>
      </c>
      <c r="GH174">
        <v>198</v>
      </c>
      <c r="GI174">
        <v>0</v>
      </c>
      <c r="GJ174">
        <v>160</v>
      </c>
      <c r="GK174">
        <v>15</v>
      </c>
      <c r="GL174">
        <v>240</v>
      </c>
      <c r="GM174">
        <v>1</v>
      </c>
      <c r="GN174">
        <v>66</v>
      </c>
      <c r="GO174">
        <v>1</v>
      </c>
      <c r="GP174">
        <v>1</v>
      </c>
      <c r="GQ174">
        <v>0</v>
      </c>
      <c r="GR174">
        <v>0</v>
      </c>
      <c r="GS174">
        <v>1</v>
      </c>
      <c r="GT174">
        <v>1</v>
      </c>
      <c r="GU174">
        <v>1</v>
      </c>
      <c r="GV174">
        <v>1</v>
      </c>
      <c r="GW174">
        <v>2.8</v>
      </c>
      <c r="GX174" t="s">
        <v>238</v>
      </c>
      <c r="GY174">
        <v>429354</v>
      </c>
      <c r="GZ174">
        <v>742533</v>
      </c>
      <c r="HA174">
        <v>2.4140000000000001</v>
      </c>
      <c r="HB174">
        <v>2.5459999999999998</v>
      </c>
      <c r="HC174">
        <v>-7.79</v>
      </c>
      <c r="HD174">
        <v>12.11</v>
      </c>
      <c r="HE174">
        <v>0</v>
      </c>
      <c r="HF174" s="2">
        <f t="shared" si="64"/>
        <v>-2.4169738592960677E-3</v>
      </c>
      <c r="HG174" s="2">
        <f t="shared" si="65"/>
        <v>2.1289214287406155E-2</v>
      </c>
      <c r="HH174" s="2">
        <f t="shared" si="66"/>
        <v>1.3746164269861194E-2</v>
      </c>
      <c r="HI174" s="2">
        <f t="shared" si="67"/>
        <v>3.001035085921655E-2</v>
      </c>
      <c r="HJ174" s="3">
        <f t="shared" si="68"/>
        <v>67.609342869098953</v>
      </c>
      <c r="HK174" t="str">
        <f t="shared" si="69"/>
        <v>NEWR</v>
      </c>
    </row>
    <row r="175" spans="1:219" hidden="1" x14ac:dyDescent="0.3">
      <c r="A175">
        <v>166</v>
      </c>
      <c r="B175" t="s">
        <v>772</v>
      </c>
      <c r="C175">
        <v>9</v>
      </c>
      <c r="D175">
        <v>1</v>
      </c>
      <c r="E175">
        <v>6</v>
      </c>
      <c r="F175">
        <v>0</v>
      </c>
      <c r="G175" t="s">
        <v>218</v>
      </c>
      <c r="H175" t="s">
        <v>218</v>
      </c>
      <c r="I175">
        <v>6</v>
      </c>
      <c r="J175">
        <v>0</v>
      </c>
      <c r="K175" t="s">
        <v>218</v>
      </c>
      <c r="L175" t="s">
        <v>218</v>
      </c>
      <c r="M175">
        <v>19</v>
      </c>
      <c r="N175">
        <v>29</v>
      </c>
      <c r="O175">
        <v>74</v>
      </c>
      <c r="P175">
        <v>25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6</v>
      </c>
      <c r="W175">
        <v>0</v>
      </c>
      <c r="X175">
        <v>0</v>
      </c>
      <c r="Y175">
        <v>0</v>
      </c>
      <c r="Z175">
        <v>0</v>
      </c>
      <c r="AA175">
        <v>1</v>
      </c>
      <c r="AB175">
        <v>6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 t="s">
        <v>246</v>
      </c>
      <c r="AV175">
        <v>210.78999328613281</v>
      </c>
      <c r="AW175">
        <v>212.2200012207031</v>
      </c>
      <c r="AX175">
        <v>215</v>
      </c>
      <c r="AY175">
        <v>211.1199951171875</v>
      </c>
      <c r="AZ175">
        <v>213.92999267578119</v>
      </c>
      <c r="BA175" s="2">
        <f t="shared" si="52"/>
        <v>6.7383278029629068E-3</v>
      </c>
      <c r="BB175" s="2">
        <f t="shared" si="53"/>
        <v>1.2930226880450757E-2</v>
      </c>
      <c r="BC175" s="2">
        <f t="shared" si="54"/>
        <v>5.1833290792021591E-3</v>
      </c>
      <c r="BD175" s="2">
        <f t="shared" si="55"/>
        <v>1.313512669937944E-2</v>
      </c>
      <c r="BE175">
        <v>25</v>
      </c>
      <c r="BF175">
        <v>66</v>
      </c>
      <c r="BG175">
        <v>44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8</v>
      </c>
      <c r="BO175">
        <v>1</v>
      </c>
      <c r="BP175">
        <v>1</v>
      </c>
      <c r="BQ175">
        <v>0</v>
      </c>
      <c r="BR175">
        <v>1</v>
      </c>
      <c r="BS175">
        <v>1</v>
      </c>
      <c r="BT175">
        <v>11</v>
      </c>
      <c r="BU175">
        <v>0</v>
      </c>
      <c r="BV175">
        <v>0</v>
      </c>
      <c r="BW175">
        <v>0</v>
      </c>
      <c r="BX175">
        <v>0</v>
      </c>
      <c r="BY175">
        <v>1</v>
      </c>
      <c r="BZ175">
        <v>1</v>
      </c>
      <c r="CA175">
        <v>0</v>
      </c>
      <c r="CB175">
        <v>0</v>
      </c>
      <c r="CC175">
        <v>1</v>
      </c>
      <c r="CD175">
        <v>1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 t="s">
        <v>310</v>
      </c>
      <c r="CN175">
        <v>213.92999267578119</v>
      </c>
      <c r="CO175">
        <v>214.97999572753901</v>
      </c>
      <c r="CP175">
        <v>217.94999694824219</v>
      </c>
      <c r="CQ175">
        <v>213.4700012207031</v>
      </c>
      <c r="CR175">
        <v>213.6300048828125</v>
      </c>
      <c r="CS175" s="2">
        <f t="shared" si="56"/>
        <v>4.8841895647284694E-3</v>
      </c>
      <c r="CT175" s="2">
        <f t="shared" si="57"/>
        <v>1.3626984456478253E-2</v>
      </c>
      <c r="CU175" s="2">
        <f t="shared" si="58"/>
        <v>7.0238837884695204E-3</v>
      </c>
      <c r="CV175" s="2">
        <f t="shared" si="59"/>
        <v>7.4897560479469938E-4</v>
      </c>
      <c r="CW175">
        <v>43</v>
      </c>
      <c r="CX175">
        <v>10</v>
      </c>
      <c r="CY175">
        <v>4</v>
      </c>
      <c r="CZ175">
        <v>0</v>
      </c>
      <c r="DA175">
        <v>0</v>
      </c>
      <c r="DB175">
        <v>1</v>
      </c>
      <c r="DC175">
        <v>4</v>
      </c>
      <c r="DD175">
        <v>0</v>
      </c>
      <c r="DE175">
        <v>0</v>
      </c>
      <c r="DF175">
        <v>59</v>
      </c>
      <c r="DG175">
        <v>25</v>
      </c>
      <c r="DH175">
        <v>8</v>
      </c>
      <c r="DI175">
        <v>1</v>
      </c>
      <c r="DJ175">
        <v>3</v>
      </c>
      <c r="DK175">
        <v>1</v>
      </c>
      <c r="DL175">
        <v>6</v>
      </c>
      <c r="DM175">
        <v>0</v>
      </c>
      <c r="DN175">
        <v>0</v>
      </c>
      <c r="DO175">
        <v>14</v>
      </c>
      <c r="DP175">
        <v>4</v>
      </c>
      <c r="DQ175">
        <v>0</v>
      </c>
      <c r="DR175">
        <v>0</v>
      </c>
      <c r="DS175">
        <v>1</v>
      </c>
      <c r="DT175">
        <v>1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 t="s">
        <v>663</v>
      </c>
      <c r="EF175">
        <v>213.6300048828125</v>
      </c>
      <c r="EG175">
        <v>214</v>
      </c>
      <c r="EH175">
        <v>214.91999816894531</v>
      </c>
      <c r="EI175">
        <v>212.3999938964844</v>
      </c>
      <c r="EJ175">
        <v>214.1000061035156</v>
      </c>
      <c r="EK175" s="2">
        <f t="shared" si="60"/>
        <v>1.7289491457359585E-3</v>
      </c>
      <c r="EL175" s="2">
        <f t="shared" si="61"/>
        <v>4.2806540888862266E-3</v>
      </c>
      <c r="EM175" s="2">
        <f t="shared" si="62"/>
        <v>7.4766640351195957E-3</v>
      </c>
      <c r="EN175" s="2">
        <f t="shared" si="63"/>
        <v>7.9402716420720054E-3</v>
      </c>
      <c r="EO175">
        <v>101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28</v>
      </c>
      <c r="EY175">
        <v>2</v>
      </c>
      <c r="EZ175">
        <v>1</v>
      </c>
      <c r="FA175">
        <v>8</v>
      </c>
      <c r="FB175">
        <v>3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 t="s">
        <v>558</v>
      </c>
      <c r="FX175">
        <v>214.1000061035156</v>
      </c>
      <c r="FY175">
        <v>213.9100036621094</v>
      </c>
      <c r="FZ175">
        <v>215</v>
      </c>
      <c r="GA175">
        <v>212.8500061035156</v>
      </c>
      <c r="GB175">
        <v>213.61000061035159</v>
      </c>
      <c r="GC175">
        <v>440</v>
      </c>
      <c r="GD175">
        <v>155</v>
      </c>
      <c r="GE175">
        <v>158</v>
      </c>
      <c r="GF175">
        <v>138</v>
      </c>
      <c r="GG175">
        <v>0</v>
      </c>
      <c r="GH175">
        <v>25</v>
      </c>
      <c r="GI175">
        <v>0</v>
      </c>
      <c r="GJ175">
        <v>0</v>
      </c>
      <c r="GK175">
        <v>0</v>
      </c>
      <c r="GL175">
        <v>7</v>
      </c>
      <c r="GM175">
        <v>0</v>
      </c>
      <c r="GN175">
        <v>6</v>
      </c>
      <c r="GO175">
        <v>1</v>
      </c>
      <c r="GP175">
        <v>0</v>
      </c>
      <c r="GQ175">
        <v>1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2.2000000000000002</v>
      </c>
      <c r="GX175" t="s">
        <v>218</v>
      </c>
      <c r="GY175">
        <v>117300</v>
      </c>
      <c r="GZ175">
        <v>195700</v>
      </c>
      <c r="HA175">
        <v>1.8939999999999999</v>
      </c>
      <c r="HB175">
        <v>2.859</v>
      </c>
      <c r="HC175">
        <v>2.4</v>
      </c>
      <c r="HD175">
        <v>1.42</v>
      </c>
      <c r="HE175">
        <v>0.32770001999999998</v>
      </c>
      <c r="HF175" s="2">
        <f t="shared" si="64"/>
        <v>-8.8823541748106472E-4</v>
      </c>
      <c r="HG175" s="2">
        <f t="shared" si="65"/>
        <v>5.0697504087934275E-3</v>
      </c>
      <c r="HH175" s="2">
        <f t="shared" si="66"/>
        <v>4.9553435577897043E-3</v>
      </c>
      <c r="HI175" s="2">
        <f t="shared" si="67"/>
        <v>3.5578601407445509E-3</v>
      </c>
      <c r="HJ175" s="3">
        <f t="shared" si="68"/>
        <v>214.99447399062038</v>
      </c>
      <c r="HK175" t="str">
        <f t="shared" si="69"/>
        <v>NDSN</v>
      </c>
    </row>
    <row r="176" spans="1:219" hidden="1" x14ac:dyDescent="0.3">
      <c r="A176">
        <v>167</v>
      </c>
      <c r="B176" t="s">
        <v>773</v>
      </c>
      <c r="C176">
        <v>9</v>
      </c>
      <c r="D176">
        <v>0</v>
      </c>
      <c r="E176">
        <v>6</v>
      </c>
      <c r="F176">
        <v>0</v>
      </c>
      <c r="G176" t="s">
        <v>218</v>
      </c>
      <c r="H176" t="s">
        <v>218</v>
      </c>
      <c r="I176">
        <v>6</v>
      </c>
      <c r="J176">
        <v>0</v>
      </c>
      <c r="K176" t="s">
        <v>218</v>
      </c>
      <c r="L176" t="s">
        <v>218</v>
      </c>
      <c r="M176">
        <v>102</v>
      </c>
      <c r="N176">
        <v>49</v>
      </c>
      <c r="O176">
        <v>1</v>
      </c>
      <c r="P176">
        <v>0</v>
      </c>
      <c r="Q176">
        <v>0</v>
      </c>
      <c r="R176">
        <v>1</v>
      </c>
      <c r="S176">
        <v>1</v>
      </c>
      <c r="T176">
        <v>0</v>
      </c>
      <c r="U176">
        <v>0</v>
      </c>
      <c r="V176">
        <v>38</v>
      </c>
      <c r="W176">
        <v>3</v>
      </c>
      <c r="X176">
        <v>2</v>
      </c>
      <c r="Y176">
        <v>6</v>
      </c>
      <c r="Z176">
        <v>18</v>
      </c>
      <c r="AA176">
        <v>1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18</v>
      </c>
      <c r="AH176">
        <v>0</v>
      </c>
      <c r="AI176">
        <v>0</v>
      </c>
      <c r="AJ176">
        <v>0</v>
      </c>
      <c r="AK176">
        <v>1</v>
      </c>
      <c r="AL176">
        <v>1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 t="s">
        <v>617</v>
      </c>
      <c r="AV176">
        <v>106.7600021362305</v>
      </c>
      <c r="AW176">
        <v>106.5899963378906</v>
      </c>
      <c r="AX176">
        <v>109.9700012207031</v>
      </c>
      <c r="AY176">
        <v>106.379997253418</v>
      </c>
      <c r="AZ176">
        <v>109.5299987792969</v>
      </c>
      <c r="BA176" s="2">
        <f t="shared" si="52"/>
        <v>-1.5949507850716582E-3</v>
      </c>
      <c r="BB176" s="2">
        <f t="shared" si="53"/>
        <v>3.0735699238822689E-2</v>
      </c>
      <c r="BC176" s="2">
        <f t="shared" si="54"/>
        <v>1.9701575352990552E-3</v>
      </c>
      <c r="BD176" s="2">
        <f t="shared" si="55"/>
        <v>2.8759258294398071E-2</v>
      </c>
      <c r="BE176">
        <v>0</v>
      </c>
      <c r="BF176">
        <v>7</v>
      </c>
      <c r="BG176">
        <v>20</v>
      </c>
      <c r="BH176">
        <v>36</v>
      </c>
      <c r="BI176">
        <v>129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0</v>
      </c>
      <c r="BP176">
        <v>0</v>
      </c>
      <c r="BQ176">
        <v>0</v>
      </c>
      <c r="BR176">
        <v>0</v>
      </c>
      <c r="BS176">
        <v>1</v>
      </c>
      <c r="BT176">
        <v>1</v>
      </c>
      <c r="BU176">
        <v>1</v>
      </c>
      <c r="BV176">
        <v>1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 t="s">
        <v>551</v>
      </c>
      <c r="CN176">
        <v>109.5299987792969</v>
      </c>
      <c r="CO176">
        <v>109.7399978637695</v>
      </c>
      <c r="CP176">
        <v>111.1999969482422</v>
      </c>
      <c r="CQ176">
        <v>108.9499969482422</v>
      </c>
      <c r="CR176">
        <v>109.1600036621094</v>
      </c>
      <c r="CS176" s="2">
        <f t="shared" si="56"/>
        <v>1.9136056912748556E-3</v>
      </c>
      <c r="CT176" s="2">
        <f t="shared" si="57"/>
        <v>1.3129488530042477E-2</v>
      </c>
      <c r="CU176" s="2">
        <f t="shared" si="58"/>
        <v>7.1988420895360283E-3</v>
      </c>
      <c r="CV176" s="2">
        <f t="shared" si="59"/>
        <v>1.9238430452718225E-3</v>
      </c>
      <c r="CW176">
        <v>69</v>
      </c>
      <c r="CX176">
        <v>53</v>
      </c>
      <c r="CY176">
        <v>8</v>
      </c>
      <c r="CZ176">
        <v>0</v>
      </c>
      <c r="DA176">
        <v>0</v>
      </c>
      <c r="DB176">
        <v>1</v>
      </c>
      <c r="DC176">
        <v>8</v>
      </c>
      <c r="DD176">
        <v>0</v>
      </c>
      <c r="DE176">
        <v>0</v>
      </c>
      <c r="DF176">
        <v>30</v>
      </c>
      <c r="DG176">
        <v>3</v>
      </c>
      <c r="DH176">
        <v>9</v>
      </c>
      <c r="DI176">
        <v>3</v>
      </c>
      <c r="DJ176">
        <v>10</v>
      </c>
      <c r="DK176">
        <v>1</v>
      </c>
      <c r="DL176">
        <v>2</v>
      </c>
      <c r="DM176">
        <v>0</v>
      </c>
      <c r="DN176">
        <v>0</v>
      </c>
      <c r="DO176">
        <v>61</v>
      </c>
      <c r="DP176">
        <v>8</v>
      </c>
      <c r="DQ176">
        <v>0</v>
      </c>
      <c r="DR176">
        <v>0</v>
      </c>
      <c r="DS176">
        <v>1</v>
      </c>
      <c r="DT176">
        <v>1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 t="s">
        <v>523</v>
      </c>
      <c r="EF176">
        <v>109.1600036621094</v>
      </c>
      <c r="EG176">
        <v>108.6699981689453</v>
      </c>
      <c r="EH176">
        <v>111.379997253418</v>
      </c>
      <c r="EI176">
        <v>108.51999664306641</v>
      </c>
      <c r="EJ176">
        <v>111.1800003051758</v>
      </c>
      <c r="EK176" s="2">
        <f t="shared" si="60"/>
        <v>-4.509114764153388E-3</v>
      </c>
      <c r="EL176" s="2">
        <f t="shared" si="61"/>
        <v>2.4331111072904421E-2</v>
      </c>
      <c r="EM176" s="2">
        <f t="shared" si="62"/>
        <v>1.3803398215365137E-3</v>
      </c>
      <c r="EN176" s="2">
        <f t="shared" si="63"/>
        <v>2.3925199269724695E-2</v>
      </c>
      <c r="EO176">
        <v>63</v>
      </c>
      <c r="EP176">
        <v>62</v>
      </c>
      <c r="EQ176">
        <v>20</v>
      </c>
      <c r="ER176">
        <v>19</v>
      </c>
      <c r="ES176">
        <v>27</v>
      </c>
      <c r="ET176">
        <v>0</v>
      </c>
      <c r="EU176">
        <v>0</v>
      </c>
      <c r="EV176">
        <v>0</v>
      </c>
      <c r="EW176">
        <v>0</v>
      </c>
      <c r="EX176">
        <v>9</v>
      </c>
      <c r="EY176">
        <v>0</v>
      </c>
      <c r="EZ176">
        <v>0</v>
      </c>
      <c r="FA176">
        <v>0</v>
      </c>
      <c r="FB176">
        <v>0</v>
      </c>
      <c r="FC176">
        <v>1</v>
      </c>
      <c r="FD176">
        <v>9</v>
      </c>
      <c r="FE176">
        <v>1</v>
      </c>
      <c r="FF176">
        <v>9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 t="s">
        <v>510</v>
      </c>
      <c r="FX176">
        <v>111.1800003051758</v>
      </c>
      <c r="FY176">
        <v>111.7799987792969</v>
      </c>
      <c r="FZ176">
        <v>112.4100036621094</v>
      </c>
      <c r="GA176">
        <v>111.0699996948242</v>
      </c>
      <c r="GB176">
        <v>111.8399963378906</v>
      </c>
      <c r="GC176">
        <v>665</v>
      </c>
      <c r="GD176">
        <v>132</v>
      </c>
      <c r="GE176">
        <v>321</v>
      </c>
      <c r="GF176">
        <v>64</v>
      </c>
      <c r="GG176">
        <v>0</v>
      </c>
      <c r="GH176">
        <v>211</v>
      </c>
      <c r="GI176">
        <v>0</v>
      </c>
      <c r="GJ176">
        <v>46</v>
      </c>
      <c r="GK176">
        <v>10</v>
      </c>
      <c r="GL176">
        <v>28</v>
      </c>
      <c r="GM176">
        <v>9</v>
      </c>
      <c r="GN176">
        <v>10</v>
      </c>
      <c r="GO176">
        <v>1</v>
      </c>
      <c r="GP176">
        <v>0</v>
      </c>
      <c r="GQ176">
        <v>1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2.9</v>
      </c>
      <c r="GX176" t="s">
        <v>238</v>
      </c>
      <c r="GY176">
        <v>779756</v>
      </c>
      <c r="GZ176">
        <v>1094083</v>
      </c>
      <c r="HC176">
        <v>2.2000000000000002</v>
      </c>
      <c r="HD176">
        <v>2.57</v>
      </c>
      <c r="HE176">
        <v>0.49909999999999999</v>
      </c>
      <c r="HF176" s="2">
        <f t="shared" si="64"/>
        <v>5.3676729349922958E-3</v>
      </c>
      <c r="HG176" s="2">
        <f t="shared" si="65"/>
        <v>5.6045268418122296E-3</v>
      </c>
      <c r="HH176" s="2">
        <f t="shared" si="66"/>
        <v>6.3517542693353191E-3</v>
      </c>
      <c r="HI176" s="2">
        <f t="shared" si="67"/>
        <v>6.8848056891925857E-3</v>
      </c>
      <c r="HJ176" s="3">
        <f t="shared" si="68"/>
        <v>112.40647278283321</v>
      </c>
      <c r="HK176" t="str">
        <f t="shared" si="69"/>
        <v>NTRS</v>
      </c>
    </row>
    <row r="177" spans="1:219" hidden="1" x14ac:dyDescent="0.3">
      <c r="A177">
        <v>168</v>
      </c>
      <c r="B177" t="s">
        <v>774</v>
      </c>
      <c r="C177">
        <v>11</v>
      </c>
      <c r="D177">
        <v>0</v>
      </c>
      <c r="E177">
        <v>6</v>
      </c>
      <c r="F177">
        <v>0</v>
      </c>
      <c r="G177" t="s">
        <v>218</v>
      </c>
      <c r="H177" t="s">
        <v>218</v>
      </c>
      <c r="I177">
        <v>6</v>
      </c>
      <c r="J177">
        <v>0</v>
      </c>
      <c r="K177" t="s">
        <v>218</v>
      </c>
      <c r="L177" t="s">
        <v>218</v>
      </c>
      <c r="M177">
        <v>87</v>
      </c>
      <c r="N177">
        <v>37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26</v>
      </c>
      <c r="W177">
        <v>21</v>
      </c>
      <c r="X177">
        <v>19</v>
      </c>
      <c r="Y177">
        <v>10</v>
      </c>
      <c r="Z177">
        <v>11</v>
      </c>
      <c r="AA177">
        <v>0</v>
      </c>
      <c r="AB177">
        <v>0</v>
      </c>
      <c r="AC177">
        <v>0</v>
      </c>
      <c r="AD177">
        <v>0</v>
      </c>
      <c r="AE177">
        <v>1</v>
      </c>
      <c r="AF177">
        <v>0</v>
      </c>
      <c r="AG177">
        <v>11</v>
      </c>
      <c r="AH177">
        <v>0</v>
      </c>
      <c r="AI177">
        <v>1</v>
      </c>
      <c r="AJ177">
        <v>0</v>
      </c>
      <c r="AK177">
        <v>1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 t="s">
        <v>463</v>
      </c>
      <c r="AV177">
        <v>22</v>
      </c>
      <c r="AW177">
        <v>22.10000038146973</v>
      </c>
      <c r="AX177">
        <v>22.29999923706055</v>
      </c>
      <c r="AY177">
        <v>21.940000534057621</v>
      </c>
      <c r="AZ177">
        <v>22.25</v>
      </c>
      <c r="BA177" s="2">
        <f t="shared" si="52"/>
        <v>4.5249040607970858E-3</v>
      </c>
      <c r="BB177" s="2">
        <f t="shared" si="53"/>
        <v>8.9685588535106664E-3</v>
      </c>
      <c r="BC177" s="2">
        <f t="shared" si="54"/>
        <v>7.2398119751284629E-3</v>
      </c>
      <c r="BD177" s="2">
        <f t="shared" si="55"/>
        <v>1.3932560267073235E-2</v>
      </c>
      <c r="BE177">
        <v>67</v>
      </c>
      <c r="BF177">
        <v>59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39</v>
      </c>
      <c r="BO177">
        <v>12</v>
      </c>
      <c r="BP177">
        <v>13</v>
      </c>
      <c r="BQ177">
        <v>11</v>
      </c>
      <c r="BR177">
        <v>11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11</v>
      </c>
      <c r="BZ177">
        <v>0</v>
      </c>
      <c r="CA177">
        <v>0</v>
      </c>
      <c r="CB177">
        <v>0</v>
      </c>
      <c r="CC177">
        <v>1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 t="s">
        <v>768</v>
      </c>
      <c r="CN177">
        <v>22.25</v>
      </c>
      <c r="CO177">
        <v>22.340000152587891</v>
      </c>
      <c r="CP177">
        <v>22.690000534057621</v>
      </c>
      <c r="CQ177">
        <v>22.229999542236332</v>
      </c>
      <c r="CR177">
        <v>22.610000610351559</v>
      </c>
      <c r="CS177" s="2">
        <f t="shared" si="56"/>
        <v>4.0286549674649619E-3</v>
      </c>
      <c r="CT177" s="2">
        <f t="shared" si="57"/>
        <v>1.5425313937052598E-2</v>
      </c>
      <c r="CU177" s="2">
        <f t="shared" si="58"/>
        <v>4.9239305998310945E-3</v>
      </c>
      <c r="CV177" s="2">
        <f t="shared" si="59"/>
        <v>1.6806769476213623E-2</v>
      </c>
      <c r="CW177">
        <v>4</v>
      </c>
      <c r="CX177">
        <v>52</v>
      </c>
      <c r="CY177">
        <v>136</v>
      </c>
      <c r="CZ177">
        <v>3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1</v>
      </c>
      <c r="DJ177">
        <v>0</v>
      </c>
      <c r="DK177">
        <v>1</v>
      </c>
      <c r="DL177">
        <v>1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 t="s">
        <v>775</v>
      </c>
      <c r="EF177">
        <v>22.610000610351559</v>
      </c>
      <c r="EG177">
        <v>22.60000038146973</v>
      </c>
      <c r="EH177">
        <v>22.780000686645511</v>
      </c>
      <c r="EI177">
        <v>22.399999618530281</v>
      </c>
      <c r="EJ177">
        <v>22.479999542236332</v>
      </c>
      <c r="EK177" s="2">
        <f t="shared" si="60"/>
        <v>-4.4248799615198564E-4</v>
      </c>
      <c r="EL177" s="2">
        <f t="shared" si="61"/>
        <v>7.9016812884165066E-3</v>
      </c>
      <c r="EM177" s="2">
        <f t="shared" si="62"/>
        <v>8.8495911311327058E-3</v>
      </c>
      <c r="EN177" s="2">
        <f t="shared" si="63"/>
        <v>3.5587155398176806E-3</v>
      </c>
      <c r="EO177">
        <v>79</v>
      </c>
      <c r="EP177">
        <v>40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32</v>
      </c>
      <c r="EY177">
        <v>14</v>
      </c>
      <c r="EZ177">
        <v>10</v>
      </c>
      <c r="FA177">
        <v>11</v>
      </c>
      <c r="FB177">
        <v>19</v>
      </c>
      <c r="FC177">
        <v>0</v>
      </c>
      <c r="FD177">
        <v>0</v>
      </c>
      <c r="FE177">
        <v>0</v>
      </c>
      <c r="FF177">
        <v>0</v>
      </c>
      <c r="FG177">
        <v>40</v>
      </c>
      <c r="FH177">
        <v>0</v>
      </c>
      <c r="FI177">
        <v>6</v>
      </c>
      <c r="FJ177">
        <v>0</v>
      </c>
      <c r="FK177">
        <v>1</v>
      </c>
      <c r="FL177">
        <v>0</v>
      </c>
      <c r="FM177">
        <v>1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 t="s">
        <v>776</v>
      </c>
      <c r="FX177">
        <v>22.479999542236332</v>
      </c>
      <c r="FY177">
        <v>22.479999542236332</v>
      </c>
      <c r="FZ177">
        <v>22.520000457763668</v>
      </c>
      <c r="GA177">
        <v>22.090000152587891</v>
      </c>
      <c r="GB177">
        <v>22.139999389648441</v>
      </c>
      <c r="GC177">
        <v>564</v>
      </c>
      <c r="GD177">
        <v>260</v>
      </c>
      <c r="GE177">
        <v>314</v>
      </c>
      <c r="GF177">
        <v>87</v>
      </c>
      <c r="GG177">
        <v>0</v>
      </c>
      <c r="GH177">
        <v>3</v>
      </c>
      <c r="GI177">
        <v>0</v>
      </c>
      <c r="GJ177">
        <v>3</v>
      </c>
      <c r="GK177">
        <v>0</v>
      </c>
      <c r="GL177">
        <v>41</v>
      </c>
      <c r="GM177">
        <v>0</v>
      </c>
      <c r="GN177">
        <v>19</v>
      </c>
      <c r="GO177">
        <v>3</v>
      </c>
      <c r="GP177">
        <v>1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2.2999999999999998</v>
      </c>
      <c r="GX177" t="s">
        <v>218</v>
      </c>
      <c r="GY177">
        <v>2831670</v>
      </c>
      <c r="GZ177">
        <v>3052733</v>
      </c>
      <c r="HA177">
        <v>0.80700000000000005</v>
      </c>
      <c r="HB177">
        <v>1.0149999999999999</v>
      </c>
      <c r="HC177">
        <v>0.68</v>
      </c>
      <c r="HD177">
        <v>3.1</v>
      </c>
      <c r="HE177">
        <v>0.48080002999999999</v>
      </c>
      <c r="HF177" s="2">
        <f t="shared" si="64"/>
        <v>0</v>
      </c>
      <c r="HG177" s="2">
        <f t="shared" si="65"/>
        <v>1.7762395521420116E-3</v>
      </c>
      <c r="HH177" s="2">
        <f t="shared" si="66"/>
        <v>1.7348727650803308E-2</v>
      </c>
      <c r="HI177" s="2">
        <f t="shared" si="67"/>
        <v>2.2583215193731077E-3</v>
      </c>
      <c r="HJ177" s="3">
        <f t="shared" si="68"/>
        <v>22.519929406555388</v>
      </c>
      <c r="HK177" t="str">
        <f t="shared" si="69"/>
        <v>NLOK</v>
      </c>
    </row>
    <row r="178" spans="1:219" hidden="1" x14ac:dyDescent="0.3">
      <c r="A178">
        <v>169</v>
      </c>
      <c r="B178" t="s">
        <v>777</v>
      </c>
      <c r="C178">
        <v>9</v>
      </c>
      <c r="D178">
        <v>1</v>
      </c>
      <c r="E178">
        <v>6</v>
      </c>
      <c r="F178">
        <v>0</v>
      </c>
      <c r="G178" t="s">
        <v>218</v>
      </c>
      <c r="H178" t="s">
        <v>218</v>
      </c>
      <c r="I178">
        <v>6</v>
      </c>
      <c r="J178">
        <v>0</v>
      </c>
      <c r="K178" t="s">
        <v>218</v>
      </c>
      <c r="L178" t="s">
        <v>218</v>
      </c>
      <c r="M178">
        <v>96</v>
      </c>
      <c r="N178">
        <v>31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27</v>
      </c>
      <c r="W178">
        <v>9</v>
      </c>
      <c r="X178">
        <v>3</v>
      </c>
      <c r="Y178">
        <v>3</v>
      </c>
      <c r="Z178">
        <v>1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1</v>
      </c>
      <c r="AH178">
        <v>0</v>
      </c>
      <c r="AI178">
        <v>0</v>
      </c>
      <c r="AJ178">
        <v>0</v>
      </c>
      <c r="AK178">
        <v>1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 t="s">
        <v>517</v>
      </c>
      <c r="AV178">
        <v>69.550003051757813</v>
      </c>
      <c r="AW178">
        <v>69.910003662109375</v>
      </c>
      <c r="AX178">
        <v>71.239997863769531</v>
      </c>
      <c r="AY178">
        <v>68.849998474121094</v>
      </c>
      <c r="AZ178">
        <v>70.610000610351563</v>
      </c>
      <c r="BA178" s="2">
        <f t="shared" si="52"/>
        <v>5.1494863609438113E-3</v>
      </c>
      <c r="BB178" s="2">
        <f t="shared" si="53"/>
        <v>1.8669206085652479E-2</v>
      </c>
      <c r="BC178" s="2">
        <f t="shared" si="54"/>
        <v>1.5162425010181946E-2</v>
      </c>
      <c r="BD178" s="2">
        <f t="shared" si="55"/>
        <v>2.4925677963702597E-2</v>
      </c>
      <c r="BE178">
        <v>12</v>
      </c>
      <c r="BF178">
        <v>34</v>
      </c>
      <c r="BG178">
        <v>54</v>
      </c>
      <c r="BH178">
        <v>77</v>
      </c>
      <c r="BI178">
        <v>0</v>
      </c>
      <c r="BJ178">
        <v>1</v>
      </c>
      <c r="BK178">
        <v>1</v>
      </c>
      <c r="BL178">
        <v>0</v>
      </c>
      <c r="BM178">
        <v>0</v>
      </c>
      <c r="BN178">
        <v>2</v>
      </c>
      <c r="BO178">
        <v>0</v>
      </c>
      <c r="BP178">
        <v>0</v>
      </c>
      <c r="BQ178">
        <v>0</v>
      </c>
      <c r="BR178">
        <v>2</v>
      </c>
      <c r="BS178">
        <v>2</v>
      </c>
      <c r="BT178">
        <v>4</v>
      </c>
      <c r="BU178">
        <v>0</v>
      </c>
      <c r="BV178">
        <v>0</v>
      </c>
      <c r="BW178">
        <v>0</v>
      </c>
      <c r="BX178">
        <v>0</v>
      </c>
      <c r="BY178">
        <v>2</v>
      </c>
      <c r="BZ178">
        <v>2</v>
      </c>
      <c r="CA178">
        <v>0</v>
      </c>
      <c r="CB178">
        <v>0</v>
      </c>
      <c r="CC178">
        <v>1</v>
      </c>
      <c r="CD178">
        <v>1</v>
      </c>
      <c r="CE178">
        <v>0</v>
      </c>
      <c r="CF178">
        <v>0</v>
      </c>
      <c r="CG178">
        <v>1</v>
      </c>
      <c r="CH178">
        <v>1</v>
      </c>
      <c r="CI178">
        <v>0</v>
      </c>
      <c r="CJ178">
        <v>0</v>
      </c>
      <c r="CK178">
        <v>1</v>
      </c>
      <c r="CL178">
        <v>1</v>
      </c>
      <c r="CM178" t="s">
        <v>427</v>
      </c>
      <c r="CN178">
        <v>70.610000610351563</v>
      </c>
      <c r="CO178">
        <v>71.169998168945313</v>
      </c>
      <c r="CP178">
        <v>71.519996643066406</v>
      </c>
      <c r="CQ178">
        <v>70.220001220703125</v>
      </c>
      <c r="CR178">
        <v>70.430000305175781</v>
      </c>
      <c r="CS178" s="2">
        <f t="shared" si="56"/>
        <v>7.8684498103317457E-3</v>
      </c>
      <c r="CT178" s="2">
        <f t="shared" si="57"/>
        <v>4.893714912597491E-3</v>
      </c>
      <c r="CU178" s="2">
        <f t="shared" si="58"/>
        <v>1.3348278385325485E-2</v>
      </c>
      <c r="CV178" s="2">
        <f t="shared" si="59"/>
        <v>2.9816709294721022E-3</v>
      </c>
      <c r="CW178">
        <v>41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12</v>
      </c>
      <c r="DG178">
        <v>6</v>
      </c>
      <c r="DH178">
        <v>4</v>
      </c>
      <c r="DI178">
        <v>14</v>
      </c>
      <c r="DJ178">
        <v>117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42</v>
      </c>
      <c r="DX178">
        <v>1</v>
      </c>
      <c r="DY178">
        <v>0</v>
      </c>
      <c r="DZ178">
        <v>0</v>
      </c>
      <c r="EA178">
        <v>1</v>
      </c>
      <c r="EB178">
        <v>1</v>
      </c>
      <c r="EC178">
        <v>0</v>
      </c>
      <c r="ED178">
        <v>0</v>
      </c>
      <c r="EE178" t="s">
        <v>726</v>
      </c>
      <c r="EF178">
        <v>70.430000305175781</v>
      </c>
      <c r="EG178">
        <v>70.699996948242188</v>
      </c>
      <c r="EH178">
        <v>71.459999084472656</v>
      </c>
      <c r="EI178">
        <v>70.449996948242188</v>
      </c>
      <c r="EJ178">
        <v>70.480003356933594</v>
      </c>
      <c r="EK178" s="2">
        <f t="shared" si="60"/>
        <v>3.8189060073661185E-3</v>
      </c>
      <c r="EL178" s="2">
        <f t="shared" si="61"/>
        <v>1.0635350489328621E-2</v>
      </c>
      <c r="EM178" s="2">
        <f t="shared" si="62"/>
        <v>3.5360680451375082E-3</v>
      </c>
      <c r="EN178" s="2">
        <f t="shared" si="63"/>
        <v>4.2574357636515625E-4</v>
      </c>
      <c r="EO178">
        <v>94</v>
      </c>
      <c r="EP178">
        <v>45</v>
      </c>
      <c r="EQ178">
        <v>4</v>
      </c>
      <c r="ER178">
        <v>0</v>
      </c>
      <c r="ES178">
        <v>0</v>
      </c>
      <c r="ET178">
        <v>1</v>
      </c>
      <c r="EU178">
        <v>4</v>
      </c>
      <c r="EV178">
        <v>0</v>
      </c>
      <c r="EW178">
        <v>0</v>
      </c>
      <c r="EX178">
        <v>3</v>
      </c>
      <c r="EY178">
        <v>4</v>
      </c>
      <c r="EZ178">
        <v>5</v>
      </c>
      <c r="FA178">
        <v>0</v>
      </c>
      <c r="FB178">
        <v>0</v>
      </c>
      <c r="FC178">
        <v>1</v>
      </c>
      <c r="FD178">
        <v>6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 t="s">
        <v>353</v>
      </c>
      <c r="FX178">
        <v>70.480003356933594</v>
      </c>
      <c r="FY178">
        <v>70.680000305175781</v>
      </c>
      <c r="FZ178">
        <v>71.779998779296875</v>
      </c>
      <c r="GA178">
        <v>70.150001525878906</v>
      </c>
      <c r="GB178">
        <v>71.699996948242188</v>
      </c>
      <c r="GC178">
        <v>488</v>
      </c>
      <c r="GD178">
        <v>212</v>
      </c>
      <c r="GE178">
        <v>184</v>
      </c>
      <c r="GF178">
        <v>165</v>
      </c>
      <c r="GG178">
        <v>0</v>
      </c>
      <c r="GH178">
        <v>77</v>
      </c>
      <c r="GI178">
        <v>0</v>
      </c>
      <c r="GJ178">
        <v>0</v>
      </c>
      <c r="GK178">
        <v>0</v>
      </c>
      <c r="GL178">
        <v>120</v>
      </c>
      <c r="GM178">
        <v>0</v>
      </c>
      <c r="GN178">
        <v>117</v>
      </c>
      <c r="GO178">
        <v>2</v>
      </c>
      <c r="GP178">
        <v>0</v>
      </c>
      <c r="GQ178">
        <v>1</v>
      </c>
      <c r="GR178">
        <v>0</v>
      </c>
      <c r="GS178">
        <v>1</v>
      </c>
      <c r="GT178">
        <v>0</v>
      </c>
      <c r="GU178">
        <v>1</v>
      </c>
      <c r="GV178">
        <v>0</v>
      </c>
      <c r="GW178">
        <v>2.6</v>
      </c>
      <c r="GX178" t="s">
        <v>238</v>
      </c>
      <c r="GY178">
        <v>574168</v>
      </c>
      <c r="GZ178">
        <v>375350</v>
      </c>
      <c r="HA178">
        <v>1.4790000000000001</v>
      </c>
      <c r="HB178">
        <v>1.8680000000000001</v>
      </c>
      <c r="HC178">
        <v>1.51</v>
      </c>
      <c r="HD178">
        <v>4.66</v>
      </c>
      <c r="HE178">
        <v>0</v>
      </c>
      <c r="HF178" s="2">
        <f t="shared" si="64"/>
        <v>2.8296115927937127E-3</v>
      </c>
      <c r="HG178" s="2">
        <f t="shared" si="65"/>
        <v>1.5324581956364658E-2</v>
      </c>
      <c r="HH178" s="2">
        <f t="shared" si="66"/>
        <v>7.4985678693900715E-3</v>
      </c>
      <c r="HI178" s="2">
        <f t="shared" si="67"/>
        <v>2.161778923759472E-2</v>
      </c>
      <c r="HJ178" s="3">
        <f t="shared" si="68"/>
        <v>71.763141762528321</v>
      </c>
      <c r="HK178" t="str">
        <f t="shared" si="69"/>
        <v>NUVA</v>
      </c>
    </row>
    <row r="179" spans="1:219" hidden="1" x14ac:dyDescent="0.3">
      <c r="A179">
        <v>170</v>
      </c>
      <c r="B179" t="s">
        <v>778</v>
      </c>
      <c r="C179">
        <v>10</v>
      </c>
      <c r="D179">
        <v>0</v>
      </c>
      <c r="E179">
        <v>5</v>
      </c>
      <c r="F179">
        <v>1</v>
      </c>
      <c r="G179" t="s">
        <v>218</v>
      </c>
      <c r="H179" t="s">
        <v>218</v>
      </c>
      <c r="I179">
        <v>6</v>
      </c>
      <c r="J179">
        <v>0</v>
      </c>
      <c r="K179" t="s">
        <v>218</v>
      </c>
      <c r="L179" t="s">
        <v>218</v>
      </c>
      <c r="M179">
        <v>3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1</v>
      </c>
      <c r="W179">
        <v>1</v>
      </c>
      <c r="X179">
        <v>2</v>
      </c>
      <c r="Y179">
        <v>2</v>
      </c>
      <c r="Z179">
        <v>189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3</v>
      </c>
      <c r="AN179">
        <v>0</v>
      </c>
      <c r="AO179">
        <v>0</v>
      </c>
      <c r="AP179">
        <v>0</v>
      </c>
      <c r="AQ179">
        <v>1</v>
      </c>
      <c r="AR179">
        <v>0</v>
      </c>
      <c r="AS179">
        <v>0</v>
      </c>
      <c r="AT179">
        <v>0</v>
      </c>
      <c r="AU179" t="s">
        <v>779</v>
      </c>
      <c r="AV179">
        <v>594.010009765625</v>
      </c>
      <c r="AW179">
        <v>597.3699951171875</v>
      </c>
      <c r="AX179">
        <v>613.4000244140625</v>
      </c>
      <c r="AY179">
        <v>596.010009765625</v>
      </c>
      <c r="AZ179">
        <v>610.6099853515625</v>
      </c>
      <c r="BA179" s="2">
        <f t="shared" si="52"/>
        <v>5.6246302610216681E-3</v>
      </c>
      <c r="BB179" s="2">
        <f t="shared" si="53"/>
        <v>2.6133075739909417E-2</v>
      </c>
      <c r="BC179" s="2">
        <f t="shared" si="54"/>
        <v>2.2766214618725744E-3</v>
      </c>
      <c r="BD179" s="2">
        <f t="shared" si="55"/>
        <v>2.391047630433274E-2</v>
      </c>
      <c r="BE179">
        <v>0</v>
      </c>
      <c r="BF179">
        <v>5</v>
      </c>
      <c r="BG179">
        <v>51</v>
      </c>
      <c r="BH179">
        <v>91</v>
      </c>
      <c r="BI179">
        <v>48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1</v>
      </c>
      <c r="BP179">
        <v>0</v>
      </c>
      <c r="BQ179">
        <v>0</v>
      </c>
      <c r="BR179">
        <v>0</v>
      </c>
      <c r="BS179">
        <v>1</v>
      </c>
      <c r="BT179">
        <v>1</v>
      </c>
      <c r="BU179">
        <v>1</v>
      </c>
      <c r="BV179">
        <v>1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 t="s">
        <v>780</v>
      </c>
      <c r="CN179">
        <v>610.6099853515625</v>
      </c>
      <c r="CO179">
        <v>607.4000244140625</v>
      </c>
      <c r="CP179">
        <v>619.15997314453125</v>
      </c>
      <c r="CQ179">
        <v>605</v>
      </c>
      <c r="CR179">
        <v>619.1199951171875</v>
      </c>
      <c r="CS179" s="2">
        <f t="shared" si="56"/>
        <v>-5.2847560231767954E-3</v>
      </c>
      <c r="CT179" s="2">
        <f t="shared" si="57"/>
        <v>1.8993393049527185E-2</v>
      </c>
      <c r="CU179" s="2">
        <f t="shared" si="58"/>
        <v>3.9513077339398128E-3</v>
      </c>
      <c r="CV179" s="2">
        <f t="shared" si="59"/>
        <v>2.2806556448746074E-2</v>
      </c>
      <c r="CW179">
        <v>17</v>
      </c>
      <c r="CX179">
        <v>25</v>
      </c>
      <c r="CY179">
        <v>93</v>
      </c>
      <c r="CZ179">
        <v>51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5</v>
      </c>
      <c r="DG179">
        <v>3</v>
      </c>
      <c r="DH179">
        <v>7</v>
      </c>
      <c r="DI179">
        <v>0</v>
      </c>
      <c r="DJ179">
        <v>0</v>
      </c>
      <c r="DK179">
        <v>1</v>
      </c>
      <c r="DL179">
        <v>15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 t="s">
        <v>407</v>
      </c>
      <c r="EF179">
        <v>619.1199951171875</v>
      </c>
      <c r="EG179">
        <v>623.1400146484375</v>
      </c>
      <c r="EH179">
        <v>626.82000732421875</v>
      </c>
      <c r="EI179">
        <v>614.17999267578125</v>
      </c>
      <c r="EJ179">
        <v>615.27001953125</v>
      </c>
      <c r="EK179" s="2">
        <f t="shared" si="60"/>
        <v>6.4512299591577005E-3</v>
      </c>
      <c r="EL179" s="2">
        <f t="shared" si="61"/>
        <v>5.8708921744384801E-3</v>
      </c>
      <c r="EM179" s="2">
        <f t="shared" si="62"/>
        <v>1.4378826206035478E-2</v>
      </c>
      <c r="EN179" s="2">
        <f t="shared" si="63"/>
        <v>1.7716235487943433E-3</v>
      </c>
      <c r="EO179">
        <v>4</v>
      </c>
      <c r="EP179">
        <v>2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1</v>
      </c>
      <c r="EY179">
        <v>2</v>
      </c>
      <c r="EZ179">
        <v>1</v>
      </c>
      <c r="FA179">
        <v>0</v>
      </c>
      <c r="FB179">
        <v>188</v>
      </c>
      <c r="FC179">
        <v>0</v>
      </c>
      <c r="FD179">
        <v>0</v>
      </c>
      <c r="FE179">
        <v>0</v>
      </c>
      <c r="FF179">
        <v>0</v>
      </c>
      <c r="FG179">
        <v>2</v>
      </c>
      <c r="FH179">
        <v>0</v>
      </c>
      <c r="FI179">
        <v>0</v>
      </c>
      <c r="FJ179">
        <v>0</v>
      </c>
      <c r="FK179">
        <v>1</v>
      </c>
      <c r="FL179">
        <v>0</v>
      </c>
      <c r="FM179">
        <v>0</v>
      </c>
      <c r="FN179">
        <v>0</v>
      </c>
      <c r="FO179">
        <v>6</v>
      </c>
      <c r="FP179">
        <v>2</v>
      </c>
      <c r="FQ179">
        <v>0</v>
      </c>
      <c r="FR179">
        <v>0</v>
      </c>
      <c r="FS179">
        <v>1</v>
      </c>
      <c r="FT179">
        <v>1</v>
      </c>
      <c r="FU179">
        <v>0</v>
      </c>
      <c r="FV179">
        <v>0</v>
      </c>
      <c r="FW179" t="s">
        <v>781</v>
      </c>
      <c r="FX179">
        <v>615.27001953125</v>
      </c>
      <c r="FY179">
        <v>614.58001708984375</v>
      </c>
      <c r="FZ179">
        <v>621.28997802734375</v>
      </c>
      <c r="GA179">
        <v>608.6199951171875</v>
      </c>
      <c r="GB179">
        <v>611.07000732421875</v>
      </c>
      <c r="GC179">
        <v>390</v>
      </c>
      <c r="GD179">
        <v>403</v>
      </c>
      <c r="GE179">
        <v>192</v>
      </c>
      <c r="GF179">
        <v>207</v>
      </c>
      <c r="GG179">
        <v>0</v>
      </c>
      <c r="GH179">
        <v>190</v>
      </c>
      <c r="GI179">
        <v>0</v>
      </c>
      <c r="GJ179">
        <v>51</v>
      </c>
      <c r="GK179">
        <v>1</v>
      </c>
      <c r="GL179">
        <v>377</v>
      </c>
      <c r="GM179">
        <v>0</v>
      </c>
      <c r="GN179">
        <v>188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2</v>
      </c>
      <c r="GX179" t="s">
        <v>218</v>
      </c>
      <c r="GY179">
        <v>4114325</v>
      </c>
      <c r="GZ179">
        <v>6909266</v>
      </c>
      <c r="HA179">
        <v>3.5640000000000001</v>
      </c>
      <c r="HB179">
        <v>4.09</v>
      </c>
      <c r="HC179">
        <v>2.15</v>
      </c>
      <c r="HD179">
        <v>0.75</v>
      </c>
      <c r="HE179">
        <v>9.2799999999999994E-2</v>
      </c>
      <c r="HF179" s="2">
        <f t="shared" si="64"/>
        <v>-1.1227218949836359E-3</v>
      </c>
      <c r="HG179" s="2">
        <f t="shared" si="65"/>
        <v>1.0800046958434395E-2</v>
      </c>
      <c r="HH179" s="2">
        <f t="shared" si="66"/>
        <v>9.6977151988737464E-3</v>
      </c>
      <c r="HI179" s="2">
        <f t="shared" si="67"/>
        <v>4.009380558145037E-3</v>
      </c>
      <c r="HJ179" s="3">
        <f t="shared" si="68"/>
        <v>621.2175101341295</v>
      </c>
      <c r="HK179" t="str">
        <f t="shared" si="69"/>
        <v>NVDA</v>
      </c>
    </row>
    <row r="180" spans="1:219" hidden="1" x14ac:dyDescent="0.3">
      <c r="A180">
        <v>171</v>
      </c>
      <c r="B180" t="s">
        <v>782</v>
      </c>
      <c r="C180">
        <v>9</v>
      </c>
      <c r="D180">
        <v>0</v>
      </c>
      <c r="E180">
        <v>6</v>
      </c>
      <c r="F180">
        <v>0</v>
      </c>
      <c r="G180" t="s">
        <v>218</v>
      </c>
      <c r="H180" t="s">
        <v>218</v>
      </c>
      <c r="I180">
        <v>6</v>
      </c>
      <c r="J180">
        <v>0</v>
      </c>
      <c r="K180" t="s">
        <v>218</v>
      </c>
      <c r="L180" t="s">
        <v>218</v>
      </c>
      <c r="M180">
        <v>72</v>
      </c>
      <c r="N180">
        <v>30</v>
      </c>
      <c r="O180">
        <v>13</v>
      </c>
      <c r="P180">
        <v>0</v>
      </c>
      <c r="Q180">
        <v>2</v>
      </c>
      <c r="R180">
        <v>4</v>
      </c>
      <c r="S180">
        <v>15</v>
      </c>
      <c r="T180">
        <v>2</v>
      </c>
      <c r="U180">
        <v>2</v>
      </c>
      <c r="V180">
        <v>24</v>
      </c>
      <c r="W180">
        <v>1</v>
      </c>
      <c r="X180">
        <v>8</v>
      </c>
      <c r="Y180">
        <v>5</v>
      </c>
      <c r="Z180">
        <v>7</v>
      </c>
      <c r="AA180">
        <v>4</v>
      </c>
      <c r="AB180">
        <v>21</v>
      </c>
      <c r="AC180">
        <v>2</v>
      </c>
      <c r="AD180">
        <v>21</v>
      </c>
      <c r="AE180">
        <v>44</v>
      </c>
      <c r="AF180">
        <v>15</v>
      </c>
      <c r="AG180">
        <v>6</v>
      </c>
      <c r="AH180">
        <v>6</v>
      </c>
      <c r="AI180">
        <v>3</v>
      </c>
      <c r="AJ180">
        <v>2</v>
      </c>
      <c r="AK180">
        <v>4</v>
      </c>
      <c r="AL180">
        <v>2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 t="s">
        <v>548</v>
      </c>
      <c r="AV180">
        <v>4826.3701171875</v>
      </c>
      <c r="AW180">
        <v>4830</v>
      </c>
      <c r="AX180">
        <v>4916.81005859375</v>
      </c>
      <c r="AY180">
        <v>4760.27001953125</v>
      </c>
      <c r="AZ180">
        <v>4862.58984375</v>
      </c>
      <c r="BA180" s="2">
        <f t="shared" si="52"/>
        <v>7.515285326087362E-4</v>
      </c>
      <c r="BB180" s="2">
        <f t="shared" si="53"/>
        <v>1.7655768182873066E-2</v>
      </c>
      <c r="BC180" s="2">
        <f t="shared" si="54"/>
        <v>1.4436848958333304E-2</v>
      </c>
      <c r="BD180" s="2">
        <f t="shared" si="55"/>
        <v>2.1042248576705336E-2</v>
      </c>
      <c r="BE180">
        <v>20</v>
      </c>
      <c r="BF180">
        <v>31</v>
      </c>
      <c r="BG180">
        <v>19</v>
      </c>
      <c r="BH180">
        <v>16</v>
      </c>
      <c r="BI180">
        <v>0</v>
      </c>
      <c r="BJ180">
        <v>1</v>
      </c>
      <c r="BK180">
        <v>35</v>
      </c>
      <c r="BL180">
        <v>0</v>
      </c>
      <c r="BM180">
        <v>0</v>
      </c>
      <c r="BN180">
        <v>8</v>
      </c>
      <c r="BO180">
        <v>2</v>
      </c>
      <c r="BP180">
        <v>2</v>
      </c>
      <c r="BQ180">
        <v>2</v>
      </c>
      <c r="BR180">
        <v>12</v>
      </c>
      <c r="BS180">
        <v>1</v>
      </c>
      <c r="BT180">
        <v>25</v>
      </c>
      <c r="BU180">
        <v>0</v>
      </c>
      <c r="BV180">
        <v>0</v>
      </c>
      <c r="BW180">
        <v>0</v>
      </c>
      <c r="BX180">
        <v>0</v>
      </c>
      <c r="BY180">
        <v>12</v>
      </c>
      <c r="BZ180">
        <v>12</v>
      </c>
      <c r="CA180">
        <v>0</v>
      </c>
      <c r="CB180">
        <v>0</v>
      </c>
      <c r="CC180">
        <v>1</v>
      </c>
      <c r="CD180">
        <v>1</v>
      </c>
      <c r="CE180">
        <v>1</v>
      </c>
      <c r="CF180">
        <v>0</v>
      </c>
      <c r="CG180">
        <v>2</v>
      </c>
      <c r="CH180">
        <v>2</v>
      </c>
      <c r="CI180">
        <v>1</v>
      </c>
      <c r="CJ180">
        <v>0</v>
      </c>
      <c r="CK180">
        <v>1</v>
      </c>
      <c r="CL180">
        <v>1</v>
      </c>
      <c r="CM180" t="s">
        <v>337</v>
      </c>
      <c r="CN180">
        <v>4862.58984375</v>
      </c>
      <c r="CO180">
        <v>4859.33984375</v>
      </c>
      <c r="CP180">
        <v>4938.9599609375</v>
      </c>
      <c r="CQ180">
        <v>4825.33984375</v>
      </c>
      <c r="CR180">
        <v>4929.52978515625</v>
      </c>
      <c r="CS180" s="2">
        <f t="shared" si="56"/>
        <v>-6.6881512808381061E-4</v>
      </c>
      <c r="CT180" s="2">
        <f t="shared" si="57"/>
        <v>1.6120826614756889E-2</v>
      </c>
      <c r="CU180" s="2">
        <f t="shared" si="58"/>
        <v>6.9968351861066092E-3</v>
      </c>
      <c r="CV180" s="2">
        <f t="shared" si="59"/>
        <v>2.1135878257594776E-2</v>
      </c>
      <c r="CW180">
        <v>43</v>
      </c>
      <c r="CX180">
        <v>68</v>
      </c>
      <c r="CY180">
        <v>13</v>
      </c>
      <c r="CZ180">
        <v>1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3</v>
      </c>
      <c r="DG180">
        <v>2</v>
      </c>
      <c r="DH180">
        <v>3</v>
      </c>
      <c r="DI180">
        <v>0</v>
      </c>
      <c r="DJ180">
        <v>1</v>
      </c>
      <c r="DK180">
        <v>1</v>
      </c>
      <c r="DL180">
        <v>9</v>
      </c>
      <c r="DM180">
        <v>0</v>
      </c>
      <c r="DN180">
        <v>0</v>
      </c>
      <c r="DO180">
        <v>2</v>
      </c>
      <c r="DP180">
        <v>0</v>
      </c>
      <c r="DQ180">
        <v>1</v>
      </c>
      <c r="DR180">
        <v>1</v>
      </c>
      <c r="DS180">
        <v>1</v>
      </c>
      <c r="DT180">
        <v>0</v>
      </c>
      <c r="DU180">
        <v>1</v>
      </c>
      <c r="DV180">
        <v>1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 t="s">
        <v>328</v>
      </c>
      <c r="EF180">
        <v>4929.52978515625</v>
      </c>
      <c r="EG180">
        <v>4938.5</v>
      </c>
      <c r="EH180">
        <v>5023</v>
      </c>
      <c r="EI180">
        <v>4863.39990234375</v>
      </c>
      <c r="EJ180">
        <v>4978.81005859375</v>
      </c>
      <c r="EK180" s="2">
        <f t="shared" si="60"/>
        <v>1.8163844980763066E-3</v>
      </c>
      <c r="EL180" s="2">
        <f t="shared" si="61"/>
        <v>1.6822615966553878E-2</v>
      </c>
      <c r="EM180" s="2">
        <f t="shared" si="62"/>
        <v>1.5207066448567397E-2</v>
      </c>
      <c r="EN180" s="2">
        <f t="shared" si="63"/>
        <v>2.3180268958201133E-2</v>
      </c>
      <c r="EO180">
        <v>17</v>
      </c>
      <c r="EP180">
        <v>19</v>
      </c>
      <c r="EQ180">
        <v>93</v>
      </c>
      <c r="ER180">
        <v>1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2</v>
      </c>
      <c r="EY180">
        <v>1</v>
      </c>
      <c r="EZ180">
        <v>1</v>
      </c>
      <c r="FA180">
        <v>3</v>
      </c>
      <c r="FB180">
        <v>10</v>
      </c>
      <c r="FC180">
        <v>1</v>
      </c>
      <c r="FD180">
        <v>17</v>
      </c>
      <c r="FE180">
        <v>0</v>
      </c>
      <c r="FF180">
        <v>0</v>
      </c>
      <c r="FG180">
        <v>0</v>
      </c>
      <c r="FH180">
        <v>0</v>
      </c>
      <c r="FI180">
        <v>10</v>
      </c>
      <c r="FJ180">
        <v>10</v>
      </c>
      <c r="FK180">
        <v>0</v>
      </c>
      <c r="FL180">
        <v>0</v>
      </c>
      <c r="FM180">
        <v>1</v>
      </c>
      <c r="FN180">
        <v>1</v>
      </c>
      <c r="FO180">
        <v>4</v>
      </c>
      <c r="FP180">
        <v>0</v>
      </c>
      <c r="FQ180">
        <v>3</v>
      </c>
      <c r="FR180">
        <v>3</v>
      </c>
      <c r="FS180">
        <v>2</v>
      </c>
      <c r="FT180">
        <v>0</v>
      </c>
      <c r="FU180">
        <v>2</v>
      </c>
      <c r="FV180">
        <v>1</v>
      </c>
      <c r="FW180" t="s">
        <v>495</v>
      </c>
      <c r="FX180">
        <v>4978.81005859375</v>
      </c>
      <c r="FY180">
        <v>4978.81005859375</v>
      </c>
      <c r="FZ180">
        <v>5019.7998046875</v>
      </c>
      <c r="GA180">
        <v>4951.14990234375</v>
      </c>
      <c r="GB180">
        <v>5005.6298828125</v>
      </c>
      <c r="GC180">
        <v>458</v>
      </c>
      <c r="GD180">
        <v>97</v>
      </c>
      <c r="GE180">
        <v>255</v>
      </c>
      <c r="GF180">
        <v>26</v>
      </c>
      <c r="GG180">
        <v>2</v>
      </c>
      <c r="GH180">
        <v>20</v>
      </c>
      <c r="GI180">
        <v>0</v>
      </c>
      <c r="GJ180">
        <v>2</v>
      </c>
      <c r="GK180">
        <v>21</v>
      </c>
      <c r="GL180">
        <v>30</v>
      </c>
      <c r="GM180">
        <v>0</v>
      </c>
      <c r="GN180">
        <v>11</v>
      </c>
      <c r="GO180">
        <v>7</v>
      </c>
      <c r="GP180">
        <v>2</v>
      </c>
      <c r="GQ180">
        <v>5</v>
      </c>
      <c r="GR180">
        <v>2</v>
      </c>
      <c r="GS180">
        <v>3</v>
      </c>
      <c r="GT180">
        <v>2</v>
      </c>
      <c r="GU180">
        <v>2</v>
      </c>
      <c r="GV180">
        <v>1</v>
      </c>
      <c r="GW180">
        <v>2.7</v>
      </c>
      <c r="GX180" t="s">
        <v>238</v>
      </c>
      <c r="GY180">
        <v>27441</v>
      </c>
      <c r="GZ180">
        <v>23016</v>
      </c>
      <c r="HA180">
        <v>3.2029999999999998</v>
      </c>
      <c r="HB180">
        <v>5.7279999999999998</v>
      </c>
      <c r="HC180">
        <v>3.2</v>
      </c>
      <c r="HD180">
        <v>1.41</v>
      </c>
      <c r="HE180">
        <v>0</v>
      </c>
      <c r="HF180" s="2">
        <f t="shared" si="64"/>
        <v>0</v>
      </c>
      <c r="HG180" s="2">
        <f t="shared" si="65"/>
        <v>8.1656137074378465E-3</v>
      </c>
      <c r="HH180" s="2">
        <f t="shared" si="66"/>
        <v>5.5555757147748297E-3</v>
      </c>
      <c r="HI180" s="2">
        <f t="shared" si="67"/>
        <v>1.0883741256183188E-2</v>
      </c>
      <c r="HJ180" s="3">
        <f t="shared" si="68"/>
        <v>5019.4650982549329</v>
      </c>
      <c r="HK180" t="str">
        <f t="shared" si="69"/>
        <v>NVR</v>
      </c>
    </row>
    <row r="181" spans="1:219" hidden="1" x14ac:dyDescent="0.3">
      <c r="A181">
        <v>172</v>
      </c>
      <c r="B181" t="s">
        <v>783</v>
      </c>
      <c r="C181">
        <v>9</v>
      </c>
      <c r="D181">
        <v>0</v>
      </c>
      <c r="E181">
        <v>6</v>
      </c>
      <c r="F181">
        <v>0</v>
      </c>
      <c r="G181" t="s">
        <v>218</v>
      </c>
      <c r="H181" t="s">
        <v>218</v>
      </c>
      <c r="I181">
        <v>6</v>
      </c>
      <c r="J181">
        <v>0</v>
      </c>
      <c r="K181" t="s">
        <v>218</v>
      </c>
      <c r="L181" t="s">
        <v>218</v>
      </c>
      <c r="M181">
        <v>36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29</v>
      </c>
      <c r="W181">
        <v>12</v>
      </c>
      <c r="X181">
        <v>3</v>
      </c>
      <c r="Y181">
        <v>4</v>
      </c>
      <c r="Z181">
        <v>121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40</v>
      </c>
      <c r="AN181">
        <v>0</v>
      </c>
      <c r="AO181">
        <v>5</v>
      </c>
      <c r="AP181">
        <v>0</v>
      </c>
      <c r="AQ181">
        <v>2</v>
      </c>
      <c r="AR181">
        <v>0</v>
      </c>
      <c r="AS181">
        <v>1</v>
      </c>
      <c r="AT181">
        <v>0</v>
      </c>
      <c r="AU181" t="s">
        <v>784</v>
      </c>
      <c r="AV181">
        <v>196.25</v>
      </c>
      <c r="AW181">
        <v>198.08999633789071</v>
      </c>
      <c r="AX181">
        <v>202.77000427246091</v>
      </c>
      <c r="AY181">
        <v>197.94000244140619</v>
      </c>
      <c r="AZ181">
        <v>201.55999755859369</v>
      </c>
      <c r="BA181" s="2">
        <f t="shared" si="52"/>
        <v>9.2886888379367649E-3</v>
      </c>
      <c r="BB181" s="2">
        <f t="shared" si="53"/>
        <v>2.3080375972580724E-2</v>
      </c>
      <c r="BC181" s="2">
        <f t="shared" si="54"/>
        <v>7.5720076357954635E-4</v>
      </c>
      <c r="BD181" s="2">
        <f t="shared" si="55"/>
        <v>1.7959888673520941E-2</v>
      </c>
      <c r="BE181">
        <v>1</v>
      </c>
      <c r="BF181">
        <v>5</v>
      </c>
      <c r="BG181">
        <v>9</v>
      </c>
      <c r="BH181">
        <v>132</v>
      </c>
      <c r="BI181">
        <v>48</v>
      </c>
      <c r="BJ181">
        <v>0</v>
      </c>
      <c r="BK181">
        <v>0</v>
      </c>
      <c r="BL181">
        <v>0</v>
      </c>
      <c r="BM181">
        <v>0</v>
      </c>
      <c r="BN181">
        <v>1</v>
      </c>
      <c r="BO181">
        <v>0</v>
      </c>
      <c r="BP181">
        <v>0</v>
      </c>
      <c r="BQ181">
        <v>0</v>
      </c>
      <c r="BR181">
        <v>0</v>
      </c>
      <c r="BS181">
        <v>1</v>
      </c>
      <c r="BT181">
        <v>1</v>
      </c>
      <c r="BU181">
        <v>1</v>
      </c>
      <c r="BV181">
        <v>1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 t="s">
        <v>785</v>
      </c>
      <c r="CN181">
        <v>201.55999755859369</v>
      </c>
      <c r="CO181">
        <v>202.3999938964844</v>
      </c>
      <c r="CP181">
        <v>206.7200012207031</v>
      </c>
      <c r="CQ181">
        <v>202.1000061035156</v>
      </c>
      <c r="CR181">
        <v>205.02000427246091</v>
      </c>
      <c r="CS181" s="2">
        <f t="shared" si="56"/>
        <v>4.1501796601847163E-3</v>
      </c>
      <c r="CT181" s="2">
        <f t="shared" si="57"/>
        <v>2.089786812455785E-2</v>
      </c>
      <c r="CU181" s="2">
        <f t="shared" si="58"/>
        <v>1.4821531720116132E-3</v>
      </c>
      <c r="CV181" s="2">
        <f t="shared" si="59"/>
        <v>1.4242503697662556E-2</v>
      </c>
      <c r="CW181">
        <v>1</v>
      </c>
      <c r="CX181">
        <v>25</v>
      </c>
      <c r="CY181">
        <v>119</v>
      </c>
      <c r="CZ181">
        <v>47</v>
      </c>
      <c r="DA181">
        <v>3</v>
      </c>
      <c r="DB181">
        <v>0</v>
      </c>
      <c r="DC181">
        <v>0</v>
      </c>
      <c r="DD181">
        <v>0</v>
      </c>
      <c r="DE181">
        <v>0</v>
      </c>
      <c r="DF181">
        <v>1</v>
      </c>
      <c r="DG181">
        <v>0</v>
      </c>
      <c r="DH181">
        <v>0</v>
      </c>
      <c r="DI181">
        <v>0</v>
      </c>
      <c r="DJ181">
        <v>0</v>
      </c>
      <c r="DK181">
        <v>1</v>
      </c>
      <c r="DL181">
        <v>1</v>
      </c>
      <c r="DM181">
        <v>1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 t="s">
        <v>357</v>
      </c>
      <c r="EF181">
        <v>205.02000427246091</v>
      </c>
      <c r="EG181">
        <v>207.7799987792969</v>
      </c>
      <c r="EH181">
        <v>209.19000244140619</v>
      </c>
      <c r="EI181">
        <v>202.46000671386719</v>
      </c>
      <c r="EJ181">
        <v>203.3999938964844</v>
      </c>
      <c r="EK181" s="2">
        <f t="shared" si="60"/>
        <v>1.328325403335695E-2</v>
      </c>
      <c r="EL181" s="2">
        <f t="shared" si="61"/>
        <v>6.7403013798627009E-3</v>
      </c>
      <c r="EM181" s="2">
        <f t="shared" si="62"/>
        <v>2.5603966198308625E-2</v>
      </c>
      <c r="EN181" s="2">
        <f t="shared" si="63"/>
        <v>4.6213727179146291E-3</v>
      </c>
      <c r="EO181">
        <v>3</v>
      </c>
      <c r="EP181">
        <v>2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2</v>
      </c>
      <c r="FA181">
        <v>2</v>
      </c>
      <c r="FB181">
        <v>190</v>
      </c>
      <c r="FC181">
        <v>0</v>
      </c>
      <c r="FD181">
        <v>0</v>
      </c>
      <c r="FE181">
        <v>0</v>
      </c>
      <c r="FF181">
        <v>0</v>
      </c>
      <c r="FG181">
        <v>2</v>
      </c>
      <c r="FH181">
        <v>0</v>
      </c>
      <c r="FI181">
        <v>0</v>
      </c>
      <c r="FJ181">
        <v>0</v>
      </c>
      <c r="FK181">
        <v>1</v>
      </c>
      <c r="FL181">
        <v>0</v>
      </c>
      <c r="FM181">
        <v>0</v>
      </c>
      <c r="FN181">
        <v>0</v>
      </c>
      <c r="FO181">
        <v>5</v>
      </c>
      <c r="FP181">
        <v>2</v>
      </c>
      <c r="FQ181">
        <v>1</v>
      </c>
      <c r="FR181">
        <v>0</v>
      </c>
      <c r="FS181">
        <v>2</v>
      </c>
      <c r="FT181">
        <v>1</v>
      </c>
      <c r="FU181">
        <v>1</v>
      </c>
      <c r="FV181">
        <v>0</v>
      </c>
      <c r="FW181" t="s">
        <v>786</v>
      </c>
      <c r="FX181">
        <v>203.3999938964844</v>
      </c>
      <c r="FY181">
        <v>203.88999938964841</v>
      </c>
      <c r="FZ181">
        <v>203.88999938964841</v>
      </c>
      <c r="GA181">
        <v>198.3500061035156</v>
      </c>
      <c r="GB181">
        <v>198.6499938964844</v>
      </c>
      <c r="GC181">
        <v>431</v>
      </c>
      <c r="GD181">
        <v>365</v>
      </c>
      <c r="GE181">
        <v>200</v>
      </c>
      <c r="GF181">
        <v>195</v>
      </c>
      <c r="GG181">
        <v>0</v>
      </c>
      <c r="GH181">
        <v>230</v>
      </c>
      <c r="GI181">
        <v>0</v>
      </c>
      <c r="GJ181">
        <v>50</v>
      </c>
      <c r="GK181">
        <v>1</v>
      </c>
      <c r="GL181">
        <v>311</v>
      </c>
      <c r="GM181">
        <v>0</v>
      </c>
      <c r="GN181">
        <v>190</v>
      </c>
      <c r="GO181">
        <v>0</v>
      </c>
      <c r="GP181">
        <v>0</v>
      </c>
      <c r="GQ181">
        <v>0</v>
      </c>
      <c r="GR181">
        <v>0</v>
      </c>
      <c r="GS181">
        <v>2</v>
      </c>
      <c r="GT181">
        <v>1</v>
      </c>
      <c r="GU181">
        <v>0</v>
      </c>
      <c r="GV181">
        <v>0</v>
      </c>
      <c r="GW181">
        <v>2.1</v>
      </c>
      <c r="GX181" t="s">
        <v>218</v>
      </c>
      <c r="GY181">
        <v>2790727</v>
      </c>
      <c r="GZ181">
        <v>2909183</v>
      </c>
      <c r="HA181">
        <v>1.5069999999999999</v>
      </c>
      <c r="HB181">
        <v>2.1440000000000001</v>
      </c>
      <c r="HC181">
        <v>1.25</v>
      </c>
      <c r="HD181">
        <v>0.79</v>
      </c>
      <c r="HE181">
        <v>8.3333010000000005</v>
      </c>
      <c r="HF181" s="2">
        <f t="shared" si="64"/>
        <v>2.4032836069981522E-3</v>
      </c>
      <c r="HG181" s="2">
        <f t="shared" si="65"/>
        <v>0</v>
      </c>
      <c r="HH181" s="2">
        <f t="shared" si="66"/>
        <v>2.7171481204163905E-2</v>
      </c>
      <c r="HI181" s="2">
        <f t="shared" si="67"/>
        <v>1.5101324046611353E-3</v>
      </c>
      <c r="HJ181" s="3">
        <f t="shared" si="68"/>
        <v>203.88999938964841</v>
      </c>
      <c r="HK181" t="str">
        <f t="shared" si="69"/>
        <v>NXPI</v>
      </c>
    </row>
    <row r="182" spans="1:219" hidden="1" x14ac:dyDescent="0.3">
      <c r="A182">
        <v>173</v>
      </c>
      <c r="B182" t="s">
        <v>787</v>
      </c>
      <c r="C182">
        <v>10</v>
      </c>
      <c r="D182">
        <v>0</v>
      </c>
      <c r="E182">
        <v>6</v>
      </c>
      <c r="F182">
        <v>0</v>
      </c>
      <c r="G182" t="s">
        <v>218</v>
      </c>
      <c r="H182" t="s">
        <v>218</v>
      </c>
      <c r="I182">
        <v>6</v>
      </c>
      <c r="J182">
        <v>0</v>
      </c>
      <c r="K182" t="s">
        <v>218</v>
      </c>
      <c r="L182" t="s">
        <v>218</v>
      </c>
      <c r="M182">
        <v>0</v>
      </c>
      <c r="N182">
        <v>0</v>
      </c>
      <c r="O182">
        <v>24</v>
      </c>
      <c r="P182">
        <v>69</v>
      </c>
      <c r="Q182">
        <v>101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 t="s">
        <v>500</v>
      </c>
      <c r="AV182">
        <v>250.75</v>
      </c>
      <c r="AW182">
        <v>252.71000671386719</v>
      </c>
      <c r="AX182">
        <v>259.260009765625</v>
      </c>
      <c r="AY182">
        <v>252.71000671386719</v>
      </c>
      <c r="AZ182">
        <v>257.760009765625</v>
      </c>
      <c r="BA182" s="2">
        <f t="shared" si="52"/>
        <v>7.7559521261317821E-3</v>
      </c>
      <c r="BB182" s="2">
        <f t="shared" si="53"/>
        <v>2.526422435021547E-2</v>
      </c>
      <c r="BC182" s="2">
        <f t="shared" si="54"/>
        <v>0</v>
      </c>
      <c r="BD182" s="2">
        <f t="shared" si="55"/>
        <v>1.9591879501981935E-2</v>
      </c>
      <c r="BE182">
        <v>0</v>
      </c>
      <c r="BF182">
        <v>2</v>
      </c>
      <c r="BG182">
        <v>8</v>
      </c>
      <c r="BH182">
        <v>76</v>
      </c>
      <c r="BI182">
        <v>105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 t="s">
        <v>658</v>
      </c>
      <c r="CN182">
        <v>257.760009765625</v>
      </c>
      <c r="CO182">
        <v>258.67001342773438</v>
      </c>
      <c r="CP182">
        <v>259.47000122070313</v>
      </c>
      <c r="CQ182">
        <v>252.08999633789071</v>
      </c>
      <c r="CR182">
        <v>253.49000549316409</v>
      </c>
      <c r="CS182" s="2">
        <f t="shared" si="56"/>
        <v>3.5180098769492796E-3</v>
      </c>
      <c r="CT182" s="2">
        <f t="shared" si="57"/>
        <v>3.0831610174784085E-3</v>
      </c>
      <c r="CU182" s="2">
        <f t="shared" si="58"/>
        <v>2.5437881270617191E-2</v>
      </c>
      <c r="CV182" s="2">
        <f t="shared" si="59"/>
        <v>5.5229363088681316E-3</v>
      </c>
      <c r="CW182">
        <v>4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4</v>
      </c>
      <c r="DG182">
        <v>2</v>
      </c>
      <c r="DH182">
        <v>3</v>
      </c>
      <c r="DI182">
        <v>6</v>
      </c>
      <c r="DJ182">
        <v>177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5</v>
      </c>
      <c r="DX182">
        <v>0</v>
      </c>
      <c r="DY182">
        <v>0</v>
      </c>
      <c r="DZ182">
        <v>0</v>
      </c>
      <c r="EA182">
        <v>1</v>
      </c>
      <c r="EB182">
        <v>0</v>
      </c>
      <c r="EC182">
        <v>0</v>
      </c>
      <c r="ED182">
        <v>0</v>
      </c>
      <c r="EE182" t="s">
        <v>788</v>
      </c>
      <c r="EF182">
        <v>253.49000549316409</v>
      </c>
      <c r="EG182">
        <v>254.91000366210929</v>
      </c>
      <c r="EH182">
        <v>258.66000366210938</v>
      </c>
      <c r="EI182">
        <v>254.1000061035156</v>
      </c>
      <c r="EJ182">
        <v>258.3599853515625</v>
      </c>
      <c r="EK182" s="2">
        <f t="shared" si="60"/>
        <v>5.5705862796481265E-3</v>
      </c>
      <c r="EL182" s="2">
        <f t="shared" si="61"/>
        <v>1.4497796129697593E-2</v>
      </c>
      <c r="EM182" s="2">
        <f t="shared" si="62"/>
        <v>3.1775824681535836E-3</v>
      </c>
      <c r="EN182" s="2">
        <f t="shared" si="63"/>
        <v>1.648854114250764E-2</v>
      </c>
      <c r="EO182">
        <v>6</v>
      </c>
      <c r="EP182">
        <v>90</v>
      </c>
      <c r="EQ182">
        <v>82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3</v>
      </c>
      <c r="EY182">
        <v>0</v>
      </c>
      <c r="EZ182">
        <v>1</v>
      </c>
      <c r="FA182">
        <v>0</v>
      </c>
      <c r="FB182">
        <v>0</v>
      </c>
      <c r="FC182">
        <v>1</v>
      </c>
      <c r="FD182">
        <v>4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 t="s">
        <v>630</v>
      </c>
      <c r="FX182">
        <v>258.3599853515625</v>
      </c>
      <c r="FY182">
        <v>257.20999145507813</v>
      </c>
      <c r="FZ182">
        <v>258.67999267578119</v>
      </c>
      <c r="GA182">
        <v>255.44000244140619</v>
      </c>
      <c r="GB182">
        <v>257.22000122070313</v>
      </c>
      <c r="GC182">
        <v>567</v>
      </c>
      <c r="GD182">
        <v>196</v>
      </c>
      <c r="GE182">
        <v>182</v>
      </c>
      <c r="GF182">
        <v>196</v>
      </c>
      <c r="GG182">
        <v>0</v>
      </c>
      <c r="GH182">
        <v>351</v>
      </c>
      <c r="GI182">
        <v>0</v>
      </c>
      <c r="GJ182">
        <v>0</v>
      </c>
      <c r="GK182">
        <v>0</v>
      </c>
      <c r="GL182">
        <v>177</v>
      </c>
      <c r="GM182">
        <v>0</v>
      </c>
      <c r="GN182">
        <v>177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2.2999999999999998</v>
      </c>
      <c r="GX182" t="s">
        <v>218</v>
      </c>
      <c r="GY182">
        <v>470464</v>
      </c>
      <c r="GZ182">
        <v>782583</v>
      </c>
      <c r="HA182">
        <v>2.3809999999999998</v>
      </c>
      <c r="HB182">
        <v>2.3809999999999998</v>
      </c>
      <c r="HC182">
        <v>1.73</v>
      </c>
      <c r="HD182">
        <v>2.78</v>
      </c>
      <c r="HE182">
        <v>0.1037</v>
      </c>
      <c r="HF182" s="2">
        <f t="shared" si="64"/>
        <v>-4.4710311989775153E-3</v>
      </c>
      <c r="HG182" s="2">
        <f t="shared" si="65"/>
        <v>5.6827016480764936E-3</v>
      </c>
      <c r="HH182" s="2">
        <f t="shared" si="66"/>
        <v>6.8814940028527616E-3</v>
      </c>
      <c r="HI182" s="2">
        <f t="shared" si="67"/>
        <v>6.9201413997725947E-3</v>
      </c>
      <c r="HJ182" s="3">
        <f t="shared" si="68"/>
        <v>258.67163909742163</v>
      </c>
      <c r="HK182" t="str">
        <f t="shared" si="69"/>
        <v>ODFL</v>
      </c>
    </row>
    <row r="183" spans="1:219" hidden="1" x14ac:dyDescent="0.3">
      <c r="A183">
        <v>174</v>
      </c>
      <c r="B183" t="s">
        <v>789</v>
      </c>
      <c r="C183">
        <v>9</v>
      </c>
      <c r="D183">
        <v>0</v>
      </c>
      <c r="E183">
        <v>6</v>
      </c>
      <c r="F183">
        <v>0</v>
      </c>
      <c r="G183" t="s">
        <v>218</v>
      </c>
      <c r="H183" t="s">
        <v>218</v>
      </c>
      <c r="I183">
        <v>6</v>
      </c>
      <c r="J183">
        <v>0</v>
      </c>
      <c r="K183" t="s">
        <v>218</v>
      </c>
      <c r="L183" t="s">
        <v>218</v>
      </c>
      <c r="M183">
        <v>27</v>
      </c>
      <c r="N183">
        <v>49</v>
      </c>
      <c r="O183">
        <v>46</v>
      </c>
      <c r="P183">
        <v>20</v>
      </c>
      <c r="Q183">
        <v>5</v>
      </c>
      <c r="R183">
        <v>1</v>
      </c>
      <c r="S183">
        <v>55</v>
      </c>
      <c r="T183">
        <v>1</v>
      </c>
      <c r="U183">
        <v>5</v>
      </c>
      <c r="V183">
        <v>9</v>
      </c>
      <c r="W183">
        <v>9</v>
      </c>
      <c r="X183">
        <v>3</v>
      </c>
      <c r="Y183">
        <v>0</v>
      </c>
      <c r="Z183">
        <v>11</v>
      </c>
      <c r="AA183">
        <v>2</v>
      </c>
      <c r="AB183">
        <v>32</v>
      </c>
      <c r="AC183">
        <v>1</v>
      </c>
      <c r="AD183">
        <v>2</v>
      </c>
      <c r="AE183">
        <v>79</v>
      </c>
      <c r="AF183">
        <v>55</v>
      </c>
      <c r="AG183">
        <v>11</v>
      </c>
      <c r="AH183">
        <v>11</v>
      </c>
      <c r="AI183">
        <v>1</v>
      </c>
      <c r="AJ183">
        <v>1</v>
      </c>
      <c r="AK183">
        <v>2</v>
      </c>
      <c r="AL183">
        <v>2</v>
      </c>
      <c r="AM183">
        <v>97</v>
      </c>
      <c r="AN183">
        <v>79</v>
      </c>
      <c r="AO183">
        <v>6</v>
      </c>
      <c r="AP183">
        <v>6</v>
      </c>
      <c r="AQ183">
        <v>1</v>
      </c>
      <c r="AR183">
        <v>1</v>
      </c>
      <c r="AS183">
        <v>2</v>
      </c>
      <c r="AT183">
        <v>2</v>
      </c>
      <c r="AU183" t="s">
        <v>324</v>
      </c>
      <c r="AV183">
        <v>137.72999572753909</v>
      </c>
      <c r="AW183">
        <v>137.69999694824219</v>
      </c>
      <c r="AX183">
        <v>140.67999267578119</v>
      </c>
      <c r="AY183">
        <v>137.69999694824219</v>
      </c>
      <c r="AZ183">
        <v>139.6199951171875</v>
      </c>
      <c r="BA183" s="2">
        <f t="shared" si="52"/>
        <v>-2.1785606362922927E-4</v>
      </c>
      <c r="BB183" s="2">
        <f t="shared" si="53"/>
        <v>2.1182797005163789E-2</v>
      </c>
      <c r="BC183" s="2">
        <f t="shared" si="54"/>
        <v>0</v>
      </c>
      <c r="BD183" s="2">
        <f t="shared" si="55"/>
        <v>1.3751598883338989E-2</v>
      </c>
      <c r="BE183">
        <v>6</v>
      </c>
      <c r="BF183">
        <v>44</v>
      </c>
      <c r="BG183">
        <v>39</v>
      </c>
      <c r="BH183">
        <v>47</v>
      </c>
      <c r="BI183">
        <v>10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 t="s">
        <v>790</v>
      </c>
      <c r="CN183">
        <v>139.6199951171875</v>
      </c>
      <c r="CO183">
        <v>140.08000183105469</v>
      </c>
      <c r="CP183">
        <v>140.55000305175781</v>
      </c>
      <c r="CQ183">
        <v>138.25</v>
      </c>
      <c r="CR183">
        <v>139.96000671386719</v>
      </c>
      <c r="CS183" s="2">
        <f t="shared" si="56"/>
        <v>3.2838856928484317E-3</v>
      </c>
      <c r="CT183" s="2">
        <f t="shared" si="57"/>
        <v>3.3440143045037063E-3</v>
      </c>
      <c r="CU183" s="2">
        <f t="shared" si="58"/>
        <v>1.3063976350184414E-2</v>
      </c>
      <c r="CV183" s="2">
        <f t="shared" si="59"/>
        <v>1.2217823891385704E-2</v>
      </c>
      <c r="CW183">
        <v>38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26</v>
      </c>
      <c r="DG183">
        <v>13</v>
      </c>
      <c r="DH183">
        <v>14</v>
      </c>
      <c r="DI183">
        <v>5</v>
      </c>
      <c r="DJ183">
        <v>57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19</v>
      </c>
      <c r="DX183">
        <v>0</v>
      </c>
      <c r="DY183">
        <v>20</v>
      </c>
      <c r="DZ183">
        <v>0</v>
      </c>
      <c r="EA183">
        <v>1</v>
      </c>
      <c r="EB183">
        <v>0</v>
      </c>
      <c r="EC183">
        <v>1</v>
      </c>
      <c r="ED183">
        <v>0</v>
      </c>
      <c r="EE183" t="s">
        <v>597</v>
      </c>
      <c r="EF183">
        <v>139.96000671386719</v>
      </c>
      <c r="EG183">
        <v>138.9700012207031</v>
      </c>
      <c r="EH183">
        <v>142.8500061035156</v>
      </c>
      <c r="EI183">
        <v>138.50999450683591</v>
      </c>
      <c r="EJ183">
        <v>142.19999694824219</v>
      </c>
      <c r="EK183" s="2">
        <f t="shared" si="60"/>
        <v>-7.1238791427499226E-3</v>
      </c>
      <c r="EL183" s="2">
        <f t="shared" si="61"/>
        <v>2.7161391088782127E-2</v>
      </c>
      <c r="EM183" s="2">
        <f t="shared" si="62"/>
        <v>3.3101152034721304E-3</v>
      </c>
      <c r="EN183" s="2">
        <f t="shared" si="63"/>
        <v>2.5949384814328513E-2</v>
      </c>
      <c r="EO183">
        <v>0</v>
      </c>
      <c r="EP183">
        <v>9</v>
      </c>
      <c r="EQ183">
        <v>34</v>
      </c>
      <c r="ER183">
        <v>29</v>
      </c>
      <c r="ES183">
        <v>72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1</v>
      </c>
      <c r="FA183">
        <v>0</v>
      </c>
      <c r="FB183">
        <v>0</v>
      </c>
      <c r="FC183">
        <v>1</v>
      </c>
      <c r="FD183">
        <v>1</v>
      </c>
      <c r="FE183">
        <v>1</v>
      </c>
      <c r="FF183">
        <v>1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 t="s">
        <v>638</v>
      </c>
      <c r="FX183">
        <v>142.19999694824219</v>
      </c>
      <c r="FY183">
        <v>142.25999450683591</v>
      </c>
      <c r="FZ183">
        <v>143.5899963378906</v>
      </c>
      <c r="GA183">
        <v>139.32000732421881</v>
      </c>
      <c r="GB183">
        <v>142.49000549316409</v>
      </c>
      <c r="GC183">
        <v>475</v>
      </c>
      <c r="GD183">
        <v>148</v>
      </c>
      <c r="GE183">
        <v>182</v>
      </c>
      <c r="GF183">
        <v>116</v>
      </c>
      <c r="GG183">
        <v>5</v>
      </c>
      <c r="GH183">
        <v>183</v>
      </c>
      <c r="GI183">
        <v>0</v>
      </c>
      <c r="GJ183">
        <v>101</v>
      </c>
      <c r="GK183">
        <v>3</v>
      </c>
      <c r="GL183">
        <v>68</v>
      </c>
      <c r="GM183">
        <v>1</v>
      </c>
      <c r="GN183">
        <v>57</v>
      </c>
      <c r="GO183">
        <v>2</v>
      </c>
      <c r="GP183">
        <v>0</v>
      </c>
      <c r="GQ183">
        <v>2</v>
      </c>
      <c r="GR183">
        <v>0</v>
      </c>
      <c r="GS183">
        <v>3</v>
      </c>
      <c r="GT183">
        <v>1</v>
      </c>
      <c r="GU183">
        <v>2</v>
      </c>
      <c r="GV183">
        <v>0</v>
      </c>
      <c r="GW183">
        <v>2</v>
      </c>
      <c r="GX183" t="s">
        <v>218</v>
      </c>
      <c r="GY183">
        <v>268286</v>
      </c>
      <c r="GZ183">
        <v>268366</v>
      </c>
      <c r="HA183">
        <v>2.4830000000000001</v>
      </c>
      <c r="HB183">
        <v>3.0009999999999999</v>
      </c>
      <c r="HC183">
        <v>2.6</v>
      </c>
      <c r="HD183">
        <v>3.95</v>
      </c>
      <c r="HE183">
        <v>0</v>
      </c>
      <c r="HF183" s="2">
        <f t="shared" si="64"/>
        <v>4.217458239170746E-4</v>
      </c>
      <c r="HG183" s="2">
        <f t="shared" si="65"/>
        <v>9.2624964480462202E-3</v>
      </c>
      <c r="HH183" s="2">
        <f t="shared" si="66"/>
        <v>2.0666296191061861E-2</v>
      </c>
      <c r="HI183" s="2">
        <f t="shared" si="67"/>
        <v>2.2247161532303883E-2</v>
      </c>
      <c r="HJ183" s="3">
        <f t="shared" si="68"/>
        <v>143.57767720065456</v>
      </c>
      <c r="HK183" t="str">
        <f t="shared" si="69"/>
        <v>OMCL</v>
      </c>
    </row>
    <row r="184" spans="1:219" hidden="1" x14ac:dyDescent="0.3">
      <c r="A184">
        <v>175</v>
      </c>
      <c r="B184" t="s">
        <v>791</v>
      </c>
      <c r="C184">
        <v>10</v>
      </c>
      <c r="D184">
        <v>0</v>
      </c>
      <c r="E184">
        <v>6</v>
      </c>
      <c r="F184">
        <v>0</v>
      </c>
      <c r="G184" t="s">
        <v>218</v>
      </c>
      <c r="H184" t="s">
        <v>218</v>
      </c>
      <c r="I184">
        <v>6</v>
      </c>
      <c r="J184">
        <v>0</v>
      </c>
      <c r="K184" t="s">
        <v>218</v>
      </c>
      <c r="L184" t="s">
        <v>218</v>
      </c>
      <c r="M184">
        <v>87</v>
      </c>
      <c r="N184">
        <v>44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25</v>
      </c>
      <c r="W184">
        <v>12</v>
      </c>
      <c r="X184">
        <v>8</v>
      </c>
      <c r="Y184">
        <v>10</v>
      </c>
      <c r="Z184">
        <v>24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24</v>
      </c>
      <c r="AH184">
        <v>0</v>
      </c>
      <c r="AI184">
        <v>0</v>
      </c>
      <c r="AJ184">
        <v>0</v>
      </c>
      <c r="AK184">
        <v>1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 t="s">
        <v>792</v>
      </c>
      <c r="AV184">
        <v>80.639999389648438</v>
      </c>
      <c r="AW184">
        <v>81.040000915527344</v>
      </c>
      <c r="AX184">
        <v>81.540000915527344</v>
      </c>
      <c r="AY184">
        <v>80.470001220703125</v>
      </c>
      <c r="AZ184">
        <v>81.230003356933594</v>
      </c>
      <c r="BA184" s="2">
        <f t="shared" si="52"/>
        <v>4.9358529289239561E-3</v>
      </c>
      <c r="BB184" s="2">
        <f t="shared" si="53"/>
        <v>6.1319597054945163E-3</v>
      </c>
      <c r="BC184" s="2">
        <f t="shared" si="54"/>
        <v>7.0335598270582222E-3</v>
      </c>
      <c r="BD184" s="2">
        <f t="shared" si="55"/>
        <v>9.3561751178432573E-3</v>
      </c>
      <c r="BE184">
        <v>72</v>
      </c>
      <c r="BF184">
        <v>9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54</v>
      </c>
      <c r="BO184">
        <v>31</v>
      </c>
      <c r="BP184">
        <v>19</v>
      </c>
      <c r="BQ184">
        <v>16</v>
      </c>
      <c r="BR184">
        <v>10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10</v>
      </c>
      <c r="BZ184">
        <v>0</v>
      </c>
      <c r="CA184">
        <v>0</v>
      </c>
      <c r="CB184">
        <v>0</v>
      </c>
      <c r="CC184">
        <v>1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 t="s">
        <v>253</v>
      </c>
      <c r="CN184">
        <v>81.230003356933594</v>
      </c>
      <c r="CO184">
        <v>81.599998474121094</v>
      </c>
      <c r="CP184">
        <v>81.849998474121094</v>
      </c>
      <c r="CQ184">
        <v>80.430000305175781</v>
      </c>
      <c r="CR184">
        <v>80.739997863769531</v>
      </c>
      <c r="CS184" s="2">
        <f t="shared" si="56"/>
        <v>4.534253971890001E-3</v>
      </c>
      <c r="CT184" s="2">
        <f t="shared" si="57"/>
        <v>3.0543678028173149E-3</v>
      </c>
      <c r="CU184" s="2">
        <f t="shared" si="58"/>
        <v>1.4338213122839338E-2</v>
      </c>
      <c r="CV184" s="2">
        <f t="shared" si="59"/>
        <v>3.8394546296223186E-3</v>
      </c>
      <c r="CW184">
        <v>7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18</v>
      </c>
      <c r="DG184">
        <v>7</v>
      </c>
      <c r="DH184">
        <v>9</v>
      </c>
      <c r="DI184">
        <v>2</v>
      </c>
      <c r="DJ184">
        <v>157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7</v>
      </c>
      <c r="DX184">
        <v>0</v>
      </c>
      <c r="DY184">
        <v>0</v>
      </c>
      <c r="DZ184">
        <v>0</v>
      </c>
      <c r="EA184">
        <v>1</v>
      </c>
      <c r="EB184">
        <v>0</v>
      </c>
      <c r="EC184">
        <v>0</v>
      </c>
      <c r="ED184">
        <v>0</v>
      </c>
      <c r="EE184" t="s">
        <v>793</v>
      </c>
      <c r="EF184">
        <v>80.739997863769531</v>
      </c>
      <c r="EG184">
        <v>80.230003356933594</v>
      </c>
      <c r="EH184">
        <v>81.370002746582031</v>
      </c>
      <c r="EI184">
        <v>79.790000915527344</v>
      </c>
      <c r="EJ184">
        <v>81.25</v>
      </c>
      <c r="EK184" s="2">
        <f t="shared" si="60"/>
        <v>-6.3566556836229804E-3</v>
      </c>
      <c r="EL184" s="2">
        <f t="shared" si="61"/>
        <v>1.4010069450271945E-2</v>
      </c>
      <c r="EM184" s="2">
        <f t="shared" si="62"/>
        <v>5.4842630312345042E-3</v>
      </c>
      <c r="EN184" s="2">
        <f t="shared" si="63"/>
        <v>1.7969219501201894E-2</v>
      </c>
      <c r="EO184">
        <v>11</v>
      </c>
      <c r="EP184">
        <v>50</v>
      </c>
      <c r="EQ184">
        <v>123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5</v>
      </c>
      <c r="EY184">
        <v>2</v>
      </c>
      <c r="EZ184">
        <v>5</v>
      </c>
      <c r="FA184">
        <v>2</v>
      </c>
      <c r="FB184">
        <v>2</v>
      </c>
      <c r="FC184">
        <v>1</v>
      </c>
      <c r="FD184">
        <v>16</v>
      </c>
      <c r="FE184">
        <v>0</v>
      </c>
      <c r="FF184">
        <v>0</v>
      </c>
      <c r="FG184">
        <v>1</v>
      </c>
      <c r="FH184">
        <v>0</v>
      </c>
      <c r="FI184">
        <v>2</v>
      </c>
      <c r="FJ184">
        <v>2</v>
      </c>
      <c r="FK184">
        <v>1</v>
      </c>
      <c r="FL184">
        <v>0</v>
      </c>
      <c r="FM184">
        <v>1</v>
      </c>
      <c r="FN184">
        <v>1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 t="s">
        <v>496</v>
      </c>
      <c r="FX184">
        <v>81.25</v>
      </c>
      <c r="FY184">
        <v>81.699996948242188</v>
      </c>
      <c r="FZ184">
        <v>82.349998474121094</v>
      </c>
      <c r="GA184">
        <v>81.19000244140625</v>
      </c>
      <c r="GB184">
        <v>81.349998474121094</v>
      </c>
      <c r="GC184">
        <v>403</v>
      </c>
      <c r="GD184">
        <v>418</v>
      </c>
      <c r="GE184">
        <v>191</v>
      </c>
      <c r="GF184">
        <v>209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193</v>
      </c>
      <c r="GM184">
        <v>0</v>
      </c>
      <c r="GN184">
        <v>159</v>
      </c>
      <c r="GO184">
        <v>3</v>
      </c>
      <c r="GP184">
        <v>1</v>
      </c>
      <c r="GQ184">
        <v>1</v>
      </c>
      <c r="GR184">
        <v>1</v>
      </c>
      <c r="GS184">
        <v>0</v>
      </c>
      <c r="GT184">
        <v>0</v>
      </c>
      <c r="GU184">
        <v>0</v>
      </c>
      <c r="GV184">
        <v>0</v>
      </c>
      <c r="GW184">
        <v>2.8</v>
      </c>
      <c r="GX184" t="s">
        <v>238</v>
      </c>
      <c r="GY184">
        <v>1880549</v>
      </c>
      <c r="GZ184">
        <v>2530866</v>
      </c>
      <c r="HA184">
        <v>0.85599999999999998</v>
      </c>
      <c r="HB184">
        <v>1.0189999999999999</v>
      </c>
      <c r="HC184">
        <v>1.4</v>
      </c>
      <c r="HD184">
        <v>4.97</v>
      </c>
      <c r="HE184">
        <v>0.58760000000000001</v>
      </c>
      <c r="HF184" s="2">
        <f t="shared" si="64"/>
        <v>5.5079187888742442E-3</v>
      </c>
      <c r="HG184" s="2">
        <f t="shared" si="65"/>
        <v>7.8931577161251987E-3</v>
      </c>
      <c r="HH184" s="2">
        <f t="shared" si="66"/>
        <v>6.2422830585786571E-3</v>
      </c>
      <c r="HI184" s="2">
        <f t="shared" si="67"/>
        <v>1.9667613486894497E-3</v>
      </c>
      <c r="HJ184" s="3">
        <f t="shared" si="68"/>
        <v>82.344867909561614</v>
      </c>
      <c r="HK184" t="str">
        <f t="shared" si="69"/>
        <v>OMC</v>
      </c>
    </row>
    <row r="185" spans="1:219" hidden="1" x14ac:dyDescent="0.3">
      <c r="A185">
        <v>176</v>
      </c>
      <c r="B185" t="s">
        <v>794</v>
      </c>
      <c r="C185">
        <v>9</v>
      </c>
      <c r="D185">
        <v>0</v>
      </c>
      <c r="E185">
        <v>6</v>
      </c>
      <c r="F185">
        <v>0</v>
      </c>
      <c r="G185" t="s">
        <v>218</v>
      </c>
      <c r="H185" t="s">
        <v>218</v>
      </c>
      <c r="I185">
        <v>6</v>
      </c>
      <c r="J185">
        <v>0</v>
      </c>
      <c r="K185" t="s">
        <v>218</v>
      </c>
      <c r="L185" t="s">
        <v>218</v>
      </c>
      <c r="M185">
        <v>1</v>
      </c>
      <c r="N185">
        <v>1</v>
      </c>
      <c r="O185">
        <v>1</v>
      </c>
      <c r="P185">
        <v>0</v>
      </c>
      <c r="Q185">
        <v>0</v>
      </c>
      <c r="R185">
        <v>1</v>
      </c>
      <c r="S185">
        <v>1</v>
      </c>
      <c r="T185">
        <v>0</v>
      </c>
      <c r="U185">
        <v>0</v>
      </c>
      <c r="V185">
        <v>7</v>
      </c>
      <c r="W185">
        <v>15</v>
      </c>
      <c r="X185">
        <v>13</v>
      </c>
      <c r="Y185">
        <v>7</v>
      </c>
      <c r="Z185">
        <v>12</v>
      </c>
      <c r="AA185">
        <v>1</v>
      </c>
      <c r="AB185">
        <v>0</v>
      </c>
      <c r="AC185">
        <v>0</v>
      </c>
      <c r="AD185">
        <v>0</v>
      </c>
      <c r="AE185">
        <v>2</v>
      </c>
      <c r="AF185">
        <v>1</v>
      </c>
      <c r="AG185">
        <v>1</v>
      </c>
      <c r="AH185">
        <v>0</v>
      </c>
      <c r="AI185">
        <v>1</v>
      </c>
      <c r="AJ185">
        <v>1</v>
      </c>
      <c r="AK185">
        <v>1</v>
      </c>
      <c r="AL185">
        <v>0</v>
      </c>
      <c r="AM185">
        <v>4</v>
      </c>
      <c r="AN185">
        <v>2</v>
      </c>
      <c r="AO185">
        <v>0</v>
      </c>
      <c r="AP185">
        <v>0</v>
      </c>
      <c r="AQ185">
        <v>1</v>
      </c>
      <c r="AR185">
        <v>1</v>
      </c>
      <c r="AS185">
        <v>0</v>
      </c>
      <c r="AT185">
        <v>0</v>
      </c>
      <c r="AU185" t="s">
        <v>402</v>
      </c>
      <c r="AV185">
        <v>97.760002136230483</v>
      </c>
      <c r="AW185">
        <v>98.080001831054673</v>
      </c>
      <c r="AX185">
        <v>99.949996948242202</v>
      </c>
      <c r="AY185">
        <v>97.650001525878906</v>
      </c>
      <c r="AZ185">
        <v>99.209999084472656</v>
      </c>
      <c r="BA185" s="2">
        <f t="shared" si="52"/>
        <v>3.2626395682108233E-3</v>
      </c>
      <c r="BB185" s="2">
        <f t="shared" si="53"/>
        <v>1.8709306396036074E-2</v>
      </c>
      <c r="BC185" s="2">
        <f t="shared" si="54"/>
        <v>4.3841792123582302E-3</v>
      </c>
      <c r="BD185" s="2">
        <f t="shared" si="55"/>
        <v>1.5724196885290587E-2</v>
      </c>
      <c r="BE185">
        <v>3</v>
      </c>
      <c r="BF185">
        <v>23</v>
      </c>
      <c r="BG185">
        <v>6</v>
      </c>
      <c r="BH185">
        <v>18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2</v>
      </c>
      <c r="BO185">
        <v>0</v>
      </c>
      <c r="BP185">
        <v>0</v>
      </c>
      <c r="BQ185">
        <v>1</v>
      </c>
      <c r="BR185">
        <v>0</v>
      </c>
      <c r="BS185">
        <v>1</v>
      </c>
      <c r="BT185">
        <v>3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 t="s">
        <v>795</v>
      </c>
      <c r="CN185">
        <v>99.209999084472656</v>
      </c>
      <c r="CO185">
        <v>99.440002441406236</v>
      </c>
      <c r="CP185">
        <v>101</v>
      </c>
      <c r="CQ185">
        <v>98.769996643066406</v>
      </c>
      <c r="CR185">
        <v>99.800003051757798</v>
      </c>
      <c r="CS185" s="2">
        <f t="shared" si="56"/>
        <v>2.3129862357867959E-3</v>
      </c>
      <c r="CT185" s="2">
        <f t="shared" si="57"/>
        <v>1.544552038211644E-2</v>
      </c>
      <c r="CU185" s="2">
        <f t="shared" si="58"/>
        <v>6.737789439764108E-3</v>
      </c>
      <c r="CV185" s="2">
        <f t="shared" si="59"/>
        <v>1.0320705182315648E-2</v>
      </c>
      <c r="CW185">
        <v>18</v>
      </c>
      <c r="CX185">
        <v>47</v>
      </c>
      <c r="CY185">
        <v>20</v>
      </c>
      <c r="CZ185">
        <v>2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4</v>
      </c>
      <c r="DG185">
        <v>1</v>
      </c>
      <c r="DH185">
        <v>0</v>
      </c>
      <c r="DI185">
        <v>0</v>
      </c>
      <c r="DJ185">
        <v>1</v>
      </c>
      <c r="DK185">
        <v>1</v>
      </c>
      <c r="DL185">
        <v>6</v>
      </c>
      <c r="DM185">
        <v>0</v>
      </c>
      <c r="DN185">
        <v>0</v>
      </c>
      <c r="DO185">
        <v>0</v>
      </c>
      <c r="DP185">
        <v>0</v>
      </c>
      <c r="DQ185">
        <v>1</v>
      </c>
      <c r="DR185">
        <v>1</v>
      </c>
      <c r="DS185">
        <v>0</v>
      </c>
      <c r="DT185">
        <v>0</v>
      </c>
      <c r="DU185">
        <v>1</v>
      </c>
      <c r="DV185">
        <v>1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 t="s">
        <v>614</v>
      </c>
      <c r="EF185">
        <v>99.800003051757798</v>
      </c>
      <c r="EG185">
        <v>100.63999938964839</v>
      </c>
      <c r="EH185">
        <v>101.6600036621094</v>
      </c>
      <c r="EI185">
        <v>100</v>
      </c>
      <c r="EJ185">
        <v>100.86000061035161</v>
      </c>
      <c r="EK185" s="2">
        <f t="shared" si="60"/>
        <v>8.346545538403416E-3</v>
      </c>
      <c r="EL185" s="2">
        <f t="shared" si="61"/>
        <v>1.0033486481578646E-2</v>
      </c>
      <c r="EM185" s="2">
        <f t="shared" si="62"/>
        <v>6.3592944508128468E-3</v>
      </c>
      <c r="EN185" s="2">
        <f t="shared" si="63"/>
        <v>8.526676632434449E-3</v>
      </c>
      <c r="EO185">
        <v>55</v>
      </c>
      <c r="EP185">
        <v>68</v>
      </c>
      <c r="EQ185">
        <v>1</v>
      </c>
      <c r="ER185">
        <v>0</v>
      </c>
      <c r="ES185">
        <v>0</v>
      </c>
      <c r="ET185">
        <v>1</v>
      </c>
      <c r="EU185">
        <v>1</v>
      </c>
      <c r="EV185">
        <v>0</v>
      </c>
      <c r="EW185">
        <v>0</v>
      </c>
      <c r="EX185">
        <v>19</v>
      </c>
      <c r="EY185">
        <v>12</v>
      </c>
      <c r="EZ185">
        <v>2</v>
      </c>
      <c r="FA185">
        <v>6</v>
      </c>
      <c r="FB185">
        <v>4</v>
      </c>
      <c r="FC185">
        <v>1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4</v>
      </c>
      <c r="FJ185">
        <v>0</v>
      </c>
      <c r="FK185">
        <v>0</v>
      </c>
      <c r="FL185">
        <v>0</v>
      </c>
      <c r="FM185">
        <v>1</v>
      </c>
      <c r="FN185">
        <v>1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 t="s">
        <v>491</v>
      </c>
      <c r="FX185">
        <v>100.86000061035161</v>
      </c>
      <c r="FY185">
        <v>100.3000030517578</v>
      </c>
      <c r="FZ185">
        <v>101.7799987792969</v>
      </c>
      <c r="GA185">
        <v>99.709999084472656</v>
      </c>
      <c r="GB185">
        <v>100.88999938964839</v>
      </c>
      <c r="GC185">
        <v>264</v>
      </c>
      <c r="GD185">
        <v>106</v>
      </c>
      <c r="GE185">
        <v>211</v>
      </c>
      <c r="GF185">
        <v>49</v>
      </c>
      <c r="GG185">
        <v>0</v>
      </c>
      <c r="GH185">
        <v>20</v>
      </c>
      <c r="GI185">
        <v>0</v>
      </c>
      <c r="GJ185">
        <v>2</v>
      </c>
      <c r="GK185">
        <v>0</v>
      </c>
      <c r="GL185">
        <v>17</v>
      </c>
      <c r="GM185">
        <v>0</v>
      </c>
      <c r="GN185">
        <v>5</v>
      </c>
      <c r="GO185">
        <v>3</v>
      </c>
      <c r="GP185">
        <v>2</v>
      </c>
      <c r="GQ185">
        <v>2</v>
      </c>
      <c r="GR185">
        <v>2</v>
      </c>
      <c r="GS185">
        <v>0</v>
      </c>
      <c r="GT185">
        <v>0</v>
      </c>
      <c r="GU185">
        <v>0</v>
      </c>
      <c r="GV185">
        <v>0</v>
      </c>
      <c r="GW185">
        <v>2</v>
      </c>
      <c r="GX185" t="s">
        <v>218</v>
      </c>
      <c r="GY185">
        <v>117858</v>
      </c>
      <c r="GZ185">
        <v>59750</v>
      </c>
      <c r="HA185">
        <v>1.0069999999999999</v>
      </c>
      <c r="HB185">
        <v>1.903</v>
      </c>
      <c r="HC185">
        <v>2.39</v>
      </c>
      <c r="HD185">
        <v>10.210000000000001</v>
      </c>
      <c r="HE185">
        <v>0</v>
      </c>
      <c r="HF185" s="2">
        <f t="shared" si="64"/>
        <v>-5.5832257383365835E-3</v>
      </c>
      <c r="HG185" s="2">
        <f t="shared" si="65"/>
        <v>1.4541125420411638E-2</v>
      </c>
      <c r="HH185" s="2">
        <f t="shared" si="66"/>
        <v>5.882392316385876E-3</v>
      </c>
      <c r="HI185" s="2">
        <f t="shared" si="67"/>
        <v>1.1695909528341319E-2</v>
      </c>
      <c r="HJ185" s="3">
        <f t="shared" si="68"/>
        <v>101.75847797580109</v>
      </c>
      <c r="HK185" t="str">
        <f t="shared" si="69"/>
        <v>OSIS</v>
      </c>
    </row>
    <row r="186" spans="1:219" hidden="1" x14ac:dyDescent="0.3">
      <c r="A186">
        <v>177</v>
      </c>
      <c r="B186" t="s">
        <v>796</v>
      </c>
      <c r="C186">
        <v>9</v>
      </c>
      <c r="D186">
        <v>1</v>
      </c>
      <c r="E186">
        <v>6</v>
      </c>
      <c r="F186">
        <v>0</v>
      </c>
      <c r="G186" t="s">
        <v>218</v>
      </c>
      <c r="H186" t="s">
        <v>218</v>
      </c>
      <c r="I186">
        <v>6</v>
      </c>
      <c r="J186">
        <v>0</v>
      </c>
      <c r="K186" t="s">
        <v>218</v>
      </c>
      <c r="L186" t="s">
        <v>218</v>
      </c>
      <c r="M186">
        <v>1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2</v>
      </c>
      <c r="Y186">
        <v>9</v>
      </c>
      <c r="Z186">
        <v>166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1</v>
      </c>
      <c r="AN186">
        <v>0</v>
      </c>
      <c r="AO186">
        <v>0</v>
      </c>
      <c r="AP186">
        <v>0</v>
      </c>
      <c r="AQ186">
        <v>1</v>
      </c>
      <c r="AR186">
        <v>0</v>
      </c>
      <c r="AS186">
        <v>0</v>
      </c>
      <c r="AT186">
        <v>0</v>
      </c>
      <c r="AU186" t="s">
        <v>318</v>
      </c>
      <c r="AV186">
        <v>140.69000244140619</v>
      </c>
      <c r="AW186">
        <v>141.28999328613281</v>
      </c>
      <c r="AX186">
        <v>142.69000244140619</v>
      </c>
      <c r="AY186">
        <v>140.69000244140619</v>
      </c>
      <c r="AZ186">
        <v>142.33000183105469</v>
      </c>
      <c r="BA186" s="2">
        <f t="shared" si="52"/>
        <v>4.2465204419080971E-3</v>
      </c>
      <c r="BB186" s="2">
        <f t="shared" si="53"/>
        <v>9.811543425043201E-3</v>
      </c>
      <c r="BC186" s="2">
        <f t="shared" si="54"/>
        <v>4.2465204419080971E-3</v>
      </c>
      <c r="BD186" s="2">
        <f t="shared" si="55"/>
        <v>1.152251365523882E-2</v>
      </c>
      <c r="BE186">
        <v>74</v>
      </c>
      <c r="BF186">
        <v>81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3</v>
      </c>
      <c r="BO186">
        <v>0</v>
      </c>
      <c r="BP186">
        <v>0</v>
      </c>
      <c r="BQ186">
        <v>1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 t="s">
        <v>381</v>
      </c>
      <c r="CN186">
        <v>142.33000183105469</v>
      </c>
      <c r="CO186">
        <v>143.02000427246091</v>
      </c>
      <c r="CP186">
        <v>143.6000061035156</v>
      </c>
      <c r="CQ186">
        <v>141.8800048828125</v>
      </c>
      <c r="CR186">
        <v>143.1499938964844</v>
      </c>
      <c r="CS186" s="2">
        <f t="shared" si="56"/>
        <v>4.8245169961800283E-3</v>
      </c>
      <c r="CT186" s="2">
        <f t="shared" si="57"/>
        <v>4.039009793889492E-3</v>
      </c>
      <c r="CU186" s="2">
        <f t="shared" si="58"/>
        <v>7.9709086532863127E-3</v>
      </c>
      <c r="CV186" s="2">
        <f t="shared" si="59"/>
        <v>8.8717364150938671E-3</v>
      </c>
      <c r="CW186">
        <v>12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63</v>
      </c>
      <c r="DG186">
        <v>45</v>
      </c>
      <c r="DH186">
        <v>38</v>
      </c>
      <c r="DI186">
        <v>17</v>
      </c>
      <c r="DJ186">
        <v>18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 t="s">
        <v>797</v>
      </c>
      <c r="EF186">
        <v>143.1499938964844</v>
      </c>
      <c r="EG186">
        <v>142</v>
      </c>
      <c r="EH186">
        <v>147.16999816894531</v>
      </c>
      <c r="EI186">
        <v>141.19999694824219</v>
      </c>
      <c r="EJ186">
        <v>144.77000427246091</v>
      </c>
      <c r="EK186" s="2">
        <f t="shared" si="60"/>
        <v>-8.0985485667914858E-3</v>
      </c>
      <c r="EL186" s="2">
        <f t="shared" si="61"/>
        <v>3.5129430137047057E-2</v>
      </c>
      <c r="EM186" s="2">
        <f t="shared" si="62"/>
        <v>5.6338243081536232E-3</v>
      </c>
      <c r="EN186" s="2">
        <f t="shared" si="63"/>
        <v>2.4659855072601045E-2</v>
      </c>
      <c r="EO186">
        <v>1</v>
      </c>
      <c r="EP186">
        <v>5</v>
      </c>
      <c r="EQ186">
        <v>1</v>
      </c>
      <c r="ER186">
        <v>31</v>
      </c>
      <c r="ES186">
        <v>146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1</v>
      </c>
      <c r="FC186">
        <v>1</v>
      </c>
      <c r="FD186">
        <v>1</v>
      </c>
      <c r="FE186">
        <v>1</v>
      </c>
      <c r="FF186">
        <v>1</v>
      </c>
      <c r="FG186">
        <v>1</v>
      </c>
      <c r="FH186">
        <v>0</v>
      </c>
      <c r="FI186">
        <v>1</v>
      </c>
      <c r="FJ186">
        <v>1</v>
      </c>
      <c r="FK186">
        <v>1</v>
      </c>
      <c r="FL186">
        <v>0</v>
      </c>
      <c r="FM186">
        <v>1</v>
      </c>
      <c r="FN186">
        <v>1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 t="s">
        <v>550</v>
      </c>
      <c r="FX186">
        <v>144.77000427246091</v>
      </c>
      <c r="FY186">
        <v>145.96000671386719</v>
      </c>
      <c r="FZ186">
        <v>147.0299987792969</v>
      </c>
      <c r="GA186">
        <v>144.94000244140619</v>
      </c>
      <c r="GB186">
        <v>145.3699951171875</v>
      </c>
      <c r="GC186">
        <v>352</v>
      </c>
      <c r="GD186">
        <v>363</v>
      </c>
      <c r="GE186">
        <v>196</v>
      </c>
      <c r="GF186">
        <v>182</v>
      </c>
      <c r="GG186">
        <v>0</v>
      </c>
      <c r="GH186">
        <v>177</v>
      </c>
      <c r="GI186">
        <v>0</v>
      </c>
      <c r="GJ186">
        <v>177</v>
      </c>
      <c r="GK186">
        <v>1</v>
      </c>
      <c r="GL186">
        <v>185</v>
      </c>
      <c r="GM186">
        <v>1</v>
      </c>
      <c r="GN186">
        <v>19</v>
      </c>
      <c r="GO186">
        <v>1</v>
      </c>
      <c r="GP186">
        <v>1</v>
      </c>
      <c r="GQ186">
        <v>1</v>
      </c>
      <c r="GR186">
        <v>1</v>
      </c>
      <c r="GS186">
        <v>0</v>
      </c>
      <c r="GT186">
        <v>0</v>
      </c>
      <c r="GU186">
        <v>0</v>
      </c>
      <c r="GV186">
        <v>0</v>
      </c>
      <c r="GW186">
        <v>2.8</v>
      </c>
      <c r="GX186" t="s">
        <v>238</v>
      </c>
      <c r="GY186">
        <v>583643</v>
      </c>
      <c r="GZ186">
        <v>426333</v>
      </c>
      <c r="HC186">
        <v>1.63</v>
      </c>
      <c r="HD186">
        <v>2.0499999999999998</v>
      </c>
      <c r="HE186">
        <v>0.69629996999999999</v>
      </c>
      <c r="HF186" s="2">
        <f t="shared" si="64"/>
        <v>8.1529349593625344E-3</v>
      </c>
      <c r="HG186" s="2">
        <f t="shared" si="65"/>
        <v>7.2773724703341092E-3</v>
      </c>
      <c r="HH186" s="2">
        <f t="shared" si="66"/>
        <v>6.9882448995810531E-3</v>
      </c>
      <c r="HI186" s="2">
        <f t="shared" si="67"/>
        <v>2.9579190357313934E-3</v>
      </c>
      <c r="HJ186" s="3">
        <f t="shared" si="68"/>
        <v>147.02221204849647</v>
      </c>
      <c r="HK186" t="str">
        <f t="shared" si="69"/>
        <v>PKG</v>
      </c>
    </row>
    <row r="187" spans="1:219" hidden="1" x14ac:dyDescent="0.3">
      <c r="A187">
        <v>178</v>
      </c>
      <c r="B187" t="s">
        <v>798</v>
      </c>
      <c r="C187">
        <v>11</v>
      </c>
      <c r="D187">
        <v>0</v>
      </c>
      <c r="E187">
        <v>6</v>
      </c>
      <c r="F187">
        <v>0</v>
      </c>
      <c r="G187" t="s">
        <v>218</v>
      </c>
      <c r="H187" t="s">
        <v>218</v>
      </c>
      <c r="I187">
        <v>6</v>
      </c>
      <c r="J187">
        <v>0</v>
      </c>
      <c r="K187" t="s">
        <v>218</v>
      </c>
      <c r="L187" t="s">
        <v>218</v>
      </c>
      <c r="M187">
        <v>60</v>
      </c>
      <c r="N187">
        <v>44</v>
      </c>
      <c r="O187">
        <v>3</v>
      </c>
      <c r="P187">
        <v>0</v>
      </c>
      <c r="Q187">
        <v>0</v>
      </c>
      <c r="R187">
        <v>1</v>
      </c>
      <c r="S187">
        <v>3</v>
      </c>
      <c r="T187">
        <v>0</v>
      </c>
      <c r="U187">
        <v>0</v>
      </c>
      <c r="V187">
        <v>17</v>
      </c>
      <c r="W187">
        <v>4</v>
      </c>
      <c r="X187">
        <v>4</v>
      </c>
      <c r="Y187">
        <v>1</v>
      </c>
      <c r="Z187">
        <v>82</v>
      </c>
      <c r="AA187">
        <v>1</v>
      </c>
      <c r="AB187">
        <v>0</v>
      </c>
      <c r="AC187">
        <v>0</v>
      </c>
      <c r="AD187">
        <v>0</v>
      </c>
      <c r="AE187">
        <v>48</v>
      </c>
      <c r="AF187">
        <v>3</v>
      </c>
      <c r="AG187">
        <v>0</v>
      </c>
      <c r="AH187">
        <v>0</v>
      </c>
      <c r="AI187">
        <v>1</v>
      </c>
      <c r="AJ187">
        <v>1</v>
      </c>
      <c r="AK187">
        <v>0</v>
      </c>
      <c r="AL187">
        <v>0</v>
      </c>
      <c r="AM187">
        <v>108</v>
      </c>
      <c r="AN187">
        <v>48</v>
      </c>
      <c r="AO187">
        <v>0</v>
      </c>
      <c r="AP187">
        <v>0</v>
      </c>
      <c r="AQ187">
        <v>1</v>
      </c>
      <c r="AR187">
        <v>1</v>
      </c>
      <c r="AS187">
        <v>0</v>
      </c>
      <c r="AT187">
        <v>0</v>
      </c>
      <c r="AU187" t="s">
        <v>459</v>
      </c>
      <c r="AV187">
        <v>262.26998901367188</v>
      </c>
      <c r="AW187">
        <v>260.97000122070313</v>
      </c>
      <c r="AX187">
        <v>267.79000854492188</v>
      </c>
      <c r="AY187">
        <v>260.97000122070313</v>
      </c>
      <c r="AZ187">
        <v>266.02999877929688</v>
      </c>
      <c r="BA187" s="2">
        <f t="shared" si="52"/>
        <v>-4.9813686894584208E-3</v>
      </c>
      <c r="BB187" s="2">
        <f t="shared" si="53"/>
        <v>2.5467743779076346E-2</v>
      </c>
      <c r="BC187" s="2">
        <f t="shared" si="54"/>
        <v>0</v>
      </c>
      <c r="BD187" s="2">
        <f t="shared" si="55"/>
        <v>1.902040214190881E-2</v>
      </c>
      <c r="BE187">
        <v>0</v>
      </c>
      <c r="BF187">
        <v>2</v>
      </c>
      <c r="BG187">
        <v>26</v>
      </c>
      <c r="BH187">
        <v>55</v>
      </c>
      <c r="BI187">
        <v>112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 t="s">
        <v>799</v>
      </c>
      <c r="CN187">
        <v>266.02999877929688</v>
      </c>
      <c r="CO187">
        <v>266.66000366210938</v>
      </c>
      <c r="CP187">
        <v>271.75</v>
      </c>
      <c r="CQ187">
        <v>265.92001342773438</v>
      </c>
      <c r="CR187">
        <v>271.72000122070313</v>
      </c>
      <c r="CS187" s="2">
        <f t="shared" si="56"/>
        <v>2.3625773425354213E-3</v>
      </c>
      <c r="CT187" s="2">
        <f t="shared" si="57"/>
        <v>1.8730437305945258E-2</v>
      </c>
      <c r="CU187" s="2">
        <f t="shared" si="58"/>
        <v>2.7750327166149447E-3</v>
      </c>
      <c r="CV187" s="2">
        <f t="shared" si="59"/>
        <v>2.1345457702459436E-2</v>
      </c>
      <c r="CW187">
        <v>1</v>
      </c>
      <c r="CX187">
        <v>56</v>
      </c>
      <c r="CY187">
        <v>112</v>
      </c>
      <c r="CZ187">
        <v>26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1</v>
      </c>
      <c r="DH187">
        <v>0</v>
      </c>
      <c r="DI187">
        <v>0</v>
      </c>
      <c r="DJ187">
        <v>0</v>
      </c>
      <c r="DK187">
        <v>1</v>
      </c>
      <c r="DL187">
        <v>1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 t="s">
        <v>800</v>
      </c>
      <c r="EF187">
        <v>271.72000122070313</v>
      </c>
      <c r="EG187">
        <v>272.04998779296881</v>
      </c>
      <c r="EH187">
        <v>273.82000732421881</v>
      </c>
      <c r="EI187">
        <v>268.02999877929688</v>
      </c>
      <c r="EJ187">
        <v>268.82000732421881</v>
      </c>
      <c r="EK187" s="2">
        <f t="shared" si="60"/>
        <v>1.2129630107420297E-3</v>
      </c>
      <c r="EL187" s="2">
        <f t="shared" si="61"/>
        <v>6.4641716598677901E-3</v>
      </c>
      <c r="EM187" s="2">
        <f t="shared" si="62"/>
        <v>1.4776655739941247E-2</v>
      </c>
      <c r="EN187" s="2">
        <f t="shared" si="63"/>
        <v>2.9388011435068639E-3</v>
      </c>
      <c r="EO187">
        <v>4</v>
      </c>
      <c r="EP187">
        <v>2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1</v>
      </c>
      <c r="EY187">
        <v>1</v>
      </c>
      <c r="EZ187">
        <v>0</v>
      </c>
      <c r="FA187">
        <v>0</v>
      </c>
      <c r="FB187">
        <v>189</v>
      </c>
      <c r="FC187">
        <v>0</v>
      </c>
      <c r="FD187">
        <v>0</v>
      </c>
      <c r="FE187">
        <v>0</v>
      </c>
      <c r="FF187">
        <v>0</v>
      </c>
      <c r="FG187">
        <v>2</v>
      </c>
      <c r="FH187">
        <v>0</v>
      </c>
      <c r="FI187">
        <v>0</v>
      </c>
      <c r="FJ187">
        <v>0</v>
      </c>
      <c r="FK187">
        <v>1</v>
      </c>
      <c r="FL187">
        <v>0</v>
      </c>
      <c r="FM187">
        <v>0</v>
      </c>
      <c r="FN187">
        <v>0</v>
      </c>
      <c r="FO187">
        <v>6</v>
      </c>
      <c r="FP187">
        <v>3</v>
      </c>
      <c r="FQ187">
        <v>0</v>
      </c>
      <c r="FR187">
        <v>0</v>
      </c>
      <c r="FS187">
        <v>1</v>
      </c>
      <c r="FT187">
        <v>1</v>
      </c>
      <c r="FU187">
        <v>0</v>
      </c>
      <c r="FV187">
        <v>0</v>
      </c>
      <c r="FW187" t="s">
        <v>801</v>
      </c>
      <c r="FX187">
        <v>268.82000732421881</v>
      </c>
      <c r="FY187">
        <v>268.75799560546881</v>
      </c>
      <c r="FZ187">
        <v>275.25</v>
      </c>
      <c r="GA187">
        <v>267.17001342773438</v>
      </c>
      <c r="GB187">
        <v>271.08999633789063</v>
      </c>
      <c r="GC187">
        <v>503</v>
      </c>
      <c r="GD187">
        <v>300</v>
      </c>
      <c r="GE187">
        <v>201</v>
      </c>
      <c r="GF187">
        <v>192</v>
      </c>
      <c r="GG187">
        <v>0</v>
      </c>
      <c r="GH187">
        <v>193</v>
      </c>
      <c r="GI187">
        <v>0</v>
      </c>
      <c r="GJ187">
        <v>26</v>
      </c>
      <c r="GK187">
        <v>0</v>
      </c>
      <c r="GL187">
        <v>271</v>
      </c>
      <c r="GM187">
        <v>0</v>
      </c>
      <c r="GN187">
        <v>189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1.8</v>
      </c>
      <c r="GX187" t="s">
        <v>218</v>
      </c>
      <c r="GY187">
        <v>4114289</v>
      </c>
      <c r="GZ187">
        <v>5622850</v>
      </c>
      <c r="HA187">
        <v>0.35599999999999998</v>
      </c>
      <c r="HB187">
        <v>1.3260000000000001</v>
      </c>
      <c r="HC187">
        <v>2.59</v>
      </c>
      <c r="HD187">
        <v>1.98</v>
      </c>
      <c r="HE187">
        <v>0</v>
      </c>
      <c r="HF187" s="2">
        <f t="shared" si="64"/>
        <v>-2.3073441446941345E-4</v>
      </c>
      <c r="HG187" s="2">
        <f t="shared" si="65"/>
        <v>2.3585847028269602E-2</v>
      </c>
      <c r="HH187" s="2">
        <f t="shared" si="66"/>
        <v>5.9085951067501252E-3</v>
      </c>
      <c r="HI187" s="2">
        <f t="shared" si="67"/>
        <v>1.4460079542257698E-2</v>
      </c>
      <c r="HJ187" s="3">
        <f t="shared" si="68"/>
        <v>275.09688057744376</v>
      </c>
      <c r="HK187" t="str">
        <f t="shared" si="69"/>
        <v>PYPL</v>
      </c>
    </row>
    <row r="188" spans="1:219" hidden="1" x14ac:dyDescent="0.3">
      <c r="A188">
        <v>179</v>
      </c>
      <c r="B188" t="s">
        <v>802</v>
      </c>
      <c r="C188">
        <v>11</v>
      </c>
      <c r="D188">
        <v>0</v>
      </c>
      <c r="E188">
        <v>5</v>
      </c>
      <c r="F188">
        <v>1</v>
      </c>
      <c r="G188" t="s">
        <v>218</v>
      </c>
      <c r="H188" t="s">
        <v>265</v>
      </c>
      <c r="I188">
        <v>6</v>
      </c>
      <c r="J188">
        <v>0</v>
      </c>
      <c r="K188" t="s">
        <v>218</v>
      </c>
      <c r="L188" t="s">
        <v>218</v>
      </c>
      <c r="M188">
        <v>81</v>
      </c>
      <c r="N188">
        <v>35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23</v>
      </c>
      <c r="W188">
        <v>2</v>
      </c>
      <c r="X188">
        <v>5</v>
      </c>
      <c r="Y188">
        <v>16</v>
      </c>
      <c r="Z188">
        <v>44</v>
      </c>
      <c r="AA188">
        <v>0</v>
      </c>
      <c r="AB188">
        <v>0</v>
      </c>
      <c r="AC188">
        <v>0</v>
      </c>
      <c r="AD188">
        <v>0</v>
      </c>
      <c r="AE188">
        <v>35</v>
      </c>
      <c r="AF188">
        <v>0</v>
      </c>
      <c r="AG188">
        <v>0</v>
      </c>
      <c r="AH188">
        <v>0</v>
      </c>
      <c r="AI188">
        <v>1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 t="s">
        <v>741</v>
      </c>
      <c r="AV188">
        <v>133.38999938964841</v>
      </c>
      <c r="AW188">
        <v>133.2200012207031</v>
      </c>
      <c r="AX188">
        <v>135.1000061035156</v>
      </c>
      <c r="AY188">
        <v>132.78999328613281</v>
      </c>
      <c r="AZ188">
        <v>134.9700012207031</v>
      </c>
      <c r="BA188" s="2">
        <f t="shared" si="52"/>
        <v>-1.2760709156853789E-3</v>
      </c>
      <c r="BB188" s="2">
        <f t="shared" si="53"/>
        <v>1.3915653574227194E-2</v>
      </c>
      <c r="BC188" s="2">
        <f t="shared" si="54"/>
        <v>3.2278031123712525E-3</v>
      </c>
      <c r="BD188" s="2">
        <f t="shared" si="55"/>
        <v>1.6151796064708734E-2</v>
      </c>
      <c r="BE188">
        <v>28</v>
      </c>
      <c r="BF188">
        <v>57</v>
      </c>
      <c r="BG188">
        <v>90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3</v>
      </c>
      <c r="BO188">
        <v>0</v>
      </c>
      <c r="BP188">
        <v>1</v>
      </c>
      <c r="BQ188">
        <v>0</v>
      </c>
      <c r="BR188">
        <v>0</v>
      </c>
      <c r="BS188">
        <v>1</v>
      </c>
      <c r="BT188">
        <v>4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 t="s">
        <v>373</v>
      </c>
      <c r="CN188">
        <v>134.9700012207031</v>
      </c>
      <c r="CO188">
        <v>135.50999450683591</v>
      </c>
      <c r="CP188">
        <v>135.61000061035159</v>
      </c>
      <c r="CQ188">
        <v>134.52000427246091</v>
      </c>
      <c r="CR188">
        <v>134.97999572753909</v>
      </c>
      <c r="CS188" s="2">
        <f t="shared" si="56"/>
        <v>3.9848963768172041E-3</v>
      </c>
      <c r="CT188" s="2">
        <f t="shared" si="57"/>
        <v>7.3745375020706216E-4</v>
      </c>
      <c r="CU188" s="2">
        <f t="shared" si="58"/>
        <v>7.3056621246122555E-3</v>
      </c>
      <c r="CV188" s="2">
        <f t="shared" si="59"/>
        <v>3.4078490860726118E-3</v>
      </c>
      <c r="CW188">
        <v>1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41</v>
      </c>
      <c r="DG188">
        <v>49</v>
      </c>
      <c r="DH188">
        <v>43</v>
      </c>
      <c r="DI188">
        <v>27</v>
      </c>
      <c r="DJ188">
        <v>29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 t="s">
        <v>226</v>
      </c>
      <c r="EF188">
        <v>134.97999572753909</v>
      </c>
      <c r="EG188">
        <v>135.44000244140619</v>
      </c>
      <c r="EH188">
        <v>135.8699951171875</v>
      </c>
      <c r="EI188">
        <v>134.63999938964841</v>
      </c>
      <c r="EJ188">
        <v>135.00999450683591</v>
      </c>
      <c r="EK188" s="2">
        <f t="shared" si="60"/>
        <v>3.3963873713462878E-3</v>
      </c>
      <c r="EL188" s="2">
        <f t="shared" si="61"/>
        <v>3.1647360803276348E-3</v>
      </c>
      <c r="EM188" s="2">
        <f t="shared" si="62"/>
        <v>5.90669696793511E-3</v>
      </c>
      <c r="EN188" s="2">
        <f t="shared" si="63"/>
        <v>2.7405016831458795E-3</v>
      </c>
      <c r="EO188">
        <v>14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43</v>
      </c>
      <c r="EY188">
        <v>65</v>
      </c>
      <c r="EZ188">
        <v>50</v>
      </c>
      <c r="FA188">
        <v>22</v>
      </c>
      <c r="FB188">
        <v>6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 t="s">
        <v>617</v>
      </c>
      <c r="FX188">
        <v>135.00999450683591</v>
      </c>
      <c r="FY188">
        <v>134.32000732421881</v>
      </c>
      <c r="FZ188">
        <v>135.03999328613281</v>
      </c>
      <c r="GA188">
        <v>132.8500061035156</v>
      </c>
      <c r="GB188">
        <v>133.88999938964841</v>
      </c>
      <c r="GC188">
        <v>306</v>
      </c>
      <c r="GD188">
        <v>469</v>
      </c>
      <c r="GE188">
        <v>15</v>
      </c>
      <c r="GF188">
        <v>375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79</v>
      </c>
      <c r="GM188">
        <v>0</v>
      </c>
      <c r="GN188">
        <v>35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2.2000000000000002</v>
      </c>
      <c r="GX188" t="s">
        <v>218</v>
      </c>
      <c r="GY188">
        <v>745612</v>
      </c>
      <c r="GZ188">
        <v>755316</v>
      </c>
      <c r="HA188">
        <v>0.94199999999999995</v>
      </c>
      <c r="HB188">
        <v>1.355</v>
      </c>
      <c r="HC188">
        <v>0.85</v>
      </c>
      <c r="HD188">
        <v>4.63</v>
      </c>
      <c r="HE188">
        <v>4.3099999999999999E-2</v>
      </c>
      <c r="HF188" s="2">
        <f t="shared" si="64"/>
        <v>-5.1368905970323731E-3</v>
      </c>
      <c r="HG188" s="2">
        <f t="shared" si="65"/>
        <v>5.3316498645585853E-3</v>
      </c>
      <c r="HH188" s="2">
        <f t="shared" si="66"/>
        <v>1.0944022785488339E-2</v>
      </c>
      <c r="HI188" s="2">
        <f t="shared" si="67"/>
        <v>7.7675202843657809E-3</v>
      </c>
      <c r="HJ188" s="3">
        <f t="shared" si="68"/>
        <v>135.03615457307649</v>
      </c>
      <c r="HK188" t="str">
        <f t="shared" si="69"/>
        <v>PKI</v>
      </c>
    </row>
    <row r="189" spans="1:219" hidden="1" x14ac:dyDescent="0.3">
      <c r="A189">
        <v>180</v>
      </c>
      <c r="B189" t="s">
        <v>803</v>
      </c>
      <c r="C189">
        <v>9</v>
      </c>
      <c r="D189">
        <v>0</v>
      </c>
      <c r="E189">
        <v>6</v>
      </c>
      <c r="F189">
        <v>0</v>
      </c>
      <c r="G189" t="s">
        <v>218</v>
      </c>
      <c r="H189" t="s">
        <v>218</v>
      </c>
      <c r="I189">
        <v>6</v>
      </c>
      <c r="J189">
        <v>0</v>
      </c>
      <c r="K189" t="s">
        <v>218</v>
      </c>
      <c r="L189" t="s">
        <v>218</v>
      </c>
      <c r="M189">
        <v>20</v>
      </c>
      <c r="N189">
        <v>43</v>
      </c>
      <c r="O189">
        <v>24</v>
      </c>
      <c r="P189">
        <v>2</v>
      </c>
      <c r="Q189">
        <v>0</v>
      </c>
      <c r="R189">
        <v>5</v>
      </c>
      <c r="S189">
        <v>26</v>
      </c>
      <c r="T189">
        <v>0</v>
      </c>
      <c r="U189">
        <v>0</v>
      </c>
      <c r="V189">
        <v>15</v>
      </c>
      <c r="W189">
        <v>9</v>
      </c>
      <c r="X189">
        <v>8</v>
      </c>
      <c r="Y189">
        <v>8</v>
      </c>
      <c r="Z189">
        <v>46</v>
      </c>
      <c r="AA189">
        <v>4</v>
      </c>
      <c r="AB189">
        <v>84</v>
      </c>
      <c r="AC189">
        <v>0</v>
      </c>
      <c r="AD189">
        <v>0</v>
      </c>
      <c r="AE189">
        <v>30</v>
      </c>
      <c r="AF189">
        <v>5</v>
      </c>
      <c r="AG189">
        <v>46</v>
      </c>
      <c r="AH189">
        <v>46</v>
      </c>
      <c r="AI189">
        <v>2</v>
      </c>
      <c r="AJ189">
        <v>2</v>
      </c>
      <c r="AK189">
        <v>2</v>
      </c>
      <c r="AL189">
        <v>2</v>
      </c>
      <c r="AM189">
        <v>43</v>
      </c>
      <c r="AN189">
        <v>30</v>
      </c>
      <c r="AO189">
        <v>8</v>
      </c>
      <c r="AP189">
        <v>8</v>
      </c>
      <c r="AQ189">
        <v>2</v>
      </c>
      <c r="AR189">
        <v>2</v>
      </c>
      <c r="AS189">
        <v>2</v>
      </c>
      <c r="AT189">
        <v>2</v>
      </c>
      <c r="AU189" t="s">
        <v>574</v>
      </c>
      <c r="AV189">
        <v>42.150001525878913</v>
      </c>
      <c r="AW189">
        <v>42.209999084472663</v>
      </c>
      <c r="AX189">
        <v>43.470001220703118</v>
      </c>
      <c r="AY189">
        <v>41.680000305175781</v>
      </c>
      <c r="AZ189">
        <v>43.189998626708977</v>
      </c>
      <c r="BA189" s="2">
        <f t="shared" si="52"/>
        <v>1.4214062993387344E-3</v>
      </c>
      <c r="BB189" s="2">
        <f t="shared" si="53"/>
        <v>2.8985555575056332E-2</v>
      </c>
      <c r="BC189" s="2">
        <f t="shared" si="54"/>
        <v>1.2556237640190981E-2</v>
      </c>
      <c r="BD189" s="2">
        <f t="shared" si="55"/>
        <v>3.4961758961469469E-2</v>
      </c>
      <c r="BE189">
        <v>25</v>
      </c>
      <c r="BF189">
        <v>20</v>
      </c>
      <c r="BG189">
        <v>17</v>
      </c>
      <c r="BH189">
        <v>22</v>
      </c>
      <c r="BI189">
        <v>68</v>
      </c>
      <c r="BJ189">
        <v>2</v>
      </c>
      <c r="BK189">
        <v>14</v>
      </c>
      <c r="BL189">
        <v>1</v>
      </c>
      <c r="BM189">
        <v>5</v>
      </c>
      <c r="BN189">
        <v>3</v>
      </c>
      <c r="BO189">
        <v>2</v>
      </c>
      <c r="BP189">
        <v>0</v>
      </c>
      <c r="BQ189">
        <v>2</v>
      </c>
      <c r="BR189">
        <v>27</v>
      </c>
      <c r="BS189">
        <v>2</v>
      </c>
      <c r="BT189">
        <v>34</v>
      </c>
      <c r="BU189">
        <v>2</v>
      </c>
      <c r="BV189">
        <v>34</v>
      </c>
      <c r="BW189">
        <v>12</v>
      </c>
      <c r="BX189">
        <v>4</v>
      </c>
      <c r="BY189">
        <v>27</v>
      </c>
      <c r="BZ189">
        <v>27</v>
      </c>
      <c r="CA189">
        <v>1</v>
      </c>
      <c r="CB189">
        <v>1</v>
      </c>
      <c r="CC189">
        <v>1</v>
      </c>
      <c r="CD189">
        <v>1</v>
      </c>
      <c r="CE189">
        <v>18</v>
      </c>
      <c r="CF189">
        <v>12</v>
      </c>
      <c r="CG189">
        <v>6</v>
      </c>
      <c r="CH189">
        <v>6</v>
      </c>
      <c r="CI189">
        <v>2</v>
      </c>
      <c r="CJ189">
        <v>1</v>
      </c>
      <c r="CK189">
        <v>2</v>
      </c>
      <c r="CL189">
        <v>1</v>
      </c>
      <c r="CM189" t="s">
        <v>804</v>
      </c>
      <c r="CN189">
        <v>43.189998626708977</v>
      </c>
      <c r="CO189">
        <v>43.299999237060547</v>
      </c>
      <c r="CP189">
        <v>45.25</v>
      </c>
      <c r="CQ189">
        <v>43.299999237060547</v>
      </c>
      <c r="CR189">
        <v>44.860000610351563</v>
      </c>
      <c r="CS189" s="2">
        <f t="shared" si="56"/>
        <v>2.540429845029224E-3</v>
      </c>
      <c r="CT189" s="2">
        <f t="shared" si="57"/>
        <v>4.3093939512474089E-2</v>
      </c>
      <c r="CU189" s="2">
        <f t="shared" si="58"/>
        <v>0</v>
      </c>
      <c r="CV189" s="2">
        <f t="shared" si="59"/>
        <v>3.4774885244451825E-2</v>
      </c>
      <c r="CW189">
        <v>1</v>
      </c>
      <c r="CX189">
        <v>6</v>
      </c>
      <c r="CY189">
        <v>1</v>
      </c>
      <c r="CZ189">
        <v>11</v>
      </c>
      <c r="DA189">
        <v>168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 t="s">
        <v>805</v>
      </c>
      <c r="EF189">
        <v>44.860000610351563</v>
      </c>
      <c r="EG189">
        <v>45.099998474121087</v>
      </c>
      <c r="EH189">
        <v>45.790000915527337</v>
      </c>
      <c r="EI189">
        <v>44.064998626708977</v>
      </c>
      <c r="EJ189">
        <v>45.349998474121087</v>
      </c>
      <c r="EK189" s="2">
        <f t="shared" si="60"/>
        <v>5.3214605740450338E-3</v>
      </c>
      <c r="EL189" s="2">
        <f t="shared" si="61"/>
        <v>1.5068845328899516E-2</v>
      </c>
      <c r="EM189" s="2">
        <f t="shared" si="62"/>
        <v>2.2948999610410303E-2</v>
      </c>
      <c r="EN189" s="2">
        <f t="shared" si="63"/>
        <v>2.8335168481767314E-2</v>
      </c>
      <c r="EO189">
        <v>20</v>
      </c>
      <c r="EP189">
        <v>34</v>
      </c>
      <c r="EQ189">
        <v>16</v>
      </c>
      <c r="ER189">
        <v>2</v>
      </c>
      <c r="ES189">
        <v>0</v>
      </c>
      <c r="ET189">
        <v>1</v>
      </c>
      <c r="EU189">
        <v>18</v>
      </c>
      <c r="EV189">
        <v>0</v>
      </c>
      <c r="EW189">
        <v>0</v>
      </c>
      <c r="EX189">
        <v>14</v>
      </c>
      <c r="EY189">
        <v>8</v>
      </c>
      <c r="EZ189">
        <v>17</v>
      </c>
      <c r="FA189">
        <v>4</v>
      </c>
      <c r="FB189">
        <v>42</v>
      </c>
      <c r="FC189">
        <v>1</v>
      </c>
      <c r="FD189">
        <v>62</v>
      </c>
      <c r="FE189">
        <v>0</v>
      </c>
      <c r="FF189">
        <v>0</v>
      </c>
      <c r="FG189">
        <v>47</v>
      </c>
      <c r="FH189">
        <v>19</v>
      </c>
      <c r="FI189">
        <v>42</v>
      </c>
      <c r="FJ189">
        <v>40</v>
      </c>
      <c r="FK189">
        <v>1</v>
      </c>
      <c r="FL189">
        <v>1</v>
      </c>
      <c r="FM189">
        <v>2</v>
      </c>
      <c r="FN189">
        <v>1</v>
      </c>
      <c r="FO189">
        <v>1</v>
      </c>
      <c r="FP189">
        <v>0</v>
      </c>
      <c r="FQ189">
        <v>27</v>
      </c>
      <c r="FR189">
        <v>27</v>
      </c>
      <c r="FS189">
        <v>1</v>
      </c>
      <c r="FT189">
        <v>0</v>
      </c>
      <c r="FU189">
        <v>1</v>
      </c>
      <c r="FV189">
        <v>1</v>
      </c>
      <c r="FW189" t="s">
        <v>806</v>
      </c>
      <c r="FX189">
        <v>45.349998474121087</v>
      </c>
      <c r="FY189">
        <v>45.799999237060547</v>
      </c>
      <c r="FZ189">
        <v>45.924999237060547</v>
      </c>
      <c r="GA189">
        <v>43.840000152587891</v>
      </c>
      <c r="GB189">
        <v>43.930000305175781</v>
      </c>
      <c r="GC189">
        <v>500</v>
      </c>
      <c r="GD189">
        <v>205</v>
      </c>
      <c r="GE189">
        <v>259</v>
      </c>
      <c r="GF189">
        <v>85</v>
      </c>
      <c r="GG189">
        <v>5</v>
      </c>
      <c r="GH189">
        <v>273</v>
      </c>
      <c r="GI189">
        <v>0</v>
      </c>
      <c r="GJ189">
        <v>181</v>
      </c>
      <c r="GK189">
        <v>34</v>
      </c>
      <c r="GL189">
        <v>115</v>
      </c>
      <c r="GM189">
        <v>0</v>
      </c>
      <c r="GN189">
        <v>42</v>
      </c>
      <c r="GO189">
        <v>5</v>
      </c>
      <c r="GP189">
        <v>2</v>
      </c>
      <c r="GQ189">
        <v>4</v>
      </c>
      <c r="GR189">
        <v>1</v>
      </c>
      <c r="GS189">
        <v>5</v>
      </c>
      <c r="GT189">
        <v>1</v>
      </c>
      <c r="GU189">
        <v>4</v>
      </c>
      <c r="GV189">
        <v>1</v>
      </c>
      <c r="GW189">
        <v>1.3</v>
      </c>
      <c r="GX189" t="s">
        <v>390</v>
      </c>
      <c r="GY189">
        <v>336394</v>
      </c>
      <c r="GZ189">
        <v>654600</v>
      </c>
      <c r="HA189">
        <v>1.3480000000000001</v>
      </c>
      <c r="HB189">
        <v>2.3969999999999998</v>
      </c>
      <c r="HC189">
        <v>1.07</v>
      </c>
      <c r="HD189">
        <v>15.68</v>
      </c>
      <c r="HE189">
        <v>0</v>
      </c>
      <c r="HF189" s="2">
        <f t="shared" si="64"/>
        <v>9.8253443326551393E-3</v>
      </c>
      <c r="HG189" s="2">
        <f t="shared" si="65"/>
        <v>2.7218291143514817E-3</v>
      </c>
      <c r="HH189" s="2">
        <f t="shared" si="66"/>
        <v>4.2794740548525168E-2</v>
      </c>
      <c r="HI189" s="2">
        <f t="shared" si="67"/>
        <v>2.0487173221641619E-3</v>
      </c>
      <c r="HJ189" s="3">
        <f t="shared" si="68"/>
        <v>45.924659008421251</v>
      </c>
      <c r="HK189" t="str">
        <f t="shared" si="69"/>
        <v>PETQ</v>
      </c>
    </row>
    <row r="190" spans="1:219" hidden="1" x14ac:dyDescent="0.3">
      <c r="A190">
        <v>181</v>
      </c>
      <c r="B190" t="s">
        <v>807</v>
      </c>
      <c r="C190">
        <v>10</v>
      </c>
      <c r="D190">
        <v>0</v>
      </c>
      <c r="E190">
        <v>6</v>
      </c>
      <c r="F190">
        <v>0</v>
      </c>
      <c r="G190" t="s">
        <v>218</v>
      </c>
      <c r="H190" t="s">
        <v>218</v>
      </c>
      <c r="I190">
        <v>6</v>
      </c>
      <c r="J190">
        <v>0</v>
      </c>
      <c r="K190" t="s">
        <v>218</v>
      </c>
      <c r="L190" t="s">
        <v>218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125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1</v>
      </c>
      <c r="AN190">
        <v>0</v>
      </c>
      <c r="AO190">
        <v>0</v>
      </c>
      <c r="AP190">
        <v>0</v>
      </c>
      <c r="AQ190">
        <v>1</v>
      </c>
      <c r="AR190">
        <v>0</v>
      </c>
      <c r="AS190">
        <v>0</v>
      </c>
      <c r="AT190">
        <v>0</v>
      </c>
      <c r="AU190" t="s">
        <v>808</v>
      </c>
      <c r="AV190">
        <v>25.870000839233398</v>
      </c>
      <c r="AW190">
        <v>25.989999771118161</v>
      </c>
      <c r="AX190">
        <v>26.739999771118161</v>
      </c>
      <c r="AY190">
        <v>25.899999618530281</v>
      </c>
      <c r="AZ190">
        <v>26.440000534057621</v>
      </c>
      <c r="BA190" s="2">
        <f t="shared" si="52"/>
        <v>4.6171193898244534E-3</v>
      </c>
      <c r="BB190" s="2">
        <f t="shared" si="53"/>
        <v>2.8047868602081083E-2</v>
      </c>
      <c r="BC190" s="2">
        <f t="shared" si="54"/>
        <v>3.4628762362627352E-3</v>
      </c>
      <c r="BD190" s="2">
        <f t="shared" si="55"/>
        <v>2.0423634819211167E-2</v>
      </c>
      <c r="BE190">
        <v>0</v>
      </c>
      <c r="BF190">
        <v>6</v>
      </c>
      <c r="BG190">
        <v>22</v>
      </c>
      <c r="BH190">
        <v>41</v>
      </c>
      <c r="BI190">
        <v>54</v>
      </c>
      <c r="BJ190">
        <v>0</v>
      </c>
      <c r="BK190">
        <v>0</v>
      </c>
      <c r="BL190">
        <v>0</v>
      </c>
      <c r="BM190">
        <v>0</v>
      </c>
      <c r="BN190">
        <v>2</v>
      </c>
      <c r="BO190">
        <v>1</v>
      </c>
      <c r="BP190">
        <v>1</v>
      </c>
      <c r="BQ190">
        <v>0</v>
      </c>
      <c r="BR190">
        <v>0</v>
      </c>
      <c r="BS190">
        <v>1</v>
      </c>
      <c r="BT190">
        <v>4</v>
      </c>
      <c r="BU190">
        <v>1</v>
      </c>
      <c r="BV190">
        <v>4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 t="s">
        <v>809</v>
      </c>
      <c r="CN190">
        <v>26.440000534057621</v>
      </c>
      <c r="CO190">
        <v>26.649999618530281</v>
      </c>
      <c r="CP190">
        <v>26.829999923706051</v>
      </c>
      <c r="CQ190">
        <v>26.440000534057621</v>
      </c>
      <c r="CR190">
        <v>26.569999694824219</v>
      </c>
      <c r="CS190" s="2">
        <f t="shared" si="56"/>
        <v>7.8798907121425676E-3</v>
      </c>
      <c r="CT190" s="2">
        <f t="shared" si="57"/>
        <v>6.7089193323749408E-3</v>
      </c>
      <c r="CU190" s="2">
        <f t="shared" si="58"/>
        <v>7.8798907121425676E-3</v>
      </c>
      <c r="CV190" s="2">
        <f t="shared" si="59"/>
        <v>4.8927046390565554E-3</v>
      </c>
      <c r="CW190">
        <v>25</v>
      </c>
      <c r="CX190">
        <v>1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23</v>
      </c>
      <c r="DG190">
        <v>10</v>
      </c>
      <c r="DH190">
        <v>23</v>
      </c>
      <c r="DI190">
        <v>17</v>
      </c>
      <c r="DJ190">
        <v>20</v>
      </c>
      <c r="DK190">
        <v>0</v>
      </c>
      <c r="DL190">
        <v>0</v>
      </c>
      <c r="DM190">
        <v>0</v>
      </c>
      <c r="DN190">
        <v>0</v>
      </c>
      <c r="DO190">
        <v>1</v>
      </c>
      <c r="DP190">
        <v>0</v>
      </c>
      <c r="DQ190">
        <v>0</v>
      </c>
      <c r="DR190">
        <v>0</v>
      </c>
      <c r="DS190">
        <v>1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 t="s">
        <v>810</v>
      </c>
      <c r="EF190">
        <v>26.569999694824219</v>
      </c>
      <c r="EG190">
        <v>26.620000839233398</v>
      </c>
      <c r="EH190">
        <v>27.729999542236332</v>
      </c>
      <c r="EI190">
        <v>26.409999847412109</v>
      </c>
      <c r="EJ190">
        <v>27.170000076293949</v>
      </c>
      <c r="EK190" s="2">
        <f t="shared" si="60"/>
        <v>1.8783299336146975E-3</v>
      </c>
      <c r="EL190" s="2">
        <f t="shared" si="61"/>
        <v>4.0028803509796762E-2</v>
      </c>
      <c r="EM190" s="2">
        <f t="shared" si="62"/>
        <v>7.8888424192602447E-3</v>
      </c>
      <c r="EN190" s="2">
        <f t="shared" si="63"/>
        <v>2.7972036317546634E-2</v>
      </c>
      <c r="EO190">
        <v>2</v>
      </c>
      <c r="EP190">
        <v>0</v>
      </c>
      <c r="EQ190">
        <v>2</v>
      </c>
      <c r="ER190">
        <v>1</v>
      </c>
      <c r="ES190">
        <v>154</v>
      </c>
      <c r="ET190">
        <v>0</v>
      </c>
      <c r="EU190">
        <v>0</v>
      </c>
      <c r="EV190">
        <v>0</v>
      </c>
      <c r="EW190">
        <v>0</v>
      </c>
      <c r="EX190">
        <v>1</v>
      </c>
      <c r="EY190">
        <v>0</v>
      </c>
      <c r="EZ190">
        <v>1</v>
      </c>
      <c r="FA190">
        <v>2</v>
      </c>
      <c r="FB190">
        <v>1</v>
      </c>
      <c r="FC190">
        <v>1</v>
      </c>
      <c r="FD190">
        <v>5</v>
      </c>
      <c r="FE190">
        <v>1</v>
      </c>
      <c r="FF190">
        <v>5</v>
      </c>
      <c r="FG190">
        <v>0</v>
      </c>
      <c r="FH190">
        <v>0</v>
      </c>
      <c r="FI190">
        <v>1</v>
      </c>
      <c r="FJ190">
        <v>1</v>
      </c>
      <c r="FK190">
        <v>0</v>
      </c>
      <c r="FL190">
        <v>0</v>
      </c>
      <c r="FM190">
        <v>1</v>
      </c>
      <c r="FN190">
        <v>1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 t="s">
        <v>360</v>
      </c>
      <c r="FX190">
        <v>27.170000076293949</v>
      </c>
      <c r="FY190">
        <v>27.25</v>
      </c>
      <c r="FZ190">
        <v>27.25</v>
      </c>
      <c r="GA190">
        <v>26.379999160766602</v>
      </c>
      <c r="GB190">
        <v>26.680000305175781</v>
      </c>
      <c r="GC190">
        <v>309</v>
      </c>
      <c r="GD190">
        <v>227</v>
      </c>
      <c r="GE190">
        <v>185</v>
      </c>
      <c r="GF190">
        <v>98</v>
      </c>
      <c r="GG190">
        <v>0</v>
      </c>
      <c r="GH190">
        <v>250</v>
      </c>
      <c r="GI190">
        <v>0</v>
      </c>
      <c r="GJ190">
        <v>155</v>
      </c>
      <c r="GK190">
        <v>9</v>
      </c>
      <c r="GL190">
        <v>146</v>
      </c>
      <c r="GM190">
        <v>5</v>
      </c>
      <c r="GN190">
        <v>21</v>
      </c>
      <c r="GO190">
        <v>1</v>
      </c>
      <c r="GP190">
        <v>1</v>
      </c>
      <c r="GQ190">
        <v>1</v>
      </c>
      <c r="GR190">
        <v>1</v>
      </c>
      <c r="GS190">
        <v>0</v>
      </c>
      <c r="GT190">
        <v>0</v>
      </c>
      <c r="GU190">
        <v>0</v>
      </c>
      <c r="GV190">
        <v>0</v>
      </c>
      <c r="GW190">
        <v>2.4</v>
      </c>
      <c r="GX190" t="s">
        <v>218</v>
      </c>
      <c r="GY190">
        <v>438639</v>
      </c>
      <c r="GZ190">
        <v>187183</v>
      </c>
      <c r="HA190">
        <v>2.452</v>
      </c>
      <c r="HB190">
        <v>3.3340000000000001</v>
      </c>
      <c r="HC190">
        <v>6.34</v>
      </c>
      <c r="HD190">
        <v>3.27</v>
      </c>
      <c r="HE190">
        <v>0</v>
      </c>
      <c r="HF190" s="2">
        <f t="shared" si="64"/>
        <v>2.9357770167358632E-3</v>
      </c>
      <c r="HG190" s="2">
        <f t="shared" si="65"/>
        <v>0</v>
      </c>
      <c r="HH190" s="2">
        <f t="shared" si="66"/>
        <v>3.1926636302143097E-2</v>
      </c>
      <c r="HI190" s="2">
        <f t="shared" si="67"/>
        <v>1.124442057637387E-2</v>
      </c>
      <c r="HJ190" s="3">
        <f t="shared" si="68"/>
        <v>27.25</v>
      </c>
      <c r="HK190" t="str">
        <f t="shared" si="69"/>
        <v>PGTI</v>
      </c>
    </row>
    <row r="191" spans="1:219" hidden="1" x14ac:dyDescent="0.3">
      <c r="A191">
        <v>182</v>
      </c>
      <c r="B191" t="s">
        <v>811</v>
      </c>
      <c r="C191">
        <v>9</v>
      </c>
      <c r="D191">
        <v>0</v>
      </c>
      <c r="E191">
        <v>6</v>
      </c>
      <c r="F191">
        <v>0</v>
      </c>
      <c r="G191" t="s">
        <v>218</v>
      </c>
      <c r="H191" t="s">
        <v>218</v>
      </c>
      <c r="I191">
        <v>6</v>
      </c>
      <c r="J191">
        <v>0</v>
      </c>
      <c r="K191" t="s">
        <v>218</v>
      </c>
      <c r="L191" t="s">
        <v>218</v>
      </c>
      <c r="M191">
        <v>116</v>
      </c>
      <c r="N191">
        <v>57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48</v>
      </c>
      <c r="W191">
        <v>1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 t="s">
        <v>812</v>
      </c>
      <c r="AV191">
        <v>94.010002136230483</v>
      </c>
      <c r="AW191">
        <v>93.470001220703125</v>
      </c>
      <c r="AX191">
        <v>94.709999084472656</v>
      </c>
      <c r="AY191">
        <v>93.379997253417955</v>
      </c>
      <c r="AZ191">
        <v>94.610000610351563</v>
      </c>
      <c r="BA191" s="2">
        <f t="shared" si="52"/>
        <v>-5.7772644535682982E-3</v>
      </c>
      <c r="BB191" s="2">
        <f t="shared" si="53"/>
        <v>1.3092576029523184E-2</v>
      </c>
      <c r="BC191" s="2">
        <f t="shared" si="54"/>
        <v>9.6291822092364754E-4</v>
      </c>
      <c r="BD191" s="2">
        <f t="shared" si="55"/>
        <v>1.3000775277439591E-2</v>
      </c>
      <c r="BE191">
        <v>11</v>
      </c>
      <c r="BF191">
        <v>143</v>
      </c>
      <c r="BG191">
        <v>41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1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 t="s">
        <v>222</v>
      </c>
      <c r="CN191">
        <v>94.610000610351563</v>
      </c>
      <c r="CO191">
        <v>94.589996337890625</v>
      </c>
      <c r="CP191">
        <v>94.830001831054673</v>
      </c>
      <c r="CQ191">
        <v>94.010002136230483</v>
      </c>
      <c r="CR191">
        <v>94.389999389648438</v>
      </c>
      <c r="CS191" s="2">
        <f t="shared" si="56"/>
        <v>-2.1148401771231562E-4</v>
      </c>
      <c r="CT191" s="2">
        <f t="shared" si="57"/>
        <v>2.5309025469769653E-3</v>
      </c>
      <c r="CU191" s="2">
        <f t="shared" si="58"/>
        <v>6.1316653358174378E-3</v>
      </c>
      <c r="CV191" s="2">
        <f t="shared" si="59"/>
        <v>4.025821123796125E-3</v>
      </c>
      <c r="CW191">
        <v>17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28</v>
      </c>
      <c r="DG191">
        <v>27</v>
      </c>
      <c r="DH191">
        <v>33</v>
      </c>
      <c r="DI191">
        <v>67</v>
      </c>
      <c r="DJ191">
        <v>33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 t="s">
        <v>269</v>
      </c>
      <c r="EF191">
        <v>94.389999389648438</v>
      </c>
      <c r="EG191">
        <v>94.470001220703125</v>
      </c>
      <c r="EH191">
        <v>94.800003051757798</v>
      </c>
      <c r="EI191">
        <v>94.150001525878906</v>
      </c>
      <c r="EJ191">
        <v>94.510002136230483</v>
      </c>
      <c r="EK191" s="2">
        <f t="shared" si="60"/>
        <v>8.4684905283094469E-4</v>
      </c>
      <c r="EL191" s="2">
        <f t="shared" si="61"/>
        <v>3.4810318610908331E-3</v>
      </c>
      <c r="EM191" s="2">
        <f t="shared" si="62"/>
        <v>3.3873154513529569E-3</v>
      </c>
      <c r="EN191" s="2">
        <f t="shared" si="63"/>
        <v>3.8091270999301985E-3</v>
      </c>
      <c r="EO191">
        <v>89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57</v>
      </c>
      <c r="EY191">
        <v>62</v>
      </c>
      <c r="EZ191">
        <v>4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 t="s">
        <v>626</v>
      </c>
      <c r="FX191">
        <v>94.510002136230483</v>
      </c>
      <c r="FY191">
        <v>95</v>
      </c>
      <c r="FZ191">
        <v>95.269996643066406</v>
      </c>
      <c r="GA191">
        <v>94.05999755859375</v>
      </c>
      <c r="GB191">
        <v>94.150001525878906</v>
      </c>
      <c r="GC191">
        <v>474</v>
      </c>
      <c r="GD191">
        <v>361</v>
      </c>
      <c r="GE191">
        <v>106</v>
      </c>
      <c r="GF191">
        <v>311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33</v>
      </c>
      <c r="GM191">
        <v>0</v>
      </c>
      <c r="GN191">
        <v>33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2</v>
      </c>
      <c r="GX191" t="s">
        <v>218</v>
      </c>
      <c r="GY191">
        <v>4044688</v>
      </c>
      <c r="GZ191">
        <v>5451183</v>
      </c>
      <c r="HA191">
        <v>0.25600000000000001</v>
      </c>
      <c r="HB191">
        <v>1.177</v>
      </c>
      <c r="HC191">
        <v>1.36</v>
      </c>
      <c r="HD191">
        <v>1.68</v>
      </c>
      <c r="HE191">
        <v>0.86099999999999999</v>
      </c>
      <c r="HF191" s="2">
        <f t="shared" si="64"/>
        <v>5.1578722502054752E-3</v>
      </c>
      <c r="HG191" s="2">
        <f t="shared" si="65"/>
        <v>2.8340154569119758E-3</v>
      </c>
      <c r="HH191" s="2">
        <f t="shared" si="66"/>
        <v>9.8947625411184292E-3</v>
      </c>
      <c r="HI191" s="2">
        <f t="shared" si="67"/>
        <v>9.55963524444714E-4</v>
      </c>
      <c r="HJ191" s="3">
        <f t="shared" si="68"/>
        <v>95.269231468406645</v>
      </c>
      <c r="HK191" t="str">
        <f t="shared" si="69"/>
        <v>PM</v>
      </c>
    </row>
    <row r="192" spans="1:219" hidden="1" x14ac:dyDescent="0.3">
      <c r="A192">
        <v>183</v>
      </c>
      <c r="B192" t="s">
        <v>813</v>
      </c>
      <c r="C192">
        <v>9</v>
      </c>
      <c r="D192">
        <v>0</v>
      </c>
      <c r="E192">
        <v>6</v>
      </c>
      <c r="F192">
        <v>0</v>
      </c>
      <c r="G192" t="s">
        <v>218</v>
      </c>
      <c r="H192" t="s">
        <v>218</v>
      </c>
      <c r="I192">
        <v>6</v>
      </c>
      <c r="J192">
        <v>0</v>
      </c>
      <c r="K192" t="s">
        <v>218</v>
      </c>
      <c r="L192" t="s">
        <v>218</v>
      </c>
      <c r="M192">
        <v>34</v>
      </c>
      <c r="N192">
        <v>58</v>
      </c>
      <c r="O192">
        <v>37</v>
      </c>
      <c r="P192">
        <v>9</v>
      </c>
      <c r="Q192">
        <v>20</v>
      </c>
      <c r="R192">
        <v>2</v>
      </c>
      <c r="S192">
        <v>66</v>
      </c>
      <c r="T192">
        <v>2</v>
      </c>
      <c r="U192">
        <v>20</v>
      </c>
      <c r="V192">
        <v>15</v>
      </c>
      <c r="W192">
        <v>4</v>
      </c>
      <c r="X192">
        <v>4</v>
      </c>
      <c r="Y192">
        <v>2</v>
      </c>
      <c r="Z192">
        <v>16</v>
      </c>
      <c r="AA192">
        <v>1</v>
      </c>
      <c r="AB192">
        <v>1</v>
      </c>
      <c r="AC192">
        <v>1</v>
      </c>
      <c r="AD192">
        <v>1</v>
      </c>
      <c r="AE192">
        <v>124</v>
      </c>
      <c r="AF192">
        <v>66</v>
      </c>
      <c r="AG192">
        <v>0</v>
      </c>
      <c r="AH192">
        <v>0</v>
      </c>
      <c r="AI192">
        <v>1</v>
      </c>
      <c r="AJ192">
        <v>1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 t="s">
        <v>814</v>
      </c>
      <c r="AV192">
        <v>410.45999145507813</v>
      </c>
      <c r="AW192">
        <v>411.27999877929688</v>
      </c>
      <c r="AX192">
        <v>424.55999755859381</v>
      </c>
      <c r="AY192">
        <v>411.27999877929688</v>
      </c>
      <c r="AZ192">
        <v>419.52999877929688</v>
      </c>
      <c r="BA192" s="2">
        <f t="shared" si="52"/>
        <v>1.9937933443215927E-3</v>
      </c>
      <c r="BB192" s="2">
        <f t="shared" si="53"/>
        <v>3.1279439550741306E-2</v>
      </c>
      <c r="BC192" s="2">
        <f t="shared" si="54"/>
        <v>0</v>
      </c>
      <c r="BD192" s="2">
        <f t="shared" si="55"/>
        <v>1.9664863118263209E-2</v>
      </c>
      <c r="BE192">
        <v>0</v>
      </c>
      <c r="BF192">
        <v>1</v>
      </c>
      <c r="BG192">
        <v>25</v>
      </c>
      <c r="BH192">
        <v>18</v>
      </c>
      <c r="BI192">
        <v>132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 t="s">
        <v>749</v>
      </c>
      <c r="CN192">
        <v>419.52999877929688</v>
      </c>
      <c r="CO192">
        <v>419.57998657226563</v>
      </c>
      <c r="CP192">
        <v>419.57998657226563</v>
      </c>
      <c r="CQ192">
        <v>409</v>
      </c>
      <c r="CR192">
        <v>413.25</v>
      </c>
      <c r="CS192" s="2">
        <f t="shared" si="56"/>
        <v>1.1913769619265047E-4</v>
      </c>
      <c r="CT192" s="2">
        <f t="shared" si="57"/>
        <v>0</v>
      </c>
      <c r="CU192" s="2">
        <f t="shared" si="58"/>
        <v>2.521566068653136E-2</v>
      </c>
      <c r="CV192" s="2">
        <f t="shared" si="59"/>
        <v>1.0284331518451317E-2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2</v>
      </c>
      <c r="DI192">
        <v>1</v>
      </c>
      <c r="DJ192">
        <v>159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1</v>
      </c>
      <c r="DX192">
        <v>0</v>
      </c>
      <c r="DY192">
        <v>0</v>
      </c>
      <c r="DZ192">
        <v>0</v>
      </c>
      <c r="EA192">
        <v>1</v>
      </c>
      <c r="EB192">
        <v>0</v>
      </c>
      <c r="EC192">
        <v>0</v>
      </c>
      <c r="ED192">
        <v>0</v>
      </c>
      <c r="EE192" t="s">
        <v>815</v>
      </c>
      <c r="EF192">
        <v>413.25</v>
      </c>
      <c r="EG192">
        <v>416.35000610351563</v>
      </c>
      <c r="EH192">
        <v>425</v>
      </c>
      <c r="EI192">
        <v>413.55999755859381</v>
      </c>
      <c r="EJ192">
        <v>421.69000244140631</v>
      </c>
      <c r="EK192" s="2">
        <f t="shared" si="60"/>
        <v>7.4456732510408408E-3</v>
      </c>
      <c r="EL192" s="2">
        <f t="shared" si="61"/>
        <v>2.0352926815257355E-2</v>
      </c>
      <c r="EM192" s="2">
        <f t="shared" si="62"/>
        <v>6.7011132557258657E-3</v>
      </c>
      <c r="EN192" s="2">
        <f t="shared" si="63"/>
        <v>1.9279577025168249E-2</v>
      </c>
      <c r="EO192">
        <v>15</v>
      </c>
      <c r="EP192">
        <v>25</v>
      </c>
      <c r="EQ192">
        <v>44</v>
      </c>
      <c r="ER192">
        <v>53</v>
      </c>
      <c r="ES192">
        <v>15</v>
      </c>
      <c r="ET192">
        <v>0</v>
      </c>
      <c r="EU192">
        <v>0</v>
      </c>
      <c r="EV192">
        <v>0</v>
      </c>
      <c r="EW192">
        <v>0</v>
      </c>
      <c r="EX192">
        <v>6</v>
      </c>
      <c r="EY192">
        <v>2</v>
      </c>
      <c r="EZ192">
        <v>5</v>
      </c>
      <c r="FA192">
        <v>9</v>
      </c>
      <c r="FB192">
        <v>5</v>
      </c>
      <c r="FC192">
        <v>1</v>
      </c>
      <c r="FD192">
        <v>27</v>
      </c>
      <c r="FE192">
        <v>1</v>
      </c>
      <c r="FF192">
        <v>27</v>
      </c>
      <c r="FG192">
        <v>0</v>
      </c>
      <c r="FH192">
        <v>0</v>
      </c>
      <c r="FI192">
        <v>5</v>
      </c>
      <c r="FJ192">
        <v>5</v>
      </c>
      <c r="FK192">
        <v>0</v>
      </c>
      <c r="FL192">
        <v>0</v>
      </c>
      <c r="FM192">
        <v>1</v>
      </c>
      <c r="FN192">
        <v>1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 t="s">
        <v>262</v>
      </c>
      <c r="FX192">
        <v>421.69000244140631</v>
      </c>
      <c r="FY192">
        <v>418.73001098632813</v>
      </c>
      <c r="FZ192">
        <v>423.07000732421881</v>
      </c>
      <c r="GA192">
        <v>413.91000366210938</v>
      </c>
      <c r="GB192">
        <v>415.29000854492188</v>
      </c>
      <c r="GC192">
        <v>486</v>
      </c>
      <c r="GD192">
        <v>230</v>
      </c>
      <c r="GE192">
        <v>152</v>
      </c>
      <c r="GF192">
        <v>189</v>
      </c>
      <c r="GG192">
        <v>20</v>
      </c>
      <c r="GH192">
        <v>247</v>
      </c>
      <c r="GI192">
        <v>0</v>
      </c>
      <c r="GJ192">
        <v>68</v>
      </c>
      <c r="GK192">
        <v>28</v>
      </c>
      <c r="GL192">
        <v>180</v>
      </c>
      <c r="GM192">
        <v>27</v>
      </c>
      <c r="GN192">
        <v>164</v>
      </c>
      <c r="GO192">
        <v>1</v>
      </c>
      <c r="GP192">
        <v>1</v>
      </c>
      <c r="GQ192">
        <v>1</v>
      </c>
      <c r="GR192">
        <v>1</v>
      </c>
      <c r="GS192">
        <v>0</v>
      </c>
      <c r="GT192">
        <v>0</v>
      </c>
      <c r="GU192">
        <v>0</v>
      </c>
      <c r="GV192">
        <v>0</v>
      </c>
      <c r="GW192">
        <v>2.2999999999999998</v>
      </c>
      <c r="GX192" t="s">
        <v>218</v>
      </c>
      <c r="GY192">
        <v>290724</v>
      </c>
      <c r="GZ192">
        <v>380150</v>
      </c>
      <c r="HA192">
        <v>0.61</v>
      </c>
      <c r="HB192">
        <v>1.7989999999999999</v>
      </c>
      <c r="HC192">
        <v>1.6</v>
      </c>
      <c r="HD192">
        <v>2.41</v>
      </c>
      <c r="HE192">
        <v>0.218</v>
      </c>
      <c r="HF192" s="2">
        <f t="shared" si="64"/>
        <v>-7.0689737477995784E-3</v>
      </c>
      <c r="HG192" s="2">
        <f t="shared" si="65"/>
        <v>1.0258340848456116E-2</v>
      </c>
      <c r="HH192" s="2">
        <f t="shared" si="66"/>
        <v>1.1511014729670532E-2</v>
      </c>
      <c r="HI192" s="2">
        <f t="shared" si="67"/>
        <v>3.3229908122464069E-3</v>
      </c>
      <c r="HJ192" s="3">
        <f t="shared" si="68"/>
        <v>423.02548616250363</v>
      </c>
      <c r="HK192" t="str">
        <f t="shared" si="69"/>
        <v>POOL</v>
      </c>
    </row>
    <row r="193" spans="1:219" hidden="1" x14ac:dyDescent="0.3">
      <c r="A193">
        <v>184</v>
      </c>
      <c r="B193" t="s">
        <v>816</v>
      </c>
      <c r="C193">
        <v>9</v>
      </c>
      <c r="D193">
        <v>0</v>
      </c>
      <c r="E193">
        <v>6</v>
      </c>
      <c r="F193">
        <v>0</v>
      </c>
      <c r="G193" t="s">
        <v>218</v>
      </c>
      <c r="H193" t="s">
        <v>218</v>
      </c>
      <c r="I193">
        <v>6</v>
      </c>
      <c r="J193">
        <v>0</v>
      </c>
      <c r="K193" t="s">
        <v>218</v>
      </c>
      <c r="L193" t="s">
        <v>218</v>
      </c>
      <c r="M193">
        <v>114</v>
      </c>
      <c r="N193">
        <v>55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28</v>
      </c>
      <c r="W193">
        <v>6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 t="s">
        <v>461</v>
      </c>
      <c r="AV193">
        <v>164.72999572753909</v>
      </c>
      <c r="AW193">
        <v>164.55999755859381</v>
      </c>
      <c r="AX193">
        <v>167.4100036621094</v>
      </c>
      <c r="AY193">
        <v>164.53999328613281</v>
      </c>
      <c r="AZ193">
        <v>166.80000305175781</v>
      </c>
      <c r="BA193" s="2">
        <f t="shared" si="52"/>
        <v>-1.0330467395927023E-3</v>
      </c>
      <c r="BB193" s="2">
        <f t="shared" si="53"/>
        <v>1.7024108722128006E-2</v>
      </c>
      <c r="BC193" s="2">
        <f t="shared" si="54"/>
        <v>1.2156218253389639E-4</v>
      </c>
      <c r="BD193" s="2">
        <f t="shared" si="55"/>
        <v>1.3549218970480004E-2</v>
      </c>
      <c r="BE193">
        <v>50</v>
      </c>
      <c r="BF193">
        <v>28</v>
      </c>
      <c r="BG193">
        <v>86</v>
      </c>
      <c r="BH193">
        <v>20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1</v>
      </c>
      <c r="BO193">
        <v>0</v>
      </c>
      <c r="BP193">
        <v>0</v>
      </c>
      <c r="BQ193">
        <v>0</v>
      </c>
      <c r="BR193">
        <v>0</v>
      </c>
      <c r="BS193">
        <v>1</v>
      </c>
      <c r="BT193">
        <v>1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 t="s">
        <v>335</v>
      </c>
      <c r="CN193">
        <v>166.80000305175781</v>
      </c>
      <c r="CO193">
        <v>166.77000427246091</v>
      </c>
      <c r="CP193">
        <v>167.17999267578119</v>
      </c>
      <c r="CQ193">
        <v>166.03999328613281</v>
      </c>
      <c r="CR193">
        <v>167.11000061035159</v>
      </c>
      <c r="CS193" s="2">
        <f t="shared" si="56"/>
        <v>-1.7988114486033879E-4</v>
      </c>
      <c r="CT193" s="2">
        <f t="shared" si="57"/>
        <v>2.4523772058979709E-3</v>
      </c>
      <c r="CU193" s="2">
        <f t="shared" si="58"/>
        <v>4.3773518476106776E-3</v>
      </c>
      <c r="CV193" s="2">
        <f t="shared" si="59"/>
        <v>6.4030119101829985E-3</v>
      </c>
      <c r="CW193">
        <v>41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76</v>
      </c>
      <c r="DG193">
        <v>35</v>
      </c>
      <c r="DH193">
        <v>14</v>
      </c>
      <c r="DI193">
        <v>3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 t="s">
        <v>817</v>
      </c>
      <c r="EF193">
        <v>167.11000061035159</v>
      </c>
      <c r="EG193">
        <v>166.94999694824219</v>
      </c>
      <c r="EH193">
        <v>167.32000732421881</v>
      </c>
      <c r="EI193">
        <v>165.83000183105469</v>
      </c>
      <c r="EJ193">
        <v>166.19000244140619</v>
      </c>
      <c r="EK193" s="2">
        <f t="shared" si="60"/>
        <v>-9.5839272257669528E-4</v>
      </c>
      <c r="EL193" s="2">
        <f t="shared" si="61"/>
        <v>2.2113934961743853E-3</v>
      </c>
      <c r="EM193" s="2">
        <f t="shared" si="62"/>
        <v>6.7085662633148413E-3</v>
      </c>
      <c r="EN193" s="2">
        <f t="shared" si="63"/>
        <v>2.1661989594015107E-3</v>
      </c>
      <c r="EO193">
        <v>3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6</v>
      </c>
      <c r="EY193">
        <v>17</v>
      </c>
      <c r="EZ193">
        <v>28</v>
      </c>
      <c r="FA193">
        <v>66</v>
      </c>
      <c r="FB193">
        <v>77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 t="s">
        <v>697</v>
      </c>
      <c r="FX193">
        <v>166.19000244140619</v>
      </c>
      <c r="FY193">
        <v>166.5299987792969</v>
      </c>
      <c r="FZ193">
        <v>167.71000671386719</v>
      </c>
      <c r="GA193">
        <v>165.9700012207031</v>
      </c>
      <c r="GB193">
        <v>166.0899963378906</v>
      </c>
      <c r="GC193">
        <v>397</v>
      </c>
      <c r="GD193">
        <v>357</v>
      </c>
      <c r="GE193">
        <v>44</v>
      </c>
      <c r="GF193">
        <v>322</v>
      </c>
      <c r="GG193">
        <v>0</v>
      </c>
      <c r="GH193">
        <v>20</v>
      </c>
      <c r="GI193">
        <v>0</v>
      </c>
      <c r="GJ193">
        <v>0</v>
      </c>
      <c r="GK193">
        <v>0</v>
      </c>
      <c r="GL193">
        <v>77</v>
      </c>
      <c r="GM193">
        <v>0</v>
      </c>
      <c r="GN193">
        <v>77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2.8</v>
      </c>
      <c r="GX193" t="s">
        <v>238</v>
      </c>
      <c r="GY193">
        <v>736365</v>
      </c>
      <c r="GZ193">
        <v>605550</v>
      </c>
      <c r="HA193">
        <v>1.075</v>
      </c>
      <c r="HB193">
        <v>1.1539999999999999</v>
      </c>
      <c r="HC193">
        <v>1.66</v>
      </c>
      <c r="HD193">
        <v>2.52</v>
      </c>
      <c r="HE193">
        <v>0</v>
      </c>
      <c r="HF193" s="2">
        <f t="shared" si="64"/>
        <v>2.0416521970993973E-3</v>
      </c>
      <c r="HG193" s="2">
        <f t="shared" si="65"/>
        <v>7.0360019517708983E-3</v>
      </c>
      <c r="HH193" s="2">
        <f t="shared" si="66"/>
        <v>3.3627428253090175E-3</v>
      </c>
      <c r="HI193" s="2">
        <f t="shared" si="67"/>
        <v>7.224704668147286E-4</v>
      </c>
      <c r="HJ193" s="3">
        <f t="shared" si="68"/>
        <v>167.70170417573644</v>
      </c>
      <c r="HK193" t="str">
        <f t="shared" si="69"/>
        <v>PRAH</v>
      </c>
    </row>
    <row r="194" spans="1:219" hidden="1" x14ac:dyDescent="0.3">
      <c r="A194">
        <v>185</v>
      </c>
      <c r="B194" t="s">
        <v>818</v>
      </c>
      <c r="C194">
        <v>9</v>
      </c>
      <c r="D194">
        <v>0</v>
      </c>
      <c r="E194">
        <v>6</v>
      </c>
      <c r="F194">
        <v>0</v>
      </c>
      <c r="G194" t="s">
        <v>218</v>
      </c>
      <c r="H194" t="s">
        <v>218</v>
      </c>
      <c r="I194">
        <v>6</v>
      </c>
      <c r="J194">
        <v>0</v>
      </c>
      <c r="K194" t="s">
        <v>218</v>
      </c>
      <c r="L194" t="s">
        <v>218</v>
      </c>
      <c r="M194">
        <v>179</v>
      </c>
      <c r="N194">
        <v>5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19</v>
      </c>
      <c r="W194">
        <v>1</v>
      </c>
      <c r="X194">
        <v>5</v>
      </c>
      <c r="Y194">
        <v>1</v>
      </c>
      <c r="Z194">
        <v>1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1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 t="s">
        <v>612</v>
      </c>
      <c r="AV194">
        <v>114.6800003051758</v>
      </c>
      <c r="AW194">
        <v>115.0899963378906</v>
      </c>
      <c r="AX194">
        <v>115.38999938964839</v>
      </c>
      <c r="AY194">
        <v>114.13999938964839</v>
      </c>
      <c r="AZ194">
        <v>114.870002746582</v>
      </c>
      <c r="BA194" s="2">
        <f t="shared" si="52"/>
        <v>3.5623950452748909E-3</v>
      </c>
      <c r="BB194" s="2">
        <f t="shared" si="53"/>
        <v>2.5999051334141265E-3</v>
      </c>
      <c r="BC194" s="2">
        <f t="shared" si="54"/>
        <v>8.2543833388709631E-3</v>
      </c>
      <c r="BD194" s="2">
        <f t="shared" si="55"/>
        <v>6.3550390831285108E-3</v>
      </c>
      <c r="BE194">
        <v>50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80</v>
      </c>
      <c r="BO194">
        <v>25</v>
      </c>
      <c r="BP194">
        <v>21</v>
      </c>
      <c r="BQ194">
        <v>12</v>
      </c>
      <c r="BR194">
        <v>27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 t="s">
        <v>470</v>
      </c>
      <c r="CN194">
        <v>114.870002746582</v>
      </c>
      <c r="CO194">
        <v>115.23000335693359</v>
      </c>
      <c r="CP194">
        <v>115.9899978637695</v>
      </c>
      <c r="CQ194">
        <v>114.7099990844727</v>
      </c>
      <c r="CR194">
        <v>115.2200012207031</v>
      </c>
      <c r="CS194" s="2">
        <f t="shared" si="56"/>
        <v>3.1241916155851923E-3</v>
      </c>
      <c r="CT194" s="2">
        <f t="shared" si="57"/>
        <v>6.5522417521597376E-3</v>
      </c>
      <c r="CU194" s="2">
        <f t="shared" si="58"/>
        <v>4.5127506492397274E-3</v>
      </c>
      <c r="CV194" s="2">
        <f t="shared" si="59"/>
        <v>4.4263333694424256E-3</v>
      </c>
      <c r="CW194">
        <v>100</v>
      </c>
      <c r="CX194">
        <v>13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106</v>
      </c>
      <c r="DG194">
        <v>3</v>
      </c>
      <c r="DH194">
        <v>3</v>
      </c>
      <c r="DI194">
        <v>1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 t="s">
        <v>237</v>
      </c>
      <c r="EF194">
        <v>115.2200012207031</v>
      </c>
      <c r="EG194">
        <v>115.3199996948242</v>
      </c>
      <c r="EH194">
        <v>115.48000335693359</v>
      </c>
      <c r="EI194">
        <v>114.76999664306641</v>
      </c>
      <c r="EJ194">
        <v>114.84999847412109</v>
      </c>
      <c r="EK194" s="2">
        <f t="shared" si="60"/>
        <v>8.6713904254021035E-4</v>
      </c>
      <c r="EL194" s="2">
        <f t="shared" si="61"/>
        <v>1.3855529741788608E-3</v>
      </c>
      <c r="EM194" s="2">
        <f t="shared" si="62"/>
        <v>4.7693639716727132E-3</v>
      </c>
      <c r="EN194" s="2">
        <f t="shared" si="63"/>
        <v>6.9657668365330494E-4</v>
      </c>
      <c r="EO194">
        <v>14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78</v>
      </c>
      <c r="EY194">
        <v>63</v>
      </c>
      <c r="EZ194">
        <v>33</v>
      </c>
      <c r="FA194">
        <v>18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 t="s">
        <v>819</v>
      </c>
      <c r="FX194">
        <v>114.84999847412109</v>
      </c>
      <c r="FY194">
        <v>115.0100021362305</v>
      </c>
      <c r="FZ194">
        <v>115.8000030517578</v>
      </c>
      <c r="GA194">
        <v>114.8399963378906</v>
      </c>
      <c r="GB194">
        <v>115.09999847412109</v>
      </c>
      <c r="GC194">
        <v>361</v>
      </c>
      <c r="GD194">
        <v>497</v>
      </c>
      <c r="GE194">
        <v>127</v>
      </c>
      <c r="GF194">
        <v>305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28</v>
      </c>
      <c r="GM194">
        <v>0</v>
      </c>
      <c r="GN194">
        <v>0</v>
      </c>
      <c r="GO194">
        <v>1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1.9</v>
      </c>
      <c r="GX194" t="s">
        <v>218</v>
      </c>
      <c r="GY194">
        <v>2310442</v>
      </c>
      <c r="GZ194">
        <v>2272283</v>
      </c>
      <c r="HA194">
        <v>0.23799999999999999</v>
      </c>
      <c r="HB194">
        <v>0.60899999999999999</v>
      </c>
      <c r="HC194">
        <v>-9.69</v>
      </c>
      <c r="HD194">
        <v>2.4500000000000002</v>
      </c>
      <c r="HE194">
        <v>1.1541999999999999</v>
      </c>
      <c r="HF194" s="2">
        <f t="shared" si="64"/>
        <v>1.3912151911785742E-3</v>
      </c>
      <c r="HG194" s="2">
        <f t="shared" si="65"/>
        <v>6.8221148074945059E-3</v>
      </c>
      <c r="HH194" s="2">
        <f t="shared" si="66"/>
        <v>1.4781827248253609E-3</v>
      </c>
      <c r="HI194" s="2">
        <f t="shared" si="67"/>
        <v>2.2589238894643593E-3</v>
      </c>
      <c r="HJ194" s="3">
        <f t="shared" si="68"/>
        <v>115.79461357481405</v>
      </c>
      <c r="HK194" t="str">
        <f t="shared" si="69"/>
        <v>PLD</v>
      </c>
    </row>
    <row r="195" spans="1:219" hidden="1" x14ac:dyDescent="0.3">
      <c r="A195">
        <v>186</v>
      </c>
      <c r="B195" t="s">
        <v>820</v>
      </c>
      <c r="C195">
        <v>9</v>
      </c>
      <c r="D195">
        <v>0</v>
      </c>
      <c r="E195">
        <v>6</v>
      </c>
      <c r="F195">
        <v>0</v>
      </c>
      <c r="G195" t="s">
        <v>218</v>
      </c>
      <c r="H195" t="s">
        <v>218</v>
      </c>
      <c r="I195">
        <v>6</v>
      </c>
      <c r="J195">
        <v>0</v>
      </c>
      <c r="K195" t="s">
        <v>218</v>
      </c>
      <c r="L195" t="s">
        <v>218</v>
      </c>
      <c r="M195">
        <v>108</v>
      </c>
      <c r="N195">
        <v>14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41</v>
      </c>
      <c r="W195">
        <v>21</v>
      </c>
      <c r="X195">
        <v>15</v>
      </c>
      <c r="Y195">
        <v>7</v>
      </c>
      <c r="Z195">
        <v>20</v>
      </c>
      <c r="AA195">
        <v>0</v>
      </c>
      <c r="AB195">
        <v>0</v>
      </c>
      <c r="AC195">
        <v>0</v>
      </c>
      <c r="AD195">
        <v>0</v>
      </c>
      <c r="AE195">
        <v>14</v>
      </c>
      <c r="AF195">
        <v>0</v>
      </c>
      <c r="AG195">
        <v>11</v>
      </c>
      <c r="AH195">
        <v>0</v>
      </c>
      <c r="AI195">
        <v>1</v>
      </c>
      <c r="AJ195">
        <v>0</v>
      </c>
      <c r="AK195">
        <v>1</v>
      </c>
      <c r="AL195">
        <v>0</v>
      </c>
      <c r="AM195">
        <v>1</v>
      </c>
      <c r="AN195">
        <v>0</v>
      </c>
      <c r="AO195">
        <v>1</v>
      </c>
      <c r="AP195">
        <v>1</v>
      </c>
      <c r="AQ195">
        <v>1</v>
      </c>
      <c r="AR195">
        <v>0</v>
      </c>
      <c r="AS195">
        <v>1</v>
      </c>
      <c r="AT195">
        <v>1</v>
      </c>
      <c r="AU195" t="s">
        <v>227</v>
      </c>
      <c r="AV195">
        <v>53.180000305175781</v>
      </c>
      <c r="AW195">
        <v>53.380001068115227</v>
      </c>
      <c r="AX195">
        <v>54.159999847412109</v>
      </c>
      <c r="AY195">
        <v>53.049999237060547</v>
      </c>
      <c r="AZ195">
        <v>53.909999847412109</v>
      </c>
      <c r="BA195" s="2">
        <f t="shared" si="52"/>
        <v>3.7467358362214265E-3</v>
      </c>
      <c r="BB195" s="2">
        <f t="shared" si="53"/>
        <v>1.4401750027592586E-2</v>
      </c>
      <c r="BC195" s="2">
        <f t="shared" si="54"/>
        <v>6.1821248492217595E-3</v>
      </c>
      <c r="BD195" s="2">
        <f t="shared" si="55"/>
        <v>1.595252481516829E-2</v>
      </c>
      <c r="BE195">
        <v>28</v>
      </c>
      <c r="BF195">
        <v>84</v>
      </c>
      <c r="BG195">
        <v>79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4</v>
      </c>
      <c r="BO195">
        <v>1</v>
      </c>
      <c r="BP195">
        <v>1</v>
      </c>
      <c r="BQ195">
        <v>2</v>
      </c>
      <c r="BR195">
        <v>2</v>
      </c>
      <c r="BS195">
        <v>1</v>
      </c>
      <c r="BT195">
        <v>10</v>
      </c>
      <c r="BU195">
        <v>0</v>
      </c>
      <c r="BV195">
        <v>0</v>
      </c>
      <c r="BW195">
        <v>2</v>
      </c>
      <c r="BX195">
        <v>0</v>
      </c>
      <c r="BY195">
        <v>2</v>
      </c>
      <c r="BZ195">
        <v>2</v>
      </c>
      <c r="CA195">
        <v>1</v>
      </c>
      <c r="CB195">
        <v>0</v>
      </c>
      <c r="CC195">
        <v>1</v>
      </c>
      <c r="CD195">
        <v>1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 t="s">
        <v>790</v>
      </c>
      <c r="CN195">
        <v>53.909999847412109</v>
      </c>
      <c r="CO195">
        <v>54.599998474121087</v>
      </c>
      <c r="CP195">
        <v>55.069999694824219</v>
      </c>
      <c r="CQ195">
        <v>54.110000610351563</v>
      </c>
      <c r="CR195">
        <v>54.790000915527337</v>
      </c>
      <c r="CS195" s="2">
        <f t="shared" si="56"/>
        <v>1.2637337838681817E-2</v>
      </c>
      <c r="CT195" s="2">
        <f t="shared" si="57"/>
        <v>8.5346145507115834E-3</v>
      </c>
      <c r="CU195" s="2">
        <f t="shared" si="58"/>
        <v>8.9743201000594963E-3</v>
      </c>
      <c r="CV195" s="2">
        <f t="shared" si="59"/>
        <v>1.2411029272004659E-2</v>
      </c>
      <c r="CW195">
        <v>67</v>
      </c>
      <c r="CX195">
        <v>73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21</v>
      </c>
      <c r="DG195">
        <v>12</v>
      </c>
      <c r="DH195">
        <v>4</v>
      </c>
      <c r="DI195">
        <v>9</v>
      </c>
      <c r="DJ195">
        <v>22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22</v>
      </c>
      <c r="DR195">
        <v>0</v>
      </c>
      <c r="DS195">
        <v>0</v>
      </c>
      <c r="DT195">
        <v>0</v>
      </c>
      <c r="DU195">
        <v>1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 t="s">
        <v>387</v>
      </c>
      <c r="EF195">
        <v>54.790000915527337</v>
      </c>
      <c r="EG195">
        <v>56.369998931884773</v>
      </c>
      <c r="EH195">
        <v>58.080001831054688</v>
      </c>
      <c r="EI195">
        <v>56.360000610351563</v>
      </c>
      <c r="EJ195">
        <v>57.139999389648438</v>
      </c>
      <c r="EK195" s="2">
        <f t="shared" si="60"/>
        <v>2.8029058830862152E-2</v>
      </c>
      <c r="EL195" s="2">
        <f t="shared" si="61"/>
        <v>2.944219774896073E-2</v>
      </c>
      <c r="EM195" s="2">
        <f t="shared" si="62"/>
        <v>1.7736955335567739E-4</v>
      </c>
      <c r="EN195" s="2">
        <f t="shared" si="63"/>
        <v>1.3650661316565893E-2</v>
      </c>
      <c r="EO195">
        <v>0</v>
      </c>
      <c r="EP195">
        <v>1</v>
      </c>
      <c r="EQ195">
        <v>53</v>
      </c>
      <c r="ER195">
        <v>100</v>
      </c>
      <c r="ES195">
        <v>40</v>
      </c>
      <c r="ET195">
        <v>0</v>
      </c>
      <c r="EU195">
        <v>0</v>
      </c>
      <c r="EV195">
        <v>0</v>
      </c>
      <c r="EW195">
        <v>0</v>
      </c>
      <c r="EX195">
        <v>1</v>
      </c>
      <c r="EY195">
        <v>0</v>
      </c>
      <c r="EZ195">
        <v>0</v>
      </c>
      <c r="FA195">
        <v>0</v>
      </c>
      <c r="FB195">
        <v>0</v>
      </c>
      <c r="FC195">
        <v>1</v>
      </c>
      <c r="FD195">
        <v>1</v>
      </c>
      <c r="FE195">
        <v>1</v>
      </c>
      <c r="FF195">
        <v>1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 t="s">
        <v>821</v>
      </c>
      <c r="FX195">
        <v>57.139999389648438</v>
      </c>
      <c r="FY195">
        <v>57.430000305175781</v>
      </c>
      <c r="FZ195">
        <v>58.889999389648438</v>
      </c>
      <c r="GA195">
        <v>57.099998474121087</v>
      </c>
      <c r="GB195">
        <v>58.680000305175781</v>
      </c>
      <c r="GC195">
        <v>647</v>
      </c>
      <c r="GD195">
        <v>183</v>
      </c>
      <c r="GE195">
        <v>334</v>
      </c>
      <c r="GF195">
        <v>69</v>
      </c>
      <c r="GG195">
        <v>0</v>
      </c>
      <c r="GH195">
        <v>140</v>
      </c>
      <c r="GI195">
        <v>0</v>
      </c>
      <c r="GJ195">
        <v>140</v>
      </c>
      <c r="GK195">
        <v>1</v>
      </c>
      <c r="GL195">
        <v>44</v>
      </c>
      <c r="GM195">
        <v>1</v>
      </c>
      <c r="GN195">
        <v>22</v>
      </c>
      <c r="GO195">
        <v>3</v>
      </c>
      <c r="GP195">
        <v>1</v>
      </c>
      <c r="GQ195">
        <v>1</v>
      </c>
      <c r="GR195">
        <v>0</v>
      </c>
      <c r="GS195">
        <v>1</v>
      </c>
      <c r="GT195">
        <v>0</v>
      </c>
      <c r="GU195">
        <v>1</v>
      </c>
      <c r="GV195">
        <v>0</v>
      </c>
      <c r="GW195">
        <v>2.2000000000000002</v>
      </c>
      <c r="GX195" t="s">
        <v>218</v>
      </c>
      <c r="GY195">
        <v>4607739</v>
      </c>
      <c r="GZ195">
        <v>2529833</v>
      </c>
      <c r="HA195">
        <v>1.4750000000000001</v>
      </c>
      <c r="HB195">
        <v>5.9939999999999998</v>
      </c>
      <c r="HC195">
        <v>0.55000000000000004</v>
      </c>
      <c r="HD195">
        <v>2.35</v>
      </c>
      <c r="HE195">
        <v>9.6499994000000006E-2</v>
      </c>
      <c r="HF195" s="2">
        <f t="shared" si="64"/>
        <v>5.0496415459918564E-3</v>
      </c>
      <c r="HG195" s="2">
        <f t="shared" si="65"/>
        <v>2.4791969767438804E-2</v>
      </c>
      <c r="HH195" s="2">
        <f t="shared" si="66"/>
        <v>5.7461575709751855E-3</v>
      </c>
      <c r="HI195" s="2">
        <f t="shared" si="67"/>
        <v>2.6925729768875528E-2</v>
      </c>
      <c r="HJ195" s="3">
        <f t="shared" si="68"/>
        <v>58.853803136485702</v>
      </c>
      <c r="HK195" t="str">
        <f t="shared" si="69"/>
        <v>PHM</v>
      </c>
    </row>
    <row r="196" spans="1:219" hidden="1" x14ac:dyDescent="0.3">
      <c r="A196">
        <v>187</v>
      </c>
      <c r="B196" t="s">
        <v>822</v>
      </c>
      <c r="C196">
        <v>9</v>
      </c>
      <c r="D196">
        <v>0</v>
      </c>
      <c r="E196">
        <v>6</v>
      </c>
      <c r="F196">
        <v>0</v>
      </c>
      <c r="G196" t="s">
        <v>218</v>
      </c>
      <c r="H196" t="s">
        <v>218</v>
      </c>
      <c r="I196">
        <v>6</v>
      </c>
      <c r="J196">
        <v>0</v>
      </c>
      <c r="K196" t="s">
        <v>218</v>
      </c>
      <c r="L196" t="s">
        <v>218</v>
      </c>
      <c r="M196">
        <v>40</v>
      </c>
      <c r="N196">
        <v>53</v>
      </c>
      <c r="O196">
        <v>18</v>
      </c>
      <c r="P196">
        <v>2</v>
      </c>
      <c r="Q196">
        <v>0</v>
      </c>
      <c r="R196">
        <v>1</v>
      </c>
      <c r="S196">
        <v>20</v>
      </c>
      <c r="T196">
        <v>0</v>
      </c>
      <c r="U196">
        <v>0</v>
      </c>
      <c r="V196">
        <v>5</v>
      </c>
      <c r="W196">
        <v>1</v>
      </c>
      <c r="X196">
        <v>2</v>
      </c>
      <c r="Y196">
        <v>5</v>
      </c>
      <c r="Z196">
        <v>75</v>
      </c>
      <c r="AA196">
        <v>1</v>
      </c>
      <c r="AB196">
        <v>6</v>
      </c>
      <c r="AC196">
        <v>0</v>
      </c>
      <c r="AD196">
        <v>0</v>
      </c>
      <c r="AE196">
        <v>75</v>
      </c>
      <c r="AF196">
        <v>21</v>
      </c>
      <c r="AG196">
        <v>0</v>
      </c>
      <c r="AH196">
        <v>0</v>
      </c>
      <c r="AI196">
        <v>2</v>
      </c>
      <c r="AJ196">
        <v>1</v>
      </c>
      <c r="AK196">
        <v>1</v>
      </c>
      <c r="AL196">
        <v>0</v>
      </c>
      <c r="AM196">
        <v>113</v>
      </c>
      <c r="AN196">
        <v>77</v>
      </c>
      <c r="AO196">
        <v>4</v>
      </c>
      <c r="AP196">
        <v>0</v>
      </c>
      <c r="AQ196">
        <v>2</v>
      </c>
      <c r="AR196">
        <v>2</v>
      </c>
      <c r="AS196">
        <v>1</v>
      </c>
      <c r="AT196">
        <v>1</v>
      </c>
      <c r="AU196" t="s">
        <v>345</v>
      </c>
      <c r="AV196">
        <v>107.0100021362305</v>
      </c>
      <c r="AW196">
        <v>108.3199996948242</v>
      </c>
      <c r="AX196">
        <v>109.90000152587891</v>
      </c>
      <c r="AY196">
        <v>106.2600021362305</v>
      </c>
      <c r="AZ196">
        <v>109.44000244140619</v>
      </c>
      <c r="BA196" s="2">
        <f t="shared" si="52"/>
        <v>1.2093773654767714E-2</v>
      </c>
      <c r="BB196" s="2">
        <f t="shared" si="53"/>
        <v>1.4376722557939647E-2</v>
      </c>
      <c r="BC196" s="2">
        <f t="shared" si="54"/>
        <v>1.9017702773240885E-2</v>
      </c>
      <c r="BD196" s="2">
        <f t="shared" si="55"/>
        <v>2.9057019684171292E-2</v>
      </c>
      <c r="BE196">
        <v>40</v>
      </c>
      <c r="BF196">
        <v>14</v>
      </c>
      <c r="BG196">
        <v>9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16</v>
      </c>
      <c r="BO196">
        <v>13</v>
      </c>
      <c r="BP196">
        <v>22</v>
      </c>
      <c r="BQ196">
        <v>19</v>
      </c>
      <c r="BR196">
        <v>70</v>
      </c>
      <c r="BS196">
        <v>1</v>
      </c>
      <c r="BT196">
        <v>140</v>
      </c>
      <c r="BU196">
        <v>0</v>
      </c>
      <c r="BV196">
        <v>0</v>
      </c>
      <c r="BW196">
        <v>2</v>
      </c>
      <c r="BX196">
        <v>0</v>
      </c>
      <c r="BY196">
        <v>70</v>
      </c>
      <c r="BZ196">
        <v>70</v>
      </c>
      <c r="CA196">
        <v>1</v>
      </c>
      <c r="CB196">
        <v>0</v>
      </c>
      <c r="CC196">
        <v>2</v>
      </c>
      <c r="CD196">
        <v>1</v>
      </c>
      <c r="CE196">
        <v>32</v>
      </c>
      <c r="CF196">
        <v>2</v>
      </c>
      <c r="CG196">
        <v>21</v>
      </c>
      <c r="CH196">
        <v>21</v>
      </c>
      <c r="CI196">
        <v>2</v>
      </c>
      <c r="CJ196">
        <v>1</v>
      </c>
      <c r="CK196">
        <v>2</v>
      </c>
      <c r="CL196">
        <v>2</v>
      </c>
      <c r="CM196" t="s">
        <v>462</v>
      </c>
      <c r="CN196">
        <v>109.44000244140619</v>
      </c>
      <c r="CO196">
        <v>110</v>
      </c>
      <c r="CP196">
        <v>112.34999847412109</v>
      </c>
      <c r="CQ196">
        <v>107.4899978637695</v>
      </c>
      <c r="CR196">
        <v>108.4899978637695</v>
      </c>
      <c r="CS196" s="2">
        <f t="shared" si="56"/>
        <v>5.0908868963073228E-3</v>
      </c>
      <c r="CT196" s="2">
        <f t="shared" si="57"/>
        <v>2.0916764628727602E-2</v>
      </c>
      <c r="CU196" s="2">
        <f t="shared" si="58"/>
        <v>2.2818201238459013E-2</v>
      </c>
      <c r="CV196" s="2">
        <f t="shared" si="59"/>
        <v>9.2174395768326312E-3</v>
      </c>
      <c r="CW196">
        <v>8</v>
      </c>
      <c r="CX196">
        <v>13</v>
      </c>
      <c r="CY196">
        <v>10</v>
      </c>
      <c r="CZ196">
        <v>7</v>
      </c>
      <c r="DA196">
        <v>1</v>
      </c>
      <c r="DB196">
        <v>1</v>
      </c>
      <c r="DC196">
        <v>18</v>
      </c>
      <c r="DD196">
        <v>1</v>
      </c>
      <c r="DE196">
        <v>1</v>
      </c>
      <c r="DF196">
        <v>2</v>
      </c>
      <c r="DG196">
        <v>4</v>
      </c>
      <c r="DH196">
        <v>5</v>
      </c>
      <c r="DI196">
        <v>4</v>
      </c>
      <c r="DJ196">
        <v>140</v>
      </c>
      <c r="DK196">
        <v>1</v>
      </c>
      <c r="DL196">
        <v>1</v>
      </c>
      <c r="DM196">
        <v>1</v>
      </c>
      <c r="DN196">
        <v>0</v>
      </c>
      <c r="DO196">
        <v>31</v>
      </c>
      <c r="DP196">
        <v>18</v>
      </c>
      <c r="DQ196">
        <v>0</v>
      </c>
      <c r="DR196">
        <v>0</v>
      </c>
      <c r="DS196">
        <v>1</v>
      </c>
      <c r="DT196">
        <v>1</v>
      </c>
      <c r="DU196">
        <v>0</v>
      </c>
      <c r="DV196">
        <v>0</v>
      </c>
      <c r="DW196">
        <v>39</v>
      </c>
      <c r="DX196">
        <v>31</v>
      </c>
      <c r="DY196">
        <v>0</v>
      </c>
      <c r="DZ196">
        <v>0</v>
      </c>
      <c r="EA196">
        <v>1</v>
      </c>
      <c r="EB196">
        <v>1</v>
      </c>
      <c r="EC196">
        <v>0</v>
      </c>
      <c r="ED196">
        <v>0</v>
      </c>
      <c r="EE196" t="s">
        <v>823</v>
      </c>
      <c r="EF196">
        <v>108.4899978637695</v>
      </c>
      <c r="EG196">
        <v>108.4899978637695</v>
      </c>
      <c r="EH196">
        <v>111.80999755859381</v>
      </c>
      <c r="EI196">
        <v>107.86000061035161</v>
      </c>
      <c r="EJ196">
        <v>111.44000244140619</v>
      </c>
      <c r="EK196" s="2">
        <f t="shared" si="60"/>
        <v>0</v>
      </c>
      <c r="EL196" s="2">
        <f t="shared" si="61"/>
        <v>2.969322750485226E-2</v>
      </c>
      <c r="EM196" s="2">
        <f t="shared" si="62"/>
        <v>5.806961616950046E-3</v>
      </c>
      <c r="EN196" s="2">
        <f t="shared" si="63"/>
        <v>3.2124925992683018E-2</v>
      </c>
      <c r="EO196">
        <v>4</v>
      </c>
      <c r="EP196">
        <v>3</v>
      </c>
      <c r="EQ196">
        <v>5</v>
      </c>
      <c r="ER196">
        <v>27</v>
      </c>
      <c r="ES196">
        <v>148</v>
      </c>
      <c r="ET196">
        <v>0</v>
      </c>
      <c r="EU196">
        <v>0</v>
      </c>
      <c r="EV196">
        <v>0</v>
      </c>
      <c r="EW196">
        <v>0</v>
      </c>
      <c r="EX196">
        <v>3</v>
      </c>
      <c r="EY196">
        <v>0</v>
      </c>
      <c r="EZ196">
        <v>0</v>
      </c>
      <c r="FA196">
        <v>0</v>
      </c>
      <c r="FB196">
        <v>1</v>
      </c>
      <c r="FC196">
        <v>1</v>
      </c>
      <c r="FD196">
        <v>4</v>
      </c>
      <c r="FE196">
        <v>1</v>
      </c>
      <c r="FF196">
        <v>4</v>
      </c>
      <c r="FG196">
        <v>0</v>
      </c>
      <c r="FH196">
        <v>0</v>
      </c>
      <c r="FI196">
        <v>1</v>
      </c>
      <c r="FJ196">
        <v>1</v>
      </c>
      <c r="FK196">
        <v>0</v>
      </c>
      <c r="FL196">
        <v>0</v>
      </c>
      <c r="FM196">
        <v>1</v>
      </c>
      <c r="FN196">
        <v>1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 t="s">
        <v>417</v>
      </c>
      <c r="FX196">
        <v>111.44000244140619</v>
      </c>
      <c r="FY196">
        <v>111.2799987792969</v>
      </c>
      <c r="FZ196">
        <v>114.2399978637695</v>
      </c>
      <c r="GA196">
        <v>110.69000244140619</v>
      </c>
      <c r="GB196">
        <v>113.5</v>
      </c>
      <c r="GC196">
        <v>402</v>
      </c>
      <c r="GD196">
        <v>387</v>
      </c>
      <c r="GE196">
        <v>226</v>
      </c>
      <c r="GF196">
        <v>159</v>
      </c>
      <c r="GG196">
        <v>1</v>
      </c>
      <c r="GH196">
        <v>185</v>
      </c>
      <c r="GI196">
        <v>1</v>
      </c>
      <c r="GJ196">
        <v>183</v>
      </c>
      <c r="GK196">
        <v>4</v>
      </c>
      <c r="GL196">
        <v>286</v>
      </c>
      <c r="GM196">
        <v>4</v>
      </c>
      <c r="GN196">
        <v>141</v>
      </c>
      <c r="GO196">
        <v>4</v>
      </c>
      <c r="GP196">
        <v>1</v>
      </c>
      <c r="GQ196">
        <v>2</v>
      </c>
      <c r="GR196">
        <v>1</v>
      </c>
      <c r="GS196">
        <v>3</v>
      </c>
      <c r="GT196">
        <v>0</v>
      </c>
      <c r="GU196">
        <v>3</v>
      </c>
      <c r="GV196">
        <v>0</v>
      </c>
      <c r="GW196">
        <v>2.4</v>
      </c>
      <c r="GX196" t="s">
        <v>218</v>
      </c>
      <c r="GY196">
        <v>544763</v>
      </c>
      <c r="GZ196">
        <v>1128333</v>
      </c>
      <c r="HA196">
        <v>0.89800000000000002</v>
      </c>
      <c r="HB196">
        <v>1.5269999999999999</v>
      </c>
      <c r="HC196">
        <v>-3.53</v>
      </c>
      <c r="HD196">
        <v>1.66</v>
      </c>
      <c r="HE196">
        <v>1.34000005E-2</v>
      </c>
      <c r="HF196" s="2">
        <f t="shared" si="64"/>
        <v>-1.4378474466614222E-3</v>
      </c>
      <c r="HG196" s="2">
        <f t="shared" si="65"/>
        <v>2.5910356616098529E-2</v>
      </c>
      <c r="HH196" s="2">
        <f t="shared" si="66"/>
        <v>5.3019081988027184E-3</v>
      </c>
      <c r="HI196" s="2">
        <f t="shared" si="67"/>
        <v>2.475768774091458E-2</v>
      </c>
      <c r="HJ196" s="3">
        <f t="shared" si="68"/>
        <v>114.16330323190749</v>
      </c>
      <c r="HK196" t="str">
        <f t="shared" si="69"/>
        <v>PVH</v>
      </c>
    </row>
    <row r="197" spans="1:219" hidden="1" x14ac:dyDescent="0.3">
      <c r="A197">
        <v>188</v>
      </c>
      <c r="B197" t="s">
        <v>824</v>
      </c>
      <c r="C197">
        <v>9</v>
      </c>
      <c r="D197">
        <v>1</v>
      </c>
      <c r="E197">
        <v>5</v>
      </c>
      <c r="F197">
        <v>1</v>
      </c>
      <c r="G197" t="s">
        <v>218</v>
      </c>
      <c r="H197" t="s">
        <v>265</v>
      </c>
      <c r="I197">
        <v>6</v>
      </c>
      <c r="J197">
        <v>0</v>
      </c>
      <c r="K197" t="s">
        <v>218</v>
      </c>
      <c r="L197" t="s">
        <v>218</v>
      </c>
      <c r="M197">
        <v>45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39</v>
      </c>
      <c r="W197">
        <v>17</v>
      </c>
      <c r="X197">
        <v>15</v>
      </c>
      <c r="Y197">
        <v>6</v>
      </c>
      <c r="Z197">
        <v>87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49</v>
      </c>
      <c r="AN197">
        <v>0</v>
      </c>
      <c r="AO197">
        <v>0</v>
      </c>
      <c r="AP197">
        <v>0</v>
      </c>
      <c r="AQ197">
        <v>1</v>
      </c>
      <c r="AR197">
        <v>0</v>
      </c>
      <c r="AS197">
        <v>0</v>
      </c>
      <c r="AT197">
        <v>0</v>
      </c>
      <c r="AU197" t="s">
        <v>825</v>
      </c>
      <c r="AV197">
        <v>132.9700012207031</v>
      </c>
      <c r="AW197">
        <v>133.74000549316409</v>
      </c>
      <c r="AX197">
        <v>136.11000061035159</v>
      </c>
      <c r="AY197">
        <v>133.53999328613281</v>
      </c>
      <c r="AZ197">
        <v>135.42999267578119</v>
      </c>
      <c r="BA197" s="2">
        <f t="shared" si="52"/>
        <v>5.7574715181266667E-3</v>
      </c>
      <c r="BB197" s="2">
        <f t="shared" si="53"/>
        <v>1.7412351087795486E-2</v>
      </c>
      <c r="BC197" s="2">
        <f t="shared" si="54"/>
        <v>1.4955301242417507E-3</v>
      </c>
      <c r="BD197" s="2">
        <f t="shared" si="55"/>
        <v>1.3955545240063816E-2</v>
      </c>
      <c r="BE197">
        <v>1</v>
      </c>
      <c r="BF197">
        <v>4</v>
      </c>
      <c r="BG197">
        <v>132</v>
      </c>
      <c r="BH197">
        <v>58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1</v>
      </c>
      <c r="BO197">
        <v>0</v>
      </c>
      <c r="BP197">
        <v>0</v>
      </c>
      <c r="BQ197">
        <v>0</v>
      </c>
      <c r="BR197">
        <v>0</v>
      </c>
      <c r="BS197">
        <v>1</v>
      </c>
      <c r="BT197">
        <v>1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 t="s">
        <v>510</v>
      </c>
      <c r="CN197">
        <v>135.42999267578119</v>
      </c>
      <c r="CO197">
        <v>135.33000183105469</v>
      </c>
      <c r="CP197">
        <v>139.69000244140619</v>
      </c>
      <c r="CQ197">
        <v>135.1199951171875</v>
      </c>
      <c r="CR197">
        <v>138.96000671386719</v>
      </c>
      <c r="CS197" s="2">
        <f t="shared" si="56"/>
        <v>-7.3886679504608921E-4</v>
      </c>
      <c r="CT197" s="2">
        <f t="shared" si="57"/>
        <v>3.1211973184554376E-2</v>
      </c>
      <c r="CU197" s="2">
        <f t="shared" si="58"/>
        <v>1.5518119487603066E-3</v>
      </c>
      <c r="CV197" s="2">
        <f t="shared" si="59"/>
        <v>2.7633933586277526E-2</v>
      </c>
      <c r="CW197">
        <v>1</v>
      </c>
      <c r="CX197">
        <v>3</v>
      </c>
      <c r="CY197">
        <v>3</v>
      </c>
      <c r="CZ197">
        <v>27</v>
      </c>
      <c r="DA197">
        <v>161</v>
      </c>
      <c r="DB197">
        <v>0</v>
      </c>
      <c r="DC197">
        <v>0</v>
      </c>
      <c r="DD197">
        <v>0</v>
      </c>
      <c r="DE197">
        <v>0</v>
      </c>
      <c r="DF197">
        <v>2</v>
      </c>
      <c r="DG197">
        <v>0</v>
      </c>
      <c r="DH197">
        <v>0</v>
      </c>
      <c r="DI197">
        <v>0</v>
      </c>
      <c r="DJ197">
        <v>0</v>
      </c>
      <c r="DK197">
        <v>1</v>
      </c>
      <c r="DL197">
        <v>2</v>
      </c>
      <c r="DM197">
        <v>1</v>
      </c>
      <c r="DN197">
        <v>2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 t="s">
        <v>826</v>
      </c>
      <c r="EF197">
        <v>138.96000671386719</v>
      </c>
      <c r="EG197">
        <v>138.71000671386719</v>
      </c>
      <c r="EH197">
        <v>139.3800048828125</v>
      </c>
      <c r="EI197">
        <v>136.97999572753909</v>
      </c>
      <c r="EJ197">
        <v>138.00999450683591</v>
      </c>
      <c r="EK197" s="2">
        <f t="shared" si="60"/>
        <v>-1.8023213027140716E-3</v>
      </c>
      <c r="EL197" s="2">
        <f t="shared" si="61"/>
        <v>4.8069891338332615E-3</v>
      </c>
      <c r="EM197" s="2">
        <f t="shared" si="62"/>
        <v>1.2472142618353277E-2</v>
      </c>
      <c r="EN197" s="2">
        <f t="shared" si="63"/>
        <v>7.4632187543910433E-3</v>
      </c>
      <c r="EO197">
        <v>4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2</v>
      </c>
      <c r="EY197">
        <v>2</v>
      </c>
      <c r="EZ197">
        <v>4</v>
      </c>
      <c r="FA197">
        <v>5</v>
      </c>
      <c r="FB197">
        <v>182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4</v>
      </c>
      <c r="FP197">
        <v>0</v>
      </c>
      <c r="FQ197">
        <v>0</v>
      </c>
      <c r="FR197">
        <v>0</v>
      </c>
      <c r="FS197">
        <v>1</v>
      </c>
      <c r="FT197">
        <v>0</v>
      </c>
      <c r="FU197">
        <v>0</v>
      </c>
      <c r="FV197">
        <v>0</v>
      </c>
      <c r="FW197" t="s">
        <v>224</v>
      </c>
      <c r="FX197">
        <v>138.00999450683591</v>
      </c>
      <c r="FY197">
        <v>138.16999816894531</v>
      </c>
      <c r="FZ197">
        <v>138.27000427246091</v>
      </c>
      <c r="GA197">
        <v>135.75</v>
      </c>
      <c r="GB197">
        <v>136.57000732421881</v>
      </c>
      <c r="GC197">
        <v>439</v>
      </c>
      <c r="GD197">
        <v>362</v>
      </c>
      <c r="GE197">
        <v>199</v>
      </c>
      <c r="GF197">
        <v>197</v>
      </c>
      <c r="GG197">
        <v>0</v>
      </c>
      <c r="GH197">
        <v>246</v>
      </c>
      <c r="GI197">
        <v>0</v>
      </c>
      <c r="GJ197">
        <v>188</v>
      </c>
      <c r="GK197">
        <v>2</v>
      </c>
      <c r="GL197">
        <v>269</v>
      </c>
      <c r="GM197">
        <v>2</v>
      </c>
      <c r="GN197">
        <v>182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2</v>
      </c>
      <c r="GX197" t="s">
        <v>218</v>
      </c>
      <c r="GY197">
        <v>9284499</v>
      </c>
      <c r="GZ197">
        <v>8191800</v>
      </c>
      <c r="HA197">
        <v>1.7829999999999999</v>
      </c>
      <c r="HB197">
        <v>2.1459999999999999</v>
      </c>
      <c r="HC197">
        <v>0.77</v>
      </c>
      <c r="HD197">
        <v>2.35</v>
      </c>
      <c r="HE197">
        <v>0.44009998</v>
      </c>
      <c r="HF197" s="2">
        <f t="shared" si="64"/>
        <v>1.1580202955041585E-3</v>
      </c>
      <c r="HG197" s="2">
        <f t="shared" si="65"/>
        <v>7.2326679992384957E-4</v>
      </c>
      <c r="HH197" s="2">
        <f t="shared" si="66"/>
        <v>1.7514642838645011E-2</v>
      </c>
      <c r="HI197" s="2">
        <f t="shared" si="67"/>
        <v>6.0043002141172419E-3</v>
      </c>
      <c r="HJ197" s="3">
        <f t="shared" si="68"/>
        <v>138.26993194136645</v>
      </c>
      <c r="HK197" t="str">
        <f t="shared" si="69"/>
        <v>QCOM</v>
      </c>
    </row>
    <row r="198" spans="1:219" hidden="1" x14ac:dyDescent="0.3">
      <c r="A198">
        <v>189</v>
      </c>
      <c r="B198" t="s">
        <v>827</v>
      </c>
      <c r="C198">
        <v>9</v>
      </c>
      <c r="D198">
        <v>0</v>
      </c>
      <c r="E198">
        <v>5</v>
      </c>
      <c r="F198">
        <v>1</v>
      </c>
      <c r="G198" t="s">
        <v>218</v>
      </c>
      <c r="H198" t="s">
        <v>265</v>
      </c>
      <c r="I198">
        <v>6</v>
      </c>
      <c r="J198">
        <v>0</v>
      </c>
      <c r="K198" t="s">
        <v>218</v>
      </c>
      <c r="L198" t="s">
        <v>218</v>
      </c>
      <c r="M198">
        <v>50</v>
      </c>
      <c r="N198">
        <v>24</v>
      </c>
      <c r="O198">
        <v>63</v>
      </c>
      <c r="P198">
        <v>9</v>
      </c>
      <c r="Q198">
        <v>0</v>
      </c>
      <c r="R198">
        <v>2</v>
      </c>
      <c r="S198">
        <v>72</v>
      </c>
      <c r="T198">
        <v>0</v>
      </c>
      <c r="U198">
        <v>0</v>
      </c>
      <c r="V198">
        <v>21</v>
      </c>
      <c r="W198">
        <v>9</v>
      </c>
      <c r="X198">
        <v>4</v>
      </c>
      <c r="Y198">
        <v>2</v>
      </c>
      <c r="Z198">
        <v>14</v>
      </c>
      <c r="AA198">
        <v>2</v>
      </c>
      <c r="AB198">
        <v>16</v>
      </c>
      <c r="AC198">
        <v>0</v>
      </c>
      <c r="AD198">
        <v>0</v>
      </c>
      <c r="AE198">
        <v>96</v>
      </c>
      <c r="AF198">
        <v>73</v>
      </c>
      <c r="AG198">
        <v>11</v>
      </c>
      <c r="AH198">
        <v>4</v>
      </c>
      <c r="AI198">
        <v>3</v>
      </c>
      <c r="AJ198">
        <v>2</v>
      </c>
      <c r="AK198">
        <v>2</v>
      </c>
      <c r="AL198">
        <v>1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 t="s">
        <v>828</v>
      </c>
      <c r="AV198">
        <v>105.0299987792969</v>
      </c>
      <c r="AW198">
        <v>104.76999664306641</v>
      </c>
      <c r="AX198">
        <v>104.9100036621094</v>
      </c>
      <c r="AY198">
        <v>102.7399978637695</v>
      </c>
      <c r="AZ198">
        <v>102.88999938964839</v>
      </c>
      <c r="BA198" s="2">
        <f t="shared" si="52"/>
        <v>-2.4816468890065391E-3</v>
      </c>
      <c r="BB198" s="2">
        <f t="shared" si="53"/>
        <v>1.3345440296992361E-3</v>
      </c>
      <c r="BC198" s="2">
        <f t="shared" si="54"/>
        <v>1.9375764477809088E-2</v>
      </c>
      <c r="BD198" s="2">
        <f t="shared" si="55"/>
        <v>1.4578824644640997E-3</v>
      </c>
      <c r="BE198">
        <v>1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1</v>
      </c>
      <c r="BO198">
        <v>0</v>
      </c>
      <c r="BP198">
        <v>0</v>
      </c>
      <c r="BQ198">
        <v>0</v>
      </c>
      <c r="BR198">
        <v>160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2</v>
      </c>
      <c r="CF198">
        <v>0</v>
      </c>
      <c r="CG198">
        <v>0</v>
      </c>
      <c r="CH198">
        <v>0</v>
      </c>
      <c r="CI198">
        <v>1</v>
      </c>
      <c r="CJ198">
        <v>0</v>
      </c>
      <c r="CK198">
        <v>0</v>
      </c>
      <c r="CL198">
        <v>0</v>
      </c>
      <c r="CM198" t="s">
        <v>829</v>
      </c>
      <c r="CN198">
        <v>102.88999938964839</v>
      </c>
      <c r="CO198">
        <v>106.4899978637695</v>
      </c>
      <c r="CP198">
        <v>108.98000335693359</v>
      </c>
      <c r="CQ198">
        <v>104.620002746582</v>
      </c>
      <c r="CR198">
        <v>108.3300018310547</v>
      </c>
      <c r="CS198" s="2">
        <f t="shared" si="56"/>
        <v>3.3805977522194275E-2</v>
      </c>
      <c r="CT198" s="2">
        <f t="shared" si="57"/>
        <v>2.2848278734299288E-2</v>
      </c>
      <c r="CU198" s="2">
        <f t="shared" si="58"/>
        <v>1.7560288803646573E-2</v>
      </c>
      <c r="CV198" s="2">
        <f t="shared" si="59"/>
        <v>3.4247198576241145E-2</v>
      </c>
      <c r="CW198">
        <v>6</v>
      </c>
      <c r="CX198">
        <v>10</v>
      </c>
      <c r="CY198">
        <v>23</v>
      </c>
      <c r="CZ198">
        <v>69</v>
      </c>
      <c r="DA198">
        <v>56</v>
      </c>
      <c r="DB198">
        <v>1</v>
      </c>
      <c r="DC198">
        <v>4</v>
      </c>
      <c r="DD198">
        <v>0</v>
      </c>
      <c r="DE198">
        <v>0</v>
      </c>
      <c r="DF198">
        <v>1</v>
      </c>
      <c r="DG198">
        <v>2</v>
      </c>
      <c r="DH198">
        <v>2</v>
      </c>
      <c r="DI198">
        <v>2</v>
      </c>
      <c r="DJ198">
        <v>13</v>
      </c>
      <c r="DK198">
        <v>2</v>
      </c>
      <c r="DL198">
        <v>20</v>
      </c>
      <c r="DM198">
        <v>1</v>
      </c>
      <c r="DN198">
        <v>20</v>
      </c>
      <c r="DO198">
        <v>7</v>
      </c>
      <c r="DP198">
        <v>4</v>
      </c>
      <c r="DQ198">
        <v>13</v>
      </c>
      <c r="DR198">
        <v>13</v>
      </c>
      <c r="DS198">
        <v>1</v>
      </c>
      <c r="DT198">
        <v>1</v>
      </c>
      <c r="DU198">
        <v>2</v>
      </c>
      <c r="DV198">
        <v>2</v>
      </c>
      <c r="DW198">
        <v>12</v>
      </c>
      <c r="DX198">
        <v>7</v>
      </c>
      <c r="DY198">
        <v>5</v>
      </c>
      <c r="DZ198">
        <v>5</v>
      </c>
      <c r="EA198">
        <v>2</v>
      </c>
      <c r="EB198">
        <v>1</v>
      </c>
      <c r="EC198">
        <v>3</v>
      </c>
      <c r="ED198">
        <v>2</v>
      </c>
      <c r="EE198" t="s">
        <v>830</v>
      </c>
      <c r="EF198">
        <v>108.3300018310547</v>
      </c>
      <c r="EG198">
        <v>108.4199981689453</v>
      </c>
      <c r="EH198">
        <v>108.870002746582</v>
      </c>
      <c r="EI198">
        <v>106.4899978637695</v>
      </c>
      <c r="EJ198">
        <v>107.3000030517578</v>
      </c>
      <c r="EK198" s="2">
        <f t="shared" si="60"/>
        <v>8.300713836054685E-4</v>
      </c>
      <c r="EL198" s="2">
        <f t="shared" si="61"/>
        <v>4.1334120169371769E-3</v>
      </c>
      <c r="EM198" s="2">
        <f t="shared" si="62"/>
        <v>1.7801146815815017E-2</v>
      </c>
      <c r="EN198" s="2">
        <f t="shared" si="63"/>
        <v>7.548976374190608E-3</v>
      </c>
      <c r="EO198">
        <v>2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5</v>
      </c>
      <c r="EY198">
        <v>26</v>
      </c>
      <c r="EZ198">
        <v>32</v>
      </c>
      <c r="FA198">
        <v>22</v>
      </c>
      <c r="FB198">
        <v>87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2</v>
      </c>
      <c r="FP198">
        <v>0</v>
      </c>
      <c r="FQ198">
        <v>0</v>
      </c>
      <c r="FR198">
        <v>0</v>
      </c>
      <c r="FS198">
        <v>1</v>
      </c>
      <c r="FT198">
        <v>0</v>
      </c>
      <c r="FU198">
        <v>0</v>
      </c>
      <c r="FV198">
        <v>0</v>
      </c>
      <c r="FW198" t="s">
        <v>758</v>
      </c>
      <c r="FX198">
        <v>107.3000030517578</v>
      </c>
      <c r="FY198">
        <v>107.40000152587891</v>
      </c>
      <c r="FZ198">
        <v>107.7799987792969</v>
      </c>
      <c r="GA198">
        <v>104.6800003051758</v>
      </c>
      <c r="GB198">
        <v>104.84999847412109</v>
      </c>
      <c r="GC198">
        <v>313</v>
      </c>
      <c r="GD198">
        <v>403</v>
      </c>
      <c r="GE198">
        <v>166</v>
      </c>
      <c r="GF198">
        <v>192</v>
      </c>
      <c r="GG198">
        <v>0</v>
      </c>
      <c r="GH198">
        <v>134</v>
      </c>
      <c r="GI198">
        <v>0</v>
      </c>
      <c r="GJ198">
        <v>125</v>
      </c>
      <c r="GK198">
        <v>20</v>
      </c>
      <c r="GL198">
        <v>274</v>
      </c>
      <c r="GM198">
        <v>20</v>
      </c>
      <c r="GN198">
        <v>100</v>
      </c>
      <c r="GO198">
        <v>4</v>
      </c>
      <c r="GP198">
        <v>2</v>
      </c>
      <c r="GQ198">
        <v>3</v>
      </c>
      <c r="GR198">
        <v>2</v>
      </c>
      <c r="GS198">
        <v>3</v>
      </c>
      <c r="GT198">
        <v>3</v>
      </c>
      <c r="GU198">
        <v>2</v>
      </c>
      <c r="GV198">
        <v>2</v>
      </c>
      <c r="GW198">
        <v>2.9</v>
      </c>
      <c r="GX198" t="s">
        <v>238</v>
      </c>
      <c r="GY198">
        <v>318246</v>
      </c>
      <c r="GZ198">
        <v>420083</v>
      </c>
      <c r="HA198">
        <v>1.784</v>
      </c>
      <c r="HB198">
        <v>1.859</v>
      </c>
      <c r="HC198">
        <v>4.6100000000000003</v>
      </c>
      <c r="HD198">
        <v>13.03</v>
      </c>
      <c r="HE198">
        <v>0</v>
      </c>
      <c r="HF198" s="2">
        <f t="shared" si="64"/>
        <v>9.3108447579504094E-4</v>
      </c>
      <c r="HG198" s="2">
        <f t="shared" si="65"/>
        <v>3.5256750577268292E-3</v>
      </c>
      <c r="HH198" s="2">
        <f t="shared" si="66"/>
        <v>2.5325895549896282E-2</v>
      </c>
      <c r="HI198" s="2">
        <f t="shared" si="67"/>
        <v>1.6213464131548116E-3</v>
      </c>
      <c r="HJ198" s="3">
        <f t="shared" si="68"/>
        <v>107.77865903245852</v>
      </c>
      <c r="HK198" t="str">
        <f t="shared" si="69"/>
        <v>QLYS</v>
      </c>
    </row>
    <row r="199" spans="1:219" hidden="1" x14ac:dyDescent="0.3">
      <c r="A199">
        <v>190</v>
      </c>
      <c r="B199" t="s">
        <v>831</v>
      </c>
      <c r="C199">
        <v>9</v>
      </c>
      <c r="D199">
        <v>1</v>
      </c>
      <c r="E199">
        <v>6</v>
      </c>
      <c r="F199">
        <v>0</v>
      </c>
      <c r="G199" t="s">
        <v>218</v>
      </c>
      <c r="H199" t="s">
        <v>218</v>
      </c>
      <c r="I199">
        <v>6</v>
      </c>
      <c r="J199">
        <v>0</v>
      </c>
      <c r="K199" t="s">
        <v>218</v>
      </c>
      <c r="L199" t="s">
        <v>218</v>
      </c>
      <c r="M199">
        <v>18</v>
      </c>
      <c r="N199">
        <v>29</v>
      </c>
      <c r="O199">
        <v>55</v>
      </c>
      <c r="P199">
        <v>57</v>
      </c>
      <c r="Q199">
        <v>10</v>
      </c>
      <c r="R199">
        <v>1</v>
      </c>
      <c r="S199">
        <v>1</v>
      </c>
      <c r="T199">
        <v>0</v>
      </c>
      <c r="U199">
        <v>0</v>
      </c>
      <c r="V199">
        <v>12</v>
      </c>
      <c r="W199">
        <v>4</v>
      </c>
      <c r="X199">
        <v>2</v>
      </c>
      <c r="Y199">
        <v>2</v>
      </c>
      <c r="Z199">
        <v>20</v>
      </c>
      <c r="AA199">
        <v>2</v>
      </c>
      <c r="AB199">
        <v>40</v>
      </c>
      <c r="AC199">
        <v>1</v>
      </c>
      <c r="AD199">
        <v>40</v>
      </c>
      <c r="AE199">
        <v>6</v>
      </c>
      <c r="AF199">
        <v>1</v>
      </c>
      <c r="AG199">
        <v>20</v>
      </c>
      <c r="AH199">
        <v>20</v>
      </c>
      <c r="AI199">
        <v>1</v>
      </c>
      <c r="AJ199">
        <v>1</v>
      </c>
      <c r="AK199">
        <v>1</v>
      </c>
      <c r="AL199">
        <v>1</v>
      </c>
      <c r="AM199">
        <v>7</v>
      </c>
      <c r="AN199">
        <v>6</v>
      </c>
      <c r="AO199">
        <v>11</v>
      </c>
      <c r="AP199">
        <v>11</v>
      </c>
      <c r="AQ199">
        <v>1</v>
      </c>
      <c r="AR199">
        <v>1</v>
      </c>
      <c r="AS199">
        <v>1</v>
      </c>
      <c r="AT199">
        <v>1</v>
      </c>
      <c r="AU199" t="s">
        <v>832</v>
      </c>
      <c r="AV199">
        <v>133.69000244140619</v>
      </c>
      <c r="AW199">
        <v>131.1000061035156</v>
      </c>
      <c r="AX199">
        <v>132.7799987792969</v>
      </c>
      <c r="AY199">
        <v>130.00999450683591</v>
      </c>
      <c r="AZ199">
        <v>131.21000671386719</v>
      </c>
      <c r="BA199" s="2">
        <f t="shared" si="52"/>
        <v>-1.9755882664456603E-2</v>
      </c>
      <c r="BB199" s="2">
        <f t="shared" si="53"/>
        <v>1.2652452863580299E-2</v>
      </c>
      <c r="BC199" s="2">
        <f t="shared" si="54"/>
        <v>8.3143519903349228E-3</v>
      </c>
      <c r="BD199" s="2">
        <f t="shared" si="55"/>
        <v>9.1457369531896537E-3</v>
      </c>
      <c r="BE199">
        <v>133</v>
      </c>
      <c r="BF199">
        <v>24</v>
      </c>
      <c r="BG199">
        <v>3</v>
      </c>
      <c r="BH199">
        <v>0</v>
      </c>
      <c r="BI199">
        <v>0</v>
      </c>
      <c r="BJ199">
        <v>1</v>
      </c>
      <c r="BK199">
        <v>3</v>
      </c>
      <c r="BL199">
        <v>0</v>
      </c>
      <c r="BM199">
        <v>0</v>
      </c>
      <c r="BN199">
        <v>34</v>
      </c>
      <c r="BO199">
        <v>10</v>
      </c>
      <c r="BP199">
        <v>6</v>
      </c>
      <c r="BQ199">
        <v>5</v>
      </c>
      <c r="BR199">
        <v>11</v>
      </c>
      <c r="BS199">
        <v>1</v>
      </c>
      <c r="BT199">
        <v>0</v>
      </c>
      <c r="BU199">
        <v>0</v>
      </c>
      <c r="BV199">
        <v>0</v>
      </c>
      <c r="BW199">
        <v>4</v>
      </c>
      <c r="BX199">
        <v>3</v>
      </c>
      <c r="BY199">
        <v>11</v>
      </c>
      <c r="BZ199">
        <v>0</v>
      </c>
      <c r="CA199">
        <v>1</v>
      </c>
      <c r="CB199">
        <v>1</v>
      </c>
      <c r="CC199">
        <v>2</v>
      </c>
      <c r="CD199">
        <v>1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 t="s">
        <v>232</v>
      </c>
      <c r="CN199">
        <v>131.21000671386719</v>
      </c>
      <c r="CO199">
        <v>131.63999938964841</v>
      </c>
      <c r="CP199">
        <v>133.05000305175781</v>
      </c>
      <c r="CQ199">
        <v>130.16999816894531</v>
      </c>
      <c r="CR199">
        <v>132.27000427246091</v>
      </c>
      <c r="CS199" s="2">
        <f t="shared" si="56"/>
        <v>3.2664287281592985E-3</v>
      </c>
      <c r="CT199" s="2">
        <f t="shared" si="57"/>
        <v>1.0597547010659625E-2</v>
      </c>
      <c r="CU199" s="2">
        <f t="shared" si="58"/>
        <v>1.1166827920987443E-2</v>
      </c>
      <c r="CV199" s="2">
        <f t="shared" si="59"/>
        <v>1.5876661644236623E-2</v>
      </c>
      <c r="CW199">
        <v>16</v>
      </c>
      <c r="CX199">
        <v>132</v>
      </c>
      <c r="CY199">
        <v>34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5</v>
      </c>
      <c r="DG199">
        <v>3</v>
      </c>
      <c r="DH199">
        <v>2</v>
      </c>
      <c r="DI199">
        <v>3</v>
      </c>
      <c r="DJ199">
        <v>3</v>
      </c>
      <c r="DK199">
        <v>1</v>
      </c>
      <c r="DL199">
        <v>16</v>
      </c>
      <c r="DM199">
        <v>0</v>
      </c>
      <c r="DN199">
        <v>0</v>
      </c>
      <c r="DO199">
        <v>0</v>
      </c>
      <c r="DP199">
        <v>0</v>
      </c>
      <c r="DQ199">
        <v>3</v>
      </c>
      <c r="DR199">
        <v>3</v>
      </c>
      <c r="DS199">
        <v>0</v>
      </c>
      <c r="DT199">
        <v>0</v>
      </c>
      <c r="DU199">
        <v>1</v>
      </c>
      <c r="DV199">
        <v>1</v>
      </c>
      <c r="DW199">
        <v>1</v>
      </c>
      <c r="DX199">
        <v>0</v>
      </c>
      <c r="DY199">
        <v>1</v>
      </c>
      <c r="DZ199">
        <v>1</v>
      </c>
      <c r="EA199">
        <v>1</v>
      </c>
      <c r="EB199">
        <v>0</v>
      </c>
      <c r="EC199">
        <v>1</v>
      </c>
      <c r="ED199">
        <v>1</v>
      </c>
      <c r="EE199" t="s">
        <v>235</v>
      </c>
      <c r="EF199">
        <v>132.27000427246091</v>
      </c>
      <c r="EG199">
        <v>131.92999267578119</v>
      </c>
      <c r="EH199">
        <v>133.05000305175781</v>
      </c>
      <c r="EI199">
        <v>131.9100036621094</v>
      </c>
      <c r="EJ199">
        <v>132.30000305175781</v>
      </c>
      <c r="EK199" s="2">
        <f t="shared" si="60"/>
        <v>-2.5772122758718208E-3</v>
      </c>
      <c r="EL199" s="2">
        <f t="shared" si="61"/>
        <v>8.4179658044872818E-3</v>
      </c>
      <c r="EM199" s="2">
        <f t="shared" si="62"/>
        <v>1.5151227758281038E-4</v>
      </c>
      <c r="EN199" s="2">
        <f t="shared" si="63"/>
        <v>2.9478411236002477E-3</v>
      </c>
      <c r="EO199">
        <v>41</v>
      </c>
      <c r="EP199">
        <v>153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1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 t="s">
        <v>617</v>
      </c>
      <c r="FX199">
        <v>132.30000305175781</v>
      </c>
      <c r="FY199">
        <v>132.47999572753909</v>
      </c>
      <c r="FZ199">
        <v>132.8500061035156</v>
      </c>
      <c r="GA199">
        <v>131.07000732421881</v>
      </c>
      <c r="GB199">
        <v>131.67999267578119</v>
      </c>
      <c r="GC199">
        <v>705</v>
      </c>
      <c r="GD199">
        <v>123</v>
      </c>
      <c r="GE199">
        <v>376</v>
      </c>
      <c r="GF199">
        <v>17</v>
      </c>
      <c r="GG199">
        <v>0</v>
      </c>
      <c r="GH199">
        <v>67</v>
      </c>
      <c r="GI199">
        <v>0</v>
      </c>
      <c r="GJ199">
        <v>0</v>
      </c>
      <c r="GK199">
        <v>40</v>
      </c>
      <c r="GL199">
        <v>34</v>
      </c>
      <c r="GM199">
        <v>0</v>
      </c>
      <c r="GN199">
        <v>3</v>
      </c>
      <c r="GO199">
        <v>4</v>
      </c>
      <c r="GP199">
        <v>1</v>
      </c>
      <c r="GQ199">
        <v>3</v>
      </c>
      <c r="GR199">
        <v>1</v>
      </c>
      <c r="GS199">
        <v>2</v>
      </c>
      <c r="GT199">
        <v>1</v>
      </c>
      <c r="GU199">
        <v>2</v>
      </c>
      <c r="GV199">
        <v>1</v>
      </c>
      <c r="GW199">
        <v>2.2000000000000002</v>
      </c>
      <c r="GX199" t="s">
        <v>218</v>
      </c>
      <c r="GY199">
        <v>1075478</v>
      </c>
      <c r="GZ199">
        <v>1273950</v>
      </c>
      <c r="HA199">
        <v>1.5309999999999999</v>
      </c>
      <c r="HB199">
        <v>1.7569999999999999</v>
      </c>
      <c r="HC199">
        <v>3.6</v>
      </c>
      <c r="HD199">
        <v>3.45</v>
      </c>
      <c r="HE199">
        <v>0.17419999999999999</v>
      </c>
      <c r="HF199" s="2">
        <f t="shared" si="64"/>
        <v>1.3586404105224714E-3</v>
      </c>
      <c r="HG199" s="2">
        <f t="shared" si="65"/>
        <v>2.7851739478897963E-3</v>
      </c>
      <c r="HH199" s="2">
        <f t="shared" si="66"/>
        <v>1.0643028749941164E-2</v>
      </c>
      <c r="HI199" s="2">
        <f t="shared" si="67"/>
        <v>4.6323312992906374E-3</v>
      </c>
      <c r="HJ199" s="3">
        <f t="shared" si="68"/>
        <v>132.84897556025598</v>
      </c>
      <c r="HK199" t="str">
        <f t="shared" si="69"/>
        <v>DGX</v>
      </c>
    </row>
    <row r="200" spans="1:219" hidden="1" x14ac:dyDescent="0.3">
      <c r="A200">
        <v>191</v>
      </c>
      <c r="B200" t="s">
        <v>833</v>
      </c>
      <c r="C200">
        <v>9</v>
      </c>
      <c r="D200">
        <v>0</v>
      </c>
      <c r="E200">
        <v>6</v>
      </c>
      <c r="F200">
        <v>0</v>
      </c>
      <c r="G200" t="s">
        <v>218</v>
      </c>
      <c r="H200" t="s">
        <v>218</v>
      </c>
      <c r="I200">
        <v>6</v>
      </c>
      <c r="J200">
        <v>0</v>
      </c>
      <c r="K200" t="s">
        <v>218</v>
      </c>
      <c r="L200" t="s">
        <v>218</v>
      </c>
      <c r="M200">
        <v>0</v>
      </c>
      <c r="N200">
        <v>0</v>
      </c>
      <c r="O200">
        <v>21</v>
      </c>
      <c r="P200">
        <v>37</v>
      </c>
      <c r="Q200">
        <v>137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1</v>
      </c>
      <c r="Z200">
        <v>0</v>
      </c>
      <c r="AA200">
        <v>1</v>
      </c>
      <c r="AB200">
        <v>1</v>
      </c>
      <c r="AC200">
        <v>1</v>
      </c>
      <c r="AD200">
        <v>1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 t="s">
        <v>478</v>
      </c>
      <c r="AV200">
        <v>12.13000011444092</v>
      </c>
      <c r="AW200">
        <v>12.180000305175779</v>
      </c>
      <c r="AX200">
        <v>12.32999992370606</v>
      </c>
      <c r="AY200">
        <v>12</v>
      </c>
      <c r="AZ200">
        <v>12.260000228881839</v>
      </c>
      <c r="BA200" s="2">
        <f t="shared" si="52"/>
        <v>4.1051058688079678E-3</v>
      </c>
      <c r="BB200" s="2">
        <f t="shared" si="53"/>
        <v>1.2165419258591159E-2</v>
      </c>
      <c r="BC200" s="2">
        <f t="shared" si="54"/>
        <v>1.4778349808356683E-2</v>
      </c>
      <c r="BD200" s="2">
        <f t="shared" si="55"/>
        <v>2.1207196087104196E-2</v>
      </c>
      <c r="BE200">
        <v>48</v>
      </c>
      <c r="BF200">
        <v>38</v>
      </c>
      <c r="BG200">
        <v>9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35</v>
      </c>
      <c r="BO200">
        <v>18</v>
      </c>
      <c r="BP200">
        <v>7</v>
      </c>
      <c r="BQ200">
        <v>10</v>
      </c>
      <c r="BR200">
        <v>43</v>
      </c>
      <c r="BS200">
        <v>1</v>
      </c>
      <c r="BT200">
        <v>113</v>
      </c>
      <c r="BU200">
        <v>0</v>
      </c>
      <c r="BV200">
        <v>0</v>
      </c>
      <c r="BW200">
        <v>0</v>
      </c>
      <c r="BX200">
        <v>0</v>
      </c>
      <c r="BY200">
        <v>43</v>
      </c>
      <c r="BZ200">
        <v>43</v>
      </c>
      <c r="CA200">
        <v>0</v>
      </c>
      <c r="CB200">
        <v>0</v>
      </c>
      <c r="CC200">
        <v>1</v>
      </c>
      <c r="CD200">
        <v>1</v>
      </c>
      <c r="CE200">
        <v>1</v>
      </c>
      <c r="CF200">
        <v>0</v>
      </c>
      <c r="CG200">
        <v>6</v>
      </c>
      <c r="CH200">
        <v>6</v>
      </c>
      <c r="CI200">
        <v>1</v>
      </c>
      <c r="CJ200">
        <v>0</v>
      </c>
      <c r="CK200">
        <v>1</v>
      </c>
      <c r="CL200">
        <v>1</v>
      </c>
      <c r="CM200" t="s">
        <v>361</v>
      </c>
      <c r="CN200">
        <v>12.260000228881839</v>
      </c>
      <c r="CO200">
        <v>12.35999965667725</v>
      </c>
      <c r="CP200">
        <v>12.439999580383301</v>
      </c>
      <c r="CQ200">
        <v>12.180000305175779</v>
      </c>
      <c r="CR200">
        <v>12.39999961853027</v>
      </c>
      <c r="CS200" s="2">
        <f t="shared" si="56"/>
        <v>8.0905688165927581E-3</v>
      </c>
      <c r="CT200" s="2">
        <f t="shared" si="57"/>
        <v>6.4308622511695113E-3</v>
      </c>
      <c r="CU200" s="2">
        <f t="shared" si="58"/>
        <v>1.45630547331147E-2</v>
      </c>
      <c r="CV200" s="2">
        <f t="shared" si="59"/>
        <v>1.7741880655038789E-2</v>
      </c>
      <c r="CW200">
        <v>15</v>
      </c>
      <c r="CX200">
        <v>7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10</v>
      </c>
      <c r="DG200">
        <v>11</v>
      </c>
      <c r="DH200">
        <v>11</v>
      </c>
      <c r="DI200">
        <v>22</v>
      </c>
      <c r="DJ200">
        <v>125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1</v>
      </c>
      <c r="DV200">
        <v>0</v>
      </c>
      <c r="DW200">
        <v>6</v>
      </c>
      <c r="DX200">
        <v>0</v>
      </c>
      <c r="DY200">
        <v>26</v>
      </c>
      <c r="DZ200">
        <v>26</v>
      </c>
      <c r="EA200">
        <v>2</v>
      </c>
      <c r="EB200">
        <v>0</v>
      </c>
      <c r="EC200">
        <v>2</v>
      </c>
      <c r="ED200">
        <v>1</v>
      </c>
      <c r="EE200" t="s">
        <v>768</v>
      </c>
      <c r="EF200">
        <v>12.39999961853027</v>
      </c>
      <c r="EG200">
        <v>12.409999847412109</v>
      </c>
      <c r="EH200">
        <v>12.689999580383301</v>
      </c>
      <c r="EI200">
        <v>12.310000419616699</v>
      </c>
      <c r="EJ200">
        <v>12.560000419616699</v>
      </c>
      <c r="EK200" s="2">
        <f t="shared" si="60"/>
        <v>8.0582022601116687E-4</v>
      </c>
      <c r="EL200" s="2">
        <f t="shared" si="61"/>
        <v>2.2064597496443294E-2</v>
      </c>
      <c r="EM200" s="2">
        <f t="shared" si="62"/>
        <v>8.0579717183689725E-3</v>
      </c>
      <c r="EN200" s="2">
        <f t="shared" si="63"/>
        <v>1.9904457933738628E-2</v>
      </c>
      <c r="EO200">
        <v>7</v>
      </c>
      <c r="EP200">
        <v>70</v>
      </c>
      <c r="EQ200">
        <v>62</v>
      </c>
      <c r="ER200">
        <v>41</v>
      </c>
      <c r="ES200">
        <v>7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3</v>
      </c>
      <c r="FA200">
        <v>3</v>
      </c>
      <c r="FB200">
        <v>4</v>
      </c>
      <c r="FC200">
        <v>1</v>
      </c>
      <c r="FD200">
        <v>10</v>
      </c>
      <c r="FE200">
        <v>1</v>
      </c>
      <c r="FF200">
        <v>10</v>
      </c>
      <c r="FG200">
        <v>0</v>
      </c>
      <c r="FH200">
        <v>0</v>
      </c>
      <c r="FI200">
        <v>4</v>
      </c>
      <c r="FJ200">
        <v>4</v>
      </c>
      <c r="FK200">
        <v>0</v>
      </c>
      <c r="FL200">
        <v>0</v>
      </c>
      <c r="FM200">
        <v>1</v>
      </c>
      <c r="FN200">
        <v>1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 t="s">
        <v>834</v>
      </c>
      <c r="FX200">
        <v>12.560000419616699</v>
      </c>
      <c r="FY200">
        <v>12.569999694824221</v>
      </c>
      <c r="FZ200">
        <v>12.659999847412109</v>
      </c>
      <c r="GA200">
        <v>12.340000152587891</v>
      </c>
      <c r="GB200">
        <v>12.489999771118161</v>
      </c>
      <c r="GC200">
        <v>499</v>
      </c>
      <c r="GD200">
        <v>303</v>
      </c>
      <c r="GE200">
        <v>209</v>
      </c>
      <c r="GF200">
        <v>189</v>
      </c>
      <c r="GG200">
        <v>0</v>
      </c>
      <c r="GH200">
        <v>222</v>
      </c>
      <c r="GI200">
        <v>0</v>
      </c>
      <c r="GJ200">
        <v>48</v>
      </c>
      <c r="GK200">
        <v>11</v>
      </c>
      <c r="GL200">
        <v>172</v>
      </c>
      <c r="GM200">
        <v>10</v>
      </c>
      <c r="GN200">
        <v>129</v>
      </c>
      <c r="GO200">
        <v>3</v>
      </c>
      <c r="GP200">
        <v>2</v>
      </c>
      <c r="GQ200">
        <v>2</v>
      </c>
      <c r="GR200">
        <v>1</v>
      </c>
      <c r="GS200">
        <v>3</v>
      </c>
      <c r="GT200">
        <v>2</v>
      </c>
      <c r="GU200">
        <v>2</v>
      </c>
      <c r="GV200">
        <v>1</v>
      </c>
      <c r="GW200">
        <v>2.5</v>
      </c>
      <c r="GX200" t="s">
        <v>218</v>
      </c>
      <c r="GY200">
        <v>2175427</v>
      </c>
      <c r="GZ200">
        <v>2495433</v>
      </c>
      <c r="HA200">
        <v>0.59299999999999997</v>
      </c>
      <c r="HB200">
        <v>0.97</v>
      </c>
      <c r="HC200">
        <v>-0.81</v>
      </c>
      <c r="HD200">
        <v>6.47</v>
      </c>
      <c r="HE200">
        <v>0</v>
      </c>
      <c r="HF200" s="2">
        <f t="shared" si="64"/>
        <v>7.9548730710299331E-4</v>
      </c>
      <c r="HG200" s="2">
        <f t="shared" si="65"/>
        <v>7.1090168777755425E-3</v>
      </c>
      <c r="HH200" s="2">
        <f t="shared" si="66"/>
        <v>1.829749783773138E-2</v>
      </c>
      <c r="HI200" s="2">
        <f t="shared" si="67"/>
        <v>1.2009577364214929E-2</v>
      </c>
      <c r="HJ200" s="3">
        <f t="shared" si="68"/>
        <v>12.65936003480836</v>
      </c>
      <c r="HK200" t="str">
        <f t="shared" si="69"/>
        <v>QRTEA</v>
      </c>
    </row>
    <row r="201" spans="1:219" hidden="1" x14ac:dyDescent="0.3">
      <c r="A201">
        <v>192</v>
      </c>
      <c r="B201" t="s">
        <v>835</v>
      </c>
      <c r="C201">
        <v>10</v>
      </c>
      <c r="D201">
        <v>0</v>
      </c>
      <c r="E201">
        <v>6</v>
      </c>
      <c r="F201">
        <v>0</v>
      </c>
      <c r="G201" t="s">
        <v>218</v>
      </c>
      <c r="H201" t="s">
        <v>218</v>
      </c>
      <c r="I201">
        <v>6</v>
      </c>
      <c r="J201">
        <v>0</v>
      </c>
      <c r="K201" t="s">
        <v>218</v>
      </c>
      <c r="L201" t="s">
        <v>218</v>
      </c>
      <c r="M201">
        <v>17</v>
      </c>
      <c r="N201">
        <v>50</v>
      </c>
      <c r="O201">
        <v>66</v>
      </c>
      <c r="P201">
        <v>33</v>
      </c>
      <c r="Q201">
        <v>27</v>
      </c>
      <c r="R201">
        <v>1</v>
      </c>
      <c r="S201">
        <v>110</v>
      </c>
      <c r="T201">
        <v>1</v>
      </c>
      <c r="U201">
        <v>27</v>
      </c>
      <c r="V201">
        <v>8</v>
      </c>
      <c r="W201">
        <v>0</v>
      </c>
      <c r="X201">
        <v>0</v>
      </c>
      <c r="Y201">
        <v>0</v>
      </c>
      <c r="Z201">
        <v>0</v>
      </c>
      <c r="AA201">
        <v>1</v>
      </c>
      <c r="AB201">
        <v>8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 t="s">
        <v>379</v>
      </c>
      <c r="AV201">
        <v>82.239997863769531</v>
      </c>
      <c r="AW201">
        <v>83.349998474121094</v>
      </c>
      <c r="AX201">
        <v>84.550003051757813</v>
      </c>
      <c r="AY201">
        <v>82.55999755859375</v>
      </c>
      <c r="AZ201">
        <v>83.930000305175781</v>
      </c>
      <c r="BA201" s="2">
        <f t="shared" si="52"/>
        <v>1.3317344099246786E-2</v>
      </c>
      <c r="BB201" s="2">
        <f t="shared" si="53"/>
        <v>1.4192838963023147E-2</v>
      </c>
      <c r="BC201" s="2">
        <f t="shared" si="54"/>
        <v>9.4781155367702485E-3</v>
      </c>
      <c r="BD201" s="2">
        <f t="shared" si="55"/>
        <v>1.6323159080192995E-2</v>
      </c>
      <c r="BE201">
        <v>46</v>
      </c>
      <c r="BF201">
        <v>84</v>
      </c>
      <c r="BG201">
        <v>35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11</v>
      </c>
      <c r="BO201">
        <v>6</v>
      </c>
      <c r="BP201">
        <v>5</v>
      </c>
      <c r="BQ201">
        <v>2</v>
      </c>
      <c r="BR201">
        <v>12</v>
      </c>
      <c r="BS201">
        <v>1</v>
      </c>
      <c r="BT201">
        <v>36</v>
      </c>
      <c r="BU201">
        <v>0</v>
      </c>
      <c r="BV201">
        <v>0</v>
      </c>
      <c r="BW201">
        <v>9</v>
      </c>
      <c r="BX201">
        <v>0</v>
      </c>
      <c r="BY201">
        <v>12</v>
      </c>
      <c r="BZ201">
        <v>12</v>
      </c>
      <c r="CA201">
        <v>1</v>
      </c>
      <c r="CB201">
        <v>0</v>
      </c>
      <c r="CC201">
        <v>2</v>
      </c>
      <c r="CD201">
        <v>1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 t="s">
        <v>615</v>
      </c>
      <c r="CN201">
        <v>83.930000305175781</v>
      </c>
      <c r="CO201">
        <v>85.319999694824219</v>
      </c>
      <c r="CP201">
        <v>87.769996643066406</v>
      </c>
      <c r="CQ201">
        <v>84.180000305175781</v>
      </c>
      <c r="CR201">
        <v>87.389999389648438</v>
      </c>
      <c r="CS201" s="2">
        <f t="shared" si="56"/>
        <v>1.6291600968357245E-2</v>
      </c>
      <c r="CT201" s="2">
        <f t="shared" si="57"/>
        <v>2.7913832083252488E-2</v>
      </c>
      <c r="CU201" s="2">
        <f t="shared" si="58"/>
        <v>1.3361455622667995E-2</v>
      </c>
      <c r="CV201" s="2">
        <f t="shared" si="59"/>
        <v>3.6731881300972824E-2</v>
      </c>
      <c r="CW201">
        <v>7</v>
      </c>
      <c r="CX201">
        <v>10</v>
      </c>
      <c r="CY201">
        <v>12</v>
      </c>
      <c r="CZ201">
        <v>59</v>
      </c>
      <c r="DA201">
        <v>88</v>
      </c>
      <c r="DB201">
        <v>0</v>
      </c>
      <c r="DC201">
        <v>0</v>
      </c>
      <c r="DD201">
        <v>0</v>
      </c>
      <c r="DE201">
        <v>0</v>
      </c>
      <c r="DF201">
        <v>4</v>
      </c>
      <c r="DG201">
        <v>1</v>
      </c>
      <c r="DH201">
        <v>0</v>
      </c>
      <c r="DI201">
        <v>1</v>
      </c>
      <c r="DJ201">
        <v>19</v>
      </c>
      <c r="DK201">
        <v>1</v>
      </c>
      <c r="DL201">
        <v>25</v>
      </c>
      <c r="DM201">
        <v>1</v>
      </c>
      <c r="DN201">
        <v>25</v>
      </c>
      <c r="DO201">
        <v>4</v>
      </c>
      <c r="DP201">
        <v>0</v>
      </c>
      <c r="DQ201">
        <v>19</v>
      </c>
      <c r="DR201">
        <v>19</v>
      </c>
      <c r="DS201">
        <v>2</v>
      </c>
      <c r="DT201">
        <v>0</v>
      </c>
      <c r="DU201">
        <v>2</v>
      </c>
      <c r="DV201">
        <v>1</v>
      </c>
      <c r="DW201">
        <v>7</v>
      </c>
      <c r="DX201">
        <v>4</v>
      </c>
      <c r="DY201">
        <v>10</v>
      </c>
      <c r="DZ201">
        <v>10</v>
      </c>
      <c r="EA201">
        <v>1</v>
      </c>
      <c r="EB201">
        <v>1</v>
      </c>
      <c r="EC201">
        <v>1</v>
      </c>
      <c r="ED201">
        <v>1</v>
      </c>
      <c r="EE201" t="s">
        <v>370</v>
      </c>
      <c r="EF201">
        <v>87.389999389648438</v>
      </c>
      <c r="EG201">
        <v>86.839996337890625</v>
      </c>
      <c r="EH201">
        <v>89.349998474121094</v>
      </c>
      <c r="EI201">
        <v>86.839996337890625</v>
      </c>
      <c r="EJ201">
        <v>87.580001831054688</v>
      </c>
      <c r="EK201" s="2">
        <f t="shared" si="60"/>
        <v>-6.3335222818039494E-3</v>
      </c>
      <c r="EL201" s="2">
        <f t="shared" si="61"/>
        <v>2.8091798311081662E-2</v>
      </c>
      <c r="EM201" s="2">
        <f t="shared" si="62"/>
        <v>0</v>
      </c>
      <c r="EN201" s="2">
        <f t="shared" si="63"/>
        <v>8.4494802202854657E-3</v>
      </c>
      <c r="EO201">
        <v>14</v>
      </c>
      <c r="EP201">
        <v>57</v>
      </c>
      <c r="EQ201">
        <v>94</v>
      </c>
      <c r="ER201">
        <v>21</v>
      </c>
      <c r="ES201">
        <v>4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 t="s">
        <v>558</v>
      </c>
      <c r="FX201">
        <v>87.580001831054688</v>
      </c>
      <c r="FY201">
        <v>87.480003356933594</v>
      </c>
      <c r="FZ201">
        <v>88.839996337890625</v>
      </c>
      <c r="GA201">
        <v>85.470001220703125</v>
      </c>
      <c r="GB201">
        <v>85.639999389648438</v>
      </c>
      <c r="GC201">
        <v>724</v>
      </c>
      <c r="GD201">
        <v>69</v>
      </c>
      <c r="GE201">
        <v>366</v>
      </c>
      <c r="GF201">
        <v>25</v>
      </c>
      <c r="GG201">
        <v>27</v>
      </c>
      <c r="GH201">
        <v>232</v>
      </c>
      <c r="GI201">
        <v>0</v>
      </c>
      <c r="GJ201">
        <v>172</v>
      </c>
      <c r="GK201">
        <v>25</v>
      </c>
      <c r="GL201">
        <v>31</v>
      </c>
      <c r="GM201">
        <v>25</v>
      </c>
      <c r="GN201">
        <v>19</v>
      </c>
      <c r="GO201">
        <v>4</v>
      </c>
      <c r="GP201">
        <v>2</v>
      </c>
      <c r="GQ201">
        <v>2</v>
      </c>
      <c r="GR201">
        <v>1</v>
      </c>
      <c r="GS201">
        <v>1</v>
      </c>
      <c r="GT201">
        <v>1</v>
      </c>
      <c r="GU201">
        <v>1</v>
      </c>
      <c r="GV201">
        <v>1</v>
      </c>
      <c r="GW201">
        <v>1.8</v>
      </c>
      <c r="GX201" t="s">
        <v>218</v>
      </c>
      <c r="GY201">
        <v>770040</v>
      </c>
      <c r="GZ201">
        <v>807916</v>
      </c>
      <c r="HA201">
        <v>1.202</v>
      </c>
      <c r="HB201">
        <v>1.3380000000000001</v>
      </c>
      <c r="HC201">
        <v>80.45</v>
      </c>
      <c r="HD201">
        <v>6.7</v>
      </c>
      <c r="HE201">
        <v>0</v>
      </c>
      <c r="HF201" s="2">
        <f t="shared" si="64"/>
        <v>-1.143100940601105E-3</v>
      </c>
      <c r="HG201" s="2">
        <f t="shared" si="65"/>
        <v>1.5308341254140601E-2</v>
      </c>
      <c r="HH201" s="2">
        <f t="shared" si="66"/>
        <v>2.2976703922030217E-2</v>
      </c>
      <c r="HI201" s="2">
        <f t="shared" si="67"/>
        <v>1.9850323465305797E-3</v>
      </c>
      <c r="HJ201" s="3">
        <f t="shared" si="68"/>
        <v>88.819177101234899</v>
      </c>
      <c r="HK201" t="str">
        <f t="shared" si="69"/>
        <v>RPD</v>
      </c>
    </row>
    <row r="202" spans="1:219" hidden="1" x14ac:dyDescent="0.3">
      <c r="A202">
        <v>193</v>
      </c>
      <c r="B202" t="s">
        <v>836</v>
      </c>
      <c r="C202">
        <v>9</v>
      </c>
      <c r="D202">
        <v>1</v>
      </c>
      <c r="E202">
        <v>6</v>
      </c>
      <c r="F202">
        <v>0</v>
      </c>
      <c r="G202" t="s">
        <v>218</v>
      </c>
      <c r="H202" t="s">
        <v>218</v>
      </c>
      <c r="I202">
        <v>6</v>
      </c>
      <c r="J202">
        <v>0</v>
      </c>
      <c r="K202" t="s">
        <v>218</v>
      </c>
      <c r="L202" t="s">
        <v>218</v>
      </c>
      <c r="M202">
        <v>36</v>
      </c>
      <c r="N202">
        <v>17</v>
      </c>
      <c r="O202">
        <v>1</v>
      </c>
      <c r="P202">
        <v>0</v>
      </c>
      <c r="Q202">
        <v>0</v>
      </c>
      <c r="R202">
        <v>1</v>
      </c>
      <c r="S202">
        <v>1</v>
      </c>
      <c r="T202">
        <v>0</v>
      </c>
      <c r="U202">
        <v>0</v>
      </c>
      <c r="V202">
        <v>8</v>
      </c>
      <c r="W202">
        <v>7</v>
      </c>
      <c r="X202">
        <v>3</v>
      </c>
      <c r="Y202">
        <v>5</v>
      </c>
      <c r="Z202">
        <v>57</v>
      </c>
      <c r="AA202">
        <v>1</v>
      </c>
      <c r="AB202">
        <v>0</v>
      </c>
      <c r="AC202">
        <v>0</v>
      </c>
      <c r="AD202">
        <v>0</v>
      </c>
      <c r="AE202">
        <v>18</v>
      </c>
      <c r="AF202">
        <v>1</v>
      </c>
      <c r="AG202">
        <v>15</v>
      </c>
      <c r="AH202">
        <v>0</v>
      </c>
      <c r="AI202">
        <v>2</v>
      </c>
      <c r="AJ202">
        <v>1</v>
      </c>
      <c r="AK202">
        <v>1</v>
      </c>
      <c r="AL202">
        <v>1</v>
      </c>
      <c r="AM202">
        <v>56</v>
      </c>
      <c r="AN202">
        <v>18</v>
      </c>
      <c r="AO202">
        <v>6</v>
      </c>
      <c r="AP202">
        <v>6</v>
      </c>
      <c r="AQ202">
        <v>3</v>
      </c>
      <c r="AR202">
        <v>2</v>
      </c>
      <c r="AS202">
        <v>2</v>
      </c>
      <c r="AT202">
        <v>1</v>
      </c>
      <c r="AU202" t="s">
        <v>649</v>
      </c>
      <c r="AV202">
        <v>39.060001373291023</v>
      </c>
      <c r="AW202">
        <v>39.189998626708977</v>
      </c>
      <c r="AX202">
        <v>40.799999237060547</v>
      </c>
      <c r="AY202">
        <v>39.189998626708977</v>
      </c>
      <c r="AZ202">
        <v>40.520000457763672</v>
      </c>
      <c r="BA202" s="2">
        <f t="shared" ref="BA202:BA265" si="70">100%-(AV202/AW202)</f>
        <v>3.3171027806405684E-3</v>
      </c>
      <c r="BB202" s="2">
        <f t="shared" ref="BB202:BB265" si="71">100%-(AW202/AX202)</f>
        <v>3.9460800011219876E-2</v>
      </c>
      <c r="BC202" s="2">
        <f t="shared" ref="BC202:BC265" si="72">100%-(AY202/AW202)</f>
        <v>0</v>
      </c>
      <c r="BD202" s="2">
        <f t="shared" ref="BD202:BD265" si="73">100%-(AY202/AZ202)</f>
        <v>3.2823341955314889E-2</v>
      </c>
      <c r="BE202">
        <v>1</v>
      </c>
      <c r="BF202">
        <v>0</v>
      </c>
      <c r="BG202">
        <v>4</v>
      </c>
      <c r="BH202">
        <v>1</v>
      </c>
      <c r="BI202">
        <v>106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 t="s">
        <v>837</v>
      </c>
      <c r="CN202">
        <v>40.520000457763672</v>
      </c>
      <c r="CO202">
        <v>41.090000152587891</v>
      </c>
      <c r="CP202">
        <v>41.470001220703118</v>
      </c>
      <c r="CQ202">
        <v>40.200000762939453</v>
      </c>
      <c r="CR202">
        <v>40.290000915527337</v>
      </c>
      <c r="CS202" s="2">
        <f t="shared" ref="CS202:CS265" si="74">100%-(CN202/CO202)</f>
        <v>1.3871980839803455E-2</v>
      </c>
      <c r="CT202" s="2">
        <f t="shared" ref="CT202:CT265" si="75">100%-(CO202/CP202)</f>
        <v>9.1632760291677773E-3</v>
      </c>
      <c r="CU202" s="2">
        <f t="shared" ref="CU202:CU265" si="76">100%-(CQ202/CO202)</f>
        <v>2.1659756299426181E-2</v>
      </c>
      <c r="CV202" s="2">
        <f t="shared" ref="CV202:CV265" si="77">100%-(CQ202/CR202)</f>
        <v>2.2338086508505439E-3</v>
      </c>
      <c r="CW202">
        <v>5</v>
      </c>
      <c r="CX202">
        <v>4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4</v>
      </c>
      <c r="DG202">
        <v>2</v>
      </c>
      <c r="DH202">
        <v>2</v>
      </c>
      <c r="DI202">
        <v>3</v>
      </c>
      <c r="DJ202">
        <v>104</v>
      </c>
      <c r="DK202">
        <v>0</v>
      </c>
      <c r="DL202">
        <v>0</v>
      </c>
      <c r="DM202">
        <v>0</v>
      </c>
      <c r="DN202">
        <v>0</v>
      </c>
      <c r="DO202">
        <v>4</v>
      </c>
      <c r="DP202">
        <v>0</v>
      </c>
      <c r="DQ202">
        <v>1</v>
      </c>
      <c r="DR202">
        <v>0</v>
      </c>
      <c r="DS202">
        <v>1</v>
      </c>
      <c r="DT202">
        <v>0</v>
      </c>
      <c r="DU202">
        <v>1</v>
      </c>
      <c r="DV202">
        <v>0</v>
      </c>
      <c r="DW202">
        <v>12</v>
      </c>
      <c r="DX202">
        <v>4</v>
      </c>
      <c r="DY202">
        <v>0</v>
      </c>
      <c r="DZ202">
        <v>0</v>
      </c>
      <c r="EA202">
        <v>1</v>
      </c>
      <c r="EB202">
        <v>1</v>
      </c>
      <c r="EC202">
        <v>0</v>
      </c>
      <c r="ED202">
        <v>0</v>
      </c>
      <c r="EE202" t="s">
        <v>776</v>
      </c>
      <c r="EF202">
        <v>40.290000915527337</v>
      </c>
      <c r="EG202">
        <v>40.430000305175781</v>
      </c>
      <c r="EH202">
        <v>40.700000762939453</v>
      </c>
      <c r="EI202">
        <v>39.830001831054688</v>
      </c>
      <c r="EJ202">
        <v>40.520000457763672</v>
      </c>
      <c r="EK202" s="2">
        <f t="shared" ref="EK202:EK265" si="78">100%-(EF202/EG202)</f>
        <v>3.4627600443160045E-3</v>
      </c>
      <c r="EL202" s="2">
        <f t="shared" ref="EL202:EL265" si="79">100%-(EG202/EH202)</f>
        <v>6.6339177568155439E-3</v>
      </c>
      <c r="EM202" s="2">
        <f t="shared" ref="EM202:EM265" si="80">100%-(EI202/EG202)</f>
        <v>1.4840427147963298E-2</v>
      </c>
      <c r="EN202" s="2">
        <f t="shared" ref="EN202:EN265" si="81">100%-(EI202/EJ202)</f>
        <v>1.7028593754045196E-2</v>
      </c>
      <c r="EO202">
        <v>10</v>
      </c>
      <c r="EP202">
        <v>2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15</v>
      </c>
      <c r="EY202">
        <v>13</v>
      </c>
      <c r="EZ202">
        <v>19</v>
      </c>
      <c r="FA202">
        <v>8</v>
      </c>
      <c r="FB202">
        <v>55</v>
      </c>
      <c r="FC202">
        <v>0</v>
      </c>
      <c r="FD202">
        <v>0</v>
      </c>
      <c r="FE202">
        <v>0</v>
      </c>
      <c r="FF202">
        <v>0</v>
      </c>
      <c r="FG202">
        <v>2</v>
      </c>
      <c r="FH202">
        <v>0</v>
      </c>
      <c r="FI202">
        <v>0</v>
      </c>
      <c r="FJ202">
        <v>0</v>
      </c>
      <c r="FK202">
        <v>1</v>
      </c>
      <c r="FL202">
        <v>0</v>
      </c>
      <c r="FM202">
        <v>1</v>
      </c>
      <c r="FN202">
        <v>0</v>
      </c>
      <c r="FO202">
        <v>7</v>
      </c>
      <c r="FP202">
        <v>2</v>
      </c>
      <c r="FQ202">
        <v>10</v>
      </c>
      <c r="FR202">
        <v>0</v>
      </c>
      <c r="FS202">
        <v>2</v>
      </c>
      <c r="FT202">
        <v>1</v>
      </c>
      <c r="FU202">
        <v>3</v>
      </c>
      <c r="FV202">
        <v>1</v>
      </c>
      <c r="FW202" t="s">
        <v>838</v>
      </c>
      <c r="FX202">
        <v>40.520000457763672</v>
      </c>
      <c r="FY202">
        <v>40.279998779296882</v>
      </c>
      <c r="FZ202">
        <v>40.889999389648438</v>
      </c>
      <c r="GA202">
        <v>40.209999084472663</v>
      </c>
      <c r="GB202">
        <v>40.779998779296882</v>
      </c>
      <c r="GC202">
        <v>187</v>
      </c>
      <c r="GD202">
        <v>305</v>
      </c>
      <c r="GE202">
        <v>21</v>
      </c>
      <c r="GF202">
        <v>225</v>
      </c>
      <c r="GG202">
        <v>0</v>
      </c>
      <c r="GH202">
        <v>107</v>
      </c>
      <c r="GI202">
        <v>0</v>
      </c>
      <c r="GJ202">
        <v>0</v>
      </c>
      <c r="GK202">
        <v>0</v>
      </c>
      <c r="GL202">
        <v>216</v>
      </c>
      <c r="GM202">
        <v>0</v>
      </c>
      <c r="GN202">
        <v>159</v>
      </c>
      <c r="GO202">
        <v>3</v>
      </c>
      <c r="GP202">
        <v>2</v>
      </c>
      <c r="GQ202">
        <v>1</v>
      </c>
      <c r="GR202">
        <v>0</v>
      </c>
      <c r="GS202">
        <v>5</v>
      </c>
      <c r="GT202">
        <v>3</v>
      </c>
      <c r="GU202">
        <v>2</v>
      </c>
      <c r="GV202">
        <v>1</v>
      </c>
      <c r="GW202">
        <v>1.7</v>
      </c>
      <c r="GX202" t="s">
        <v>218</v>
      </c>
      <c r="GY202">
        <v>113813</v>
      </c>
      <c r="GZ202">
        <v>207666</v>
      </c>
      <c r="HA202">
        <v>1.5960000000000001</v>
      </c>
      <c r="HB202">
        <v>2.6920000000000002</v>
      </c>
      <c r="HC202">
        <v>6.3</v>
      </c>
      <c r="HD202">
        <v>1.38</v>
      </c>
      <c r="HE202">
        <v>0.5</v>
      </c>
      <c r="HF202" s="2">
        <f t="shared" ref="HF202:HF265" si="82">100%-(FX202/FY202)</f>
        <v>-5.9583338068556202E-3</v>
      </c>
      <c r="HG202" s="2">
        <f t="shared" ref="HG202:HG265" si="83">100%-(FY202/FZ202)</f>
        <v>1.4918088027802257E-2</v>
      </c>
      <c r="HH202" s="2">
        <f t="shared" ref="HH202:HH265" si="84">100%-(GA202/FY202)</f>
        <v>1.737827630228117E-3</v>
      </c>
      <c r="HI202" s="2">
        <f t="shared" ref="HI202:HI265" si="85">100%-(GA202/GB202)</f>
        <v>1.3977432856461913E-2</v>
      </c>
      <c r="HJ202" s="3">
        <f t="shared" ref="HJ202:HJ265" si="86">(FY202*HG202)+FY202</f>
        <v>40.880899346846199</v>
      </c>
      <c r="HK202" t="str">
        <f t="shared" ref="HK202:HK265" si="87">B202</f>
        <v>RAVN</v>
      </c>
    </row>
    <row r="203" spans="1:219" hidden="1" x14ac:dyDescent="0.3">
      <c r="A203">
        <v>194</v>
      </c>
      <c r="B203" t="s">
        <v>839</v>
      </c>
      <c r="C203">
        <v>9</v>
      </c>
      <c r="D203">
        <v>0</v>
      </c>
      <c r="E203">
        <v>6</v>
      </c>
      <c r="F203">
        <v>0</v>
      </c>
      <c r="G203" t="s">
        <v>218</v>
      </c>
      <c r="H203" t="s">
        <v>218</v>
      </c>
      <c r="I203">
        <v>6</v>
      </c>
      <c r="J203">
        <v>0</v>
      </c>
      <c r="K203" t="s">
        <v>218</v>
      </c>
      <c r="L203" t="s">
        <v>218</v>
      </c>
      <c r="M203">
        <v>17</v>
      </c>
      <c r="N203">
        <v>5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21</v>
      </c>
      <c r="W203">
        <v>11</v>
      </c>
      <c r="X203">
        <v>17</v>
      </c>
      <c r="Y203">
        <v>17</v>
      </c>
      <c r="Z203">
        <v>64</v>
      </c>
      <c r="AA203">
        <v>0</v>
      </c>
      <c r="AB203">
        <v>0</v>
      </c>
      <c r="AC203">
        <v>0</v>
      </c>
      <c r="AD203">
        <v>0</v>
      </c>
      <c r="AE203">
        <v>6</v>
      </c>
      <c r="AF203">
        <v>0</v>
      </c>
      <c r="AG203">
        <v>23</v>
      </c>
      <c r="AH203">
        <v>0</v>
      </c>
      <c r="AI203">
        <v>1</v>
      </c>
      <c r="AJ203">
        <v>0</v>
      </c>
      <c r="AK203">
        <v>1</v>
      </c>
      <c r="AL203">
        <v>0</v>
      </c>
      <c r="AM203">
        <v>24</v>
      </c>
      <c r="AN203">
        <v>6</v>
      </c>
      <c r="AO203">
        <v>1</v>
      </c>
      <c r="AP203">
        <v>1</v>
      </c>
      <c r="AQ203">
        <v>2</v>
      </c>
      <c r="AR203">
        <v>1</v>
      </c>
      <c r="AS203">
        <v>1</v>
      </c>
      <c r="AT203">
        <v>1</v>
      </c>
      <c r="AU203" t="s">
        <v>636</v>
      </c>
      <c r="AV203">
        <v>145.91999816894531</v>
      </c>
      <c r="AW203">
        <v>146.1199951171875</v>
      </c>
      <c r="AX203">
        <v>149.3999938964844</v>
      </c>
      <c r="AY203">
        <v>145.61000061035159</v>
      </c>
      <c r="AZ203">
        <v>148.6600036621094</v>
      </c>
      <c r="BA203" s="2">
        <f t="shared" si="70"/>
        <v>1.3687171839952272E-3</v>
      </c>
      <c r="BB203" s="2">
        <f t="shared" si="71"/>
        <v>2.1954477331301181E-2</v>
      </c>
      <c r="BC203" s="2">
        <f t="shared" si="72"/>
        <v>3.4902444831516055E-3</v>
      </c>
      <c r="BD203" s="2">
        <f t="shared" si="73"/>
        <v>2.051663511787738E-2</v>
      </c>
      <c r="BE203">
        <v>3</v>
      </c>
      <c r="BF203">
        <v>68</v>
      </c>
      <c r="BG203">
        <v>53</v>
      </c>
      <c r="BH203">
        <v>16</v>
      </c>
      <c r="BI203">
        <v>24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1</v>
      </c>
      <c r="BP203">
        <v>1</v>
      </c>
      <c r="BQ203">
        <v>0</v>
      </c>
      <c r="BR203">
        <v>0</v>
      </c>
      <c r="BS203">
        <v>1</v>
      </c>
      <c r="BT203">
        <v>2</v>
      </c>
      <c r="BU203">
        <v>1</v>
      </c>
      <c r="BV203">
        <v>2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 t="s">
        <v>319</v>
      </c>
      <c r="CN203">
        <v>148.6600036621094</v>
      </c>
      <c r="CO203">
        <v>149.7799987792969</v>
      </c>
      <c r="CP203">
        <v>150.7200012207031</v>
      </c>
      <c r="CQ203">
        <v>147.1199951171875</v>
      </c>
      <c r="CR203">
        <v>147.16999816894531</v>
      </c>
      <c r="CS203" s="2">
        <f t="shared" si="74"/>
        <v>7.4776013240448469E-3</v>
      </c>
      <c r="CT203" s="2">
        <f t="shared" si="75"/>
        <v>6.2367465087114216E-3</v>
      </c>
      <c r="CU203" s="2">
        <f t="shared" si="76"/>
        <v>1.775940501928408E-2</v>
      </c>
      <c r="CV203" s="2">
        <f t="shared" si="77"/>
        <v>3.3976389467915702E-4</v>
      </c>
      <c r="CW203">
        <v>7</v>
      </c>
      <c r="CX203">
        <v>5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7</v>
      </c>
      <c r="DG203">
        <v>4</v>
      </c>
      <c r="DH203">
        <v>2</v>
      </c>
      <c r="DI203">
        <v>3</v>
      </c>
      <c r="DJ203">
        <v>117</v>
      </c>
      <c r="DK203">
        <v>0</v>
      </c>
      <c r="DL203">
        <v>0</v>
      </c>
      <c r="DM203">
        <v>0</v>
      </c>
      <c r="DN203">
        <v>0</v>
      </c>
      <c r="DO203">
        <v>5</v>
      </c>
      <c r="DP203">
        <v>0</v>
      </c>
      <c r="DQ203">
        <v>0</v>
      </c>
      <c r="DR203">
        <v>0</v>
      </c>
      <c r="DS203">
        <v>1</v>
      </c>
      <c r="DT203">
        <v>0</v>
      </c>
      <c r="DU203">
        <v>0</v>
      </c>
      <c r="DV203">
        <v>0</v>
      </c>
      <c r="DW203">
        <v>13</v>
      </c>
      <c r="DX203">
        <v>5</v>
      </c>
      <c r="DY203">
        <v>0</v>
      </c>
      <c r="DZ203">
        <v>0</v>
      </c>
      <c r="EA203">
        <v>1</v>
      </c>
      <c r="EB203">
        <v>1</v>
      </c>
      <c r="EC203">
        <v>0</v>
      </c>
      <c r="ED203">
        <v>0</v>
      </c>
      <c r="EE203" t="s">
        <v>621</v>
      </c>
      <c r="EF203">
        <v>147.16999816894531</v>
      </c>
      <c r="EG203">
        <v>148.32000732421881</v>
      </c>
      <c r="EH203">
        <v>150.0899963378906</v>
      </c>
      <c r="EI203">
        <v>146.6300048828125</v>
      </c>
      <c r="EJ203">
        <v>149.58000183105469</v>
      </c>
      <c r="EK203" s="2">
        <f t="shared" si="78"/>
        <v>7.7535672767304886E-3</v>
      </c>
      <c r="EL203" s="2">
        <f t="shared" si="79"/>
        <v>1.1792851334922361E-2</v>
      </c>
      <c r="EM203" s="2">
        <f t="shared" si="80"/>
        <v>1.1394298529881164E-2</v>
      </c>
      <c r="EN203" s="2">
        <f t="shared" si="81"/>
        <v>1.9721867309335228E-2</v>
      </c>
      <c r="EO203">
        <v>76</v>
      </c>
      <c r="EP203">
        <v>37</v>
      </c>
      <c r="EQ203">
        <v>6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19</v>
      </c>
      <c r="EY203">
        <v>6</v>
      </c>
      <c r="EZ203">
        <v>3</v>
      </c>
      <c r="FA203">
        <v>1</v>
      </c>
      <c r="FB203">
        <v>12</v>
      </c>
      <c r="FC203">
        <v>1</v>
      </c>
      <c r="FD203">
        <v>41</v>
      </c>
      <c r="FE203">
        <v>0</v>
      </c>
      <c r="FF203">
        <v>0</v>
      </c>
      <c r="FG203">
        <v>0</v>
      </c>
      <c r="FH203">
        <v>0</v>
      </c>
      <c r="FI203">
        <v>12</v>
      </c>
      <c r="FJ203">
        <v>12</v>
      </c>
      <c r="FK203">
        <v>0</v>
      </c>
      <c r="FL203">
        <v>0</v>
      </c>
      <c r="FM203">
        <v>1</v>
      </c>
      <c r="FN203">
        <v>1</v>
      </c>
      <c r="FO203">
        <v>2</v>
      </c>
      <c r="FP203">
        <v>0</v>
      </c>
      <c r="FQ203">
        <v>2</v>
      </c>
      <c r="FR203">
        <v>2</v>
      </c>
      <c r="FS203">
        <v>1</v>
      </c>
      <c r="FT203">
        <v>0</v>
      </c>
      <c r="FU203">
        <v>1</v>
      </c>
      <c r="FV203">
        <v>1</v>
      </c>
      <c r="FW203" t="s">
        <v>500</v>
      </c>
      <c r="FX203">
        <v>149.58000183105469</v>
      </c>
      <c r="FY203">
        <v>148.8399963378906</v>
      </c>
      <c r="FZ203">
        <v>150.0299987792969</v>
      </c>
      <c r="GA203">
        <v>148.05000305175781</v>
      </c>
      <c r="GB203">
        <v>148.19000244140619</v>
      </c>
      <c r="GC203">
        <v>317</v>
      </c>
      <c r="GD203">
        <v>306</v>
      </c>
      <c r="GE203">
        <v>131</v>
      </c>
      <c r="GF203">
        <v>174</v>
      </c>
      <c r="GG203">
        <v>0</v>
      </c>
      <c r="GH203">
        <v>40</v>
      </c>
      <c r="GI203">
        <v>0</v>
      </c>
      <c r="GJ203">
        <v>0</v>
      </c>
      <c r="GK203">
        <v>2</v>
      </c>
      <c r="GL203">
        <v>193</v>
      </c>
      <c r="GM203">
        <v>0</v>
      </c>
      <c r="GN203">
        <v>129</v>
      </c>
      <c r="GO203">
        <v>2</v>
      </c>
      <c r="GP203">
        <v>1</v>
      </c>
      <c r="GQ203">
        <v>1</v>
      </c>
      <c r="GR203">
        <v>1</v>
      </c>
      <c r="GS203">
        <v>2</v>
      </c>
      <c r="GT203">
        <v>1</v>
      </c>
      <c r="GU203">
        <v>2</v>
      </c>
      <c r="GV203">
        <v>1</v>
      </c>
      <c r="GW203">
        <v>1.7</v>
      </c>
      <c r="GX203" t="s">
        <v>218</v>
      </c>
      <c r="GY203">
        <v>266025</v>
      </c>
      <c r="GZ203">
        <v>248183</v>
      </c>
      <c r="HA203">
        <v>1.2689999999999999</v>
      </c>
      <c r="HB203">
        <v>2.2519999999999998</v>
      </c>
      <c r="HC203">
        <v>2.0299999999999998</v>
      </c>
      <c r="HD203">
        <v>1.42</v>
      </c>
      <c r="HE203">
        <v>0.2586</v>
      </c>
      <c r="HF203" s="2">
        <f t="shared" si="82"/>
        <v>-4.9718188079241887E-3</v>
      </c>
      <c r="HG203" s="2">
        <f t="shared" si="83"/>
        <v>7.9317633212599992E-3</v>
      </c>
      <c r="HH203" s="2">
        <f t="shared" si="84"/>
        <v>5.3076680030237355E-3</v>
      </c>
      <c r="HI203" s="2">
        <f t="shared" si="85"/>
        <v>9.4472897862141192E-4</v>
      </c>
      <c r="HJ203" s="3">
        <f t="shared" si="86"/>
        <v>150.02055996157995</v>
      </c>
      <c r="HK203" t="str">
        <f t="shared" si="87"/>
        <v>RBC</v>
      </c>
    </row>
    <row r="204" spans="1:219" hidden="1" x14ac:dyDescent="0.3">
      <c r="A204">
        <v>195</v>
      </c>
      <c r="B204" t="s">
        <v>840</v>
      </c>
      <c r="C204">
        <v>9</v>
      </c>
      <c r="D204">
        <v>0</v>
      </c>
      <c r="E204">
        <v>6</v>
      </c>
      <c r="F204">
        <v>0</v>
      </c>
      <c r="G204" t="s">
        <v>218</v>
      </c>
      <c r="H204" t="s">
        <v>218</v>
      </c>
      <c r="I204">
        <v>6</v>
      </c>
      <c r="J204">
        <v>0</v>
      </c>
      <c r="K204" t="s">
        <v>218</v>
      </c>
      <c r="L204" t="s">
        <v>218</v>
      </c>
      <c r="M204">
        <v>27</v>
      </c>
      <c r="N204">
        <v>3</v>
      </c>
      <c r="O204">
        <v>4</v>
      </c>
      <c r="P204">
        <v>0</v>
      </c>
      <c r="Q204">
        <v>0</v>
      </c>
      <c r="R204">
        <v>1</v>
      </c>
      <c r="S204">
        <v>4</v>
      </c>
      <c r="T204">
        <v>0</v>
      </c>
      <c r="U204">
        <v>0</v>
      </c>
      <c r="V204">
        <v>19</v>
      </c>
      <c r="W204">
        <v>12</v>
      </c>
      <c r="X204">
        <v>26</v>
      </c>
      <c r="Y204">
        <v>12</v>
      </c>
      <c r="Z204">
        <v>67</v>
      </c>
      <c r="AA204">
        <v>0</v>
      </c>
      <c r="AB204">
        <v>0</v>
      </c>
      <c r="AC204">
        <v>0</v>
      </c>
      <c r="AD204">
        <v>0</v>
      </c>
      <c r="AE204">
        <v>8</v>
      </c>
      <c r="AF204">
        <v>4</v>
      </c>
      <c r="AG204">
        <v>0</v>
      </c>
      <c r="AH204">
        <v>0</v>
      </c>
      <c r="AI204">
        <v>1</v>
      </c>
      <c r="AJ204">
        <v>1</v>
      </c>
      <c r="AK204">
        <v>0</v>
      </c>
      <c r="AL204">
        <v>0</v>
      </c>
      <c r="AM204">
        <v>34</v>
      </c>
      <c r="AN204">
        <v>8</v>
      </c>
      <c r="AO204">
        <v>0</v>
      </c>
      <c r="AP204">
        <v>0</v>
      </c>
      <c r="AQ204">
        <v>1</v>
      </c>
      <c r="AR204">
        <v>1</v>
      </c>
      <c r="AS204">
        <v>0</v>
      </c>
      <c r="AT204">
        <v>0</v>
      </c>
      <c r="AU204" t="s">
        <v>841</v>
      </c>
      <c r="AV204">
        <v>216.32000732421881</v>
      </c>
      <c r="AW204">
        <v>217.66000366210929</v>
      </c>
      <c r="AX204">
        <v>220.83000183105469</v>
      </c>
      <c r="AY204">
        <v>214.50999450683599</v>
      </c>
      <c r="AZ204">
        <v>218.32000732421881</v>
      </c>
      <c r="BA204" s="2">
        <f t="shared" si="70"/>
        <v>6.1563737726048062E-3</v>
      </c>
      <c r="BB204" s="2">
        <f t="shared" si="71"/>
        <v>1.4354925248656225E-2</v>
      </c>
      <c r="BC204" s="2">
        <f t="shared" si="72"/>
        <v>1.4472154287763828E-2</v>
      </c>
      <c r="BD204" s="2">
        <f t="shared" si="73"/>
        <v>1.7451505540326928E-2</v>
      </c>
      <c r="BE204">
        <v>26</v>
      </c>
      <c r="BF204">
        <v>27</v>
      </c>
      <c r="BG204">
        <v>21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23</v>
      </c>
      <c r="BO204">
        <v>16</v>
      </c>
      <c r="BP204">
        <v>3</v>
      </c>
      <c r="BQ204">
        <v>5</v>
      </c>
      <c r="BR204">
        <v>33</v>
      </c>
      <c r="BS204">
        <v>1</v>
      </c>
      <c r="BT204">
        <v>80</v>
      </c>
      <c r="BU204">
        <v>0</v>
      </c>
      <c r="BV204">
        <v>0</v>
      </c>
      <c r="BW204">
        <v>0</v>
      </c>
      <c r="BX204">
        <v>0</v>
      </c>
      <c r="BY204">
        <v>33</v>
      </c>
      <c r="BZ204">
        <v>33</v>
      </c>
      <c r="CA204">
        <v>0</v>
      </c>
      <c r="CB204">
        <v>0</v>
      </c>
      <c r="CC204">
        <v>1</v>
      </c>
      <c r="CD204">
        <v>1</v>
      </c>
      <c r="CE204">
        <v>7</v>
      </c>
      <c r="CF204">
        <v>0</v>
      </c>
      <c r="CG204">
        <v>11</v>
      </c>
      <c r="CH204">
        <v>11</v>
      </c>
      <c r="CI204">
        <v>2</v>
      </c>
      <c r="CJ204">
        <v>0</v>
      </c>
      <c r="CK204">
        <v>2</v>
      </c>
      <c r="CL204">
        <v>1</v>
      </c>
      <c r="CM204" t="s">
        <v>303</v>
      </c>
      <c r="CN204">
        <v>218.32000732421881</v>
      </c>
      <c r="CO204">
        <v>218.41999816894531</v>
      </c>
      <c r="CP204">
        <v>223.0299987792969</v>
      </c>
      <c r="CQ204">
        <v>218</v>
      </c>
      <c r="CR204">
        <v>220.03999328613281</v>
      </c>
      <c r="CS204" s="2">
        <f t="shared" si="74"/>
        <v>4.577916196536469E-4</v>
      </c>
      <c r="CT204" s="2">
        <f t="shared" si="75"/>
        <v>2.0669867890343752E-2</v>
      </c>
      <c r="CU204" s="2">
        <f t="shared" si="76"/>
        <v>1.9228924661945923E-3</v>
      </c>
      <c r="CV204" s="2">
        <f t="shared" si="77"/>
        <v>9.2710113996417043E-3</v>
      </c>
      <c r="CW204">
        <v>33</v>
      </c>
      <c r="CX204">
        <v>21</v>
      </c>
      <c r="CY204">
        <v>51</v>
      </c>
      <c r="CZ204">
        <v>36</v>
      </c>
      <c r="DA204">
        <v>5</v>
      </c>
      <c r="DB204">
        <v>1</v>
      </c>
      <c r="DC204">
        <v>87</v>
      </c>
      <c r="DD204">
        <v>1</v>
      </c>
      <c r="DE204">
        <v>5</v>
      </c>
      <c r="DF204">
        <v>10</v>
      </c>
      <c r="DG204">
        <v>0</v>
      </c>
      <c r="DH204">
        <v>0</v>
      </c>
      <c r="DI204">
        <v>0</v>
      </c>
      <c r="DJ204">
        <v>0</v>
      </c>
      <c r="DK204">
        <v>2</v>
      </c>
      <c r="DL204">
        <v>5</v>
      </c>
      <c r="DM204">
        <v>1</v>
      </c>
      <c r="DN204">
        <v>5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 t="s">
        <v>286</v>
      </c>
      <c r="EF204">
        <v>220.03999328613281</v>
      </c>
      <c r="EG204">
        <v>218.94999694824219</v>
      </c>
      <c r="EH204">
        <v>222.24000549316409</v>
      </c>
      <c r="EI204">
        <v>218.21000671386719</v>
      </c>
      <c r="EJ204">
        <v>220.94999694824219</v>
      </c>
      <c r="EK204" s="2">
        <f t="shared" si="78"/>
        <v>-4.9782888928209257E-3</v>
      </c>
      <c r="EL204" s="2">
        <f t="shared" si="79"/>
        <v>1.4803853777906384E-2</v>
      </c>
      <c r="EM204" s="2">
        <f t="shared" si="80"/>
        <v>3.3797225151362964E-3</v>
      </c>
      <c r="EN204" s="2">
        <f t="shared" si="81"/>
        <v>1.240095167331845E-2</v>
      </c>
      <c r="EO204">
        <v>23</v>
      </c>
      <c r="EP204">
        <v>20</v>
      </c>
      <c r="EQ204">
        <v>80</v>
      </c>
      <c r="ER204">
        <v>1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5</v>
      </c>
      <c r="EY204">
        <v>0</v>
      </c>
      <c r="EZ204">
        <v>2</v>
      </c>
      <c r="FA204">
        <v>0</v>
      </c>
      <c r="FB204">
        <v>0</v>
      </c>
      <c r="FC204">
        <v>1</v>
      </c>
      <c r="FD204">
        <v>7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 t="s">
        <v>461</v>
      </c>
      <c r="FX204">
        <v>220.94999694824219</v>
      </c>
      <c r="FY204">
        <v>220.6199951171875</v>
      </c>
      <c r="FZ204">
        <v>221.9700012207031</v>
      </c>
      <c r="GA204">
        <v>217.36000061035159</v>
      </c>
      <c r="GB204">
        <v>219.74000549316409</v>
      </c>
      <c r="GC204">
        <v>378</v>
      </c>
      <c r="GD204">
        <v>233</v>
      </c>
      <c r="GE204">
        <v>270</v>
      </c>
      <c r="GF204">
        <v>17</v>
      </c>
      <c r="GG204">
        <v>5</v>
      </c>
      <c r="GH204">
        <v>42</v>
      </c>
      <c r="GI204">
        <v>5</v>
      </c>
      <c r="GJ204">
        <v>42</v>
      </c>
      <c r="GK204">
        <v>5</v>
      </c>
      <c r="GL204">
        <v>100</v>
      </c>
      <c r="GM204">
        <v>5</v>
      </c>
      <c r="GN204">
        <v>0</v>
      </c>
      <c r="GO204">
        <v>1</v>
      </c>
      <c r="GP204">
        <v>0</v>
      </c>
      <c r="GQ204">
        <v>1</v>
      </c>
      <c r="GR204">
        <v>0</v>
      </c>
      <c r="GS204">
        <v>2</v>
      </c>
      <c r="GT204">
        <v>0</v>
      </c>
      <c r="GU204">
        <v>1</v>
      </c>
      <c r="GV204">
        <v>0</v>
      </c>
      <c r="GW204">
        <v>1.7</v>
      </c>
      <c r="GX204" t="s">
        <v>218</v>
      </c>
      <c r="GY204">
        <v>224256</v>
      </c>
      <c r="GZ204">
        <v>275166</v>
      </c>
      <c r="HA204">
        <v>2.4729999999999999</v>
      </c>
      <c r="HB204">
        <v>2.8290000000000002</v>
      </c>
      <c r="HC204">
        <v>3.32</v>
      </c>
      <c r="HD204">
        <v>3.8</v>
      </c>
      <c r="HE204">
        <v>0</v>
      </c>
      <c r="HF204" s="2">
        <f t="shared" si="82"/>
        <v>-1.4957929397079184E-3</v>
      </c>
      <c r="HG204" s="2">
        <f t="shared" si="83"/>
        <v>6.0819304234417393E-3</v>
      </c>
      <c r="HH204" s="2">
        <f t="shared" si="84"/>
        <v>1.4776514273351693E-2</v>
      </c>
      <c r="HI204" s="2">
        <f t="shared" si="85"/>
        <v>1.0831004019823509E-2</v>
      </c>
      <c r="HJ204" s="3">
        <f t="shared" si="86"/>
        <v>221.9617905775103</v>
      </c>
      <c r="HK204" t="str">
        <f t="shared" si="87"/>
        <v>RGEN</v>
      </c>
    </row>
    <row r="205" spans="1:219" hidden="1" x14ac:dyDescent="0.3">
      <c r="A205">
        <v>196</v>
      </c>
      <c r="B205" t="s">
        <v>842</v>
      </c>
      <c r="C205">
        <v>10</v>
      </c>
      <c r="D205">
        <v>1</v>
      </c>
      <c r="E205">
        <v>6</v>
      </c>
      <c r="F205">
        <v>0</v>
      </c>
      <c r="G205" t="s">
        <v>218</v>
      </c>
      <c r="H205" t="s">
        <v>218</v>
      </c>
      <c r="I205">
        <v>6</v>
      </c>
      <c r="J205">
        <v>0</v>
      </c>
      <c r="K205" t="s">
        <v>218</v>
      </c>
      <c r="L205" t="s">
        <v>218</v>
      </c>
      <c r="M205">
        <v>0</v>
      </c>
      <c r="N205">
        <v>1</v>
      </c>
      <c r="O205">
        <v>2</v>
      </c>
      <c r="P205">
        <v>2</v>
      </c>
      <c r="Q205">
        <v>188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1</v>
      </c>
      <c r="X205">
        <v>0</v>
      </c>
      <c r="Y205">
        <v>0</v>
      </c>
      <c r="Z205">
        <v>0</v>
      </c>
      <c r="AA205">
        <v>1</v>
      </c>
      <c r="AB205">
        <v>1</v>
      </c>
      <c r="AC205">
        <v>1</v>
      </c>
      <c r="AD205">
        <v>1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 t="s">
        <v>425</v>
      </c>
      <c r="AV205">
        <v>29.85000038146973</v>
      </c>
      <c r="AW205">
        <v>30</v>
      </c>
      <c r="AX205">
        <v>30.770000457763668</v>
      </c>
      <c r="AY205">
        <v>29.649999618530281</v>
      </c>
      <c r="AZ205">
        <v>30.340000152587891</v>
      </c>
      <c r="BA205" s="2">
        <f t="shared" si="70"/>
        <v>4.9999872843423665E-3</v>
      </c>
      <c r="BB205" s="2">
        <f t="shared" si="71"/>
        <v>2.5024388895301009E-2</v>
      </c>
      <c r="BC205" s="2">
        <f t="shared" si="72"/>
        <v>1.1666679382324019E-2</v>
      </c>
      <c r="BD205" s="2">
        <f t="shared" si="73"/>
        <v>2.2742271937620795E-2</v>
      </c>
      <c r="BE205">
        <v>45</v>
      </c>
      <c r="BF205">
        <v>34</v>
      </c>
      <c r="BG205">
        <v>17</v>
      </c>
      <c r="BH205">
        <v>13</v>
      </c>
      <c r="BI205">
        <v>45</v>
      </c>
      <c r="BJ205">
        <v>0</v>
      </c>
      <c r="BK205">
        <v>0</v>
      </c>
      <c r="BL205">
        <v>0</v>
      </c>
      <c r="BM205">
        <v>0</v>
      </c>
      <c r="BN205">
        <v>12</v>
      </c>
      <c r="BO205">
        <v>1</v>
      </c>
      <c r="BP205">
        <v>9</v>
      </c>
      <c r="BQ205">
        <v>3</v>
      </c>
      <c r="BR205">
        <v>14</v>
      </c>
      <c r="BS205">
        <v>1</v>
      </c>
      <c r="BT205">
        <v>39</v>
      </c>
      <c r="BU205">
        <v>1</v>
      </c>
      <c r="BV205">
        <v>39</v>
      </c>
      <c r="BW205">
        <v>1</v>
      </c>
      <c r="BX205">
        <v>0</v>
      </c>
      <c r="BY205">
        <v>14</v>
      </c>
      <c r="BZ205">
        <v>14</v>
      </c>
      <c r="CA205">
        <v>1</v>
      </c>
      <c r="CB205">
        <v>0</v>
      </c>
      <c r="CC205">
        <v>1</v>
      </c>
      <c r="CD205">
        <v>1</v>
      </c>
      <c r="CE205">
        <v>1</v>
      </c>
      <c r="CF205">
        <v>1</v>
      </c>
      <c r="CG205">
        <v>5</v>
      </c>
      <c r="CH205">
        <v>5</v>
      </c>
      <c r="CI205">
        <v>1</v>
      </c>
      <c r="CJ205">
        <v>1</v>
      </c>
      <c r="CK205">
        <v>1</v>
      </c>
      <c r="CL205">
        <v>1</v>
      </c>
      <c r="CM205" t="s">
        <v>500</v>
      </c>
      <c r="CN205">
        <v>30.340000152587891</v>
      </c>
      <c r="CO205">
        <v>30.590000152587891</v>
      </c>
      <c r="CP205">
        <v>31.219999313354489</v>
      </c>
      <c r="CQ205">
        <v>30.45000076293945</v>
      </c>
      <c r="CR205">
        <v>30.729999542236332</v>
      </c>
      <c r="CS205" s="2">
        <f t="shared" si="74"/>
        <v>8.1726053858437453E-3</v>
      </c>
      <c r="CT205" s="2">
        <f t="shared" si="75"/>
        <v>2.0179345759854472E-2</v>
      </c>
      <c r="CU205" s="2">
        <f t="shared" si="76"/>
        <v>4.5766390634227605E-3</v>
      </c>
      <c r="CV205" s="2">
        <f t="shared" si="77"/>
        <v>9.1115777243030438E-3</v>
      </c>
      <c r="CW205">
        <v>3</v>
      </c>
      <c r="CX205">
        <v>62</v>
      </c>
      <c r="CY205">
        <v>63</v>
      </c>
      <c r="CZ205">
        <v>46</v>
      </c>
      <c r="DA205">
        <v>1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1</v>
      </c>
      <c r="DJ205">
        <v>0</v>
      </c>
      <c r="DK205">
        <v>1</v>
      </c>
      <c r="DL205">
        <v>1</v>
      </c>
      <c r="DM205">
        <v>1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 t="s">
        <v>834</v>
      </c>
      <c r="EF205">
        <v>30.729999542236332</v>
      </c>
      <c r="EG205">
        <v>30.569999694824219</v>
      </c>
      <c r="EH205">
        <v>31.04000091552734</v>
      </c>
      <c r="EI205">
        <v>30.20000076293945</v>
      </c>
      <c r="EJ205">
        <v>30.399999618530281</v>
      </c>
      <c r="EK205" s="2">
        <f t="shared" si="78"/>
        <v>-5.2338844949089136E-3</v>
      </c>
      <c r="EL205" s="2">
        <f t="shared" si="79"/>
        <v>1.5141791457487064E-2</v>
      </c>
      <c r="EM205" s="2">
        <f t="shared" si="80"/>
        <v>1.2103334497167606E-2</v>
      </c>
      <c r="EN205" s="2">
        <f t="shared" si="81"/>
        <v>6.5789098059370055E-3</v>
      </c>
      <c r="EO205">
        <v>24</v>
      </c>
      <c r="EP205">
        <v>33</v>
      </c>
      <c r="EQ205">
        <v>24</v>
      </c>
      <c r="ER205">
        <v>1</v>
      </c>
      <c r="ES205">
        <v>0</v>
      </c>
      <c r="ET205">
        <v>3</v>
      </c>
      <c r="EU205">
        <v>25</v>
      </c>
      <c r="EV205">
        <v>0</v>
      </c>
      <c r="EW205">
        <v>0</v>
      </c>
      <c r="EX205">
        <v>7</v>
      </c>
      <c r="EY205">
        <v>3</v>
      </c>
      <c r="EZ205">
        <v>1</v>
      </c>
      <c r="FA205">
        <v>3</v>
      </c>
      <c r="FB205">
        <v>94</v>
      </c>
      <c r="FC205">
        <v>2</v>
      </c>
      <c r="FD205">
        <v>2</v>
      </c>
      <c r="FE205">
        <v>0</v>
      </c>
      <c r="FF205">
        <v>0</v>
      </c>
      <c r="FG205">
        <v>58</v>
      </c>
      <c r="FH205">
        <v>25</v>
      </c>
      <c r="FI205">
        <v>0</v>
      </c>
      <c r="FJ205">
        <v>0</v>
      </c>
      <c r="FK205">
        <v>1</v>
      </c>
      <c r="FL205">
        <v>1</v>
      </c>
      <c r="FM205">
        <v>0</v>
      </c>
      <c r="FN205">
        <v>0</v>
      </c>
      <c r="FO205">
        <v>82</v>
      </c>
      <c r="FP205">
        <v>58</v>
      </c>
      <c r="FQ205">
        <v>0</v>
      </c>
      <c r="FR205">
        <v>0</v>
      </c>
      <c r="FS205">
        <v>1</v>
      </c>
      <c r="FT205">
        <v>1</v>
      </c>
      <c r="FU205">
        <v>0</v>
      </c>
      <c r="FV205">
        <v>0</v>
      </c>
      <c r="FW205" t="s">
        <v>801</v>
      </c>
      <c r="FX205">
        <v>30.399999618530281</v>
      </c>
      <c r="FY205">
        <v>30.340000152587891</v>
      </c>
      <c r="FZ205">
        <v>30.920000076293949</v>
      </c>
      <c r="GA205">
        <v>30.280000686645511</v>
      </c>
      <c r="GB205">
        <v>30.39999961853027</v>
      </c>
      <c r="GC205">
        <v>604</v>
      </c>
      <c r="GD205">
        <v>149</v>
      </c>
      <c r="GE205">
        <v>257</v>
      </c>
      <c r="GF205">
        <v>109</v>
      </c>
      <c r="GG205">
        <v>0</v>
      </c>
      <c r="GH205">
        <v>296</v>
      </c>
      <c r="GI205">
        <v>0</v>
      </c>
      <c r="GJ205">
        <v>48</v>
      </c>
      <c r="GK205">
        <v>40</v>
      </c>
      <c r="GL205">
        <v>108</v>
      </c>
      <c r="GM205">
        <v>0</v>
      </c>
      <c r="GN205">
        <v>94</v>
      </c>
      <c r="GO205">
        <v>1</v>
      </c>
      <c r="GP205">
        <v>0</v>
      </c>
      <c r="GQ205">
        <v>1</v>
      </c>
      <c r="GR205">
        <v>0</v>
      </c>
      <c r="GS205">
        <v>1</v>
      </c>
      <c r="GT205">
        <v>0</v>
      </c>
      <c r="GU205">
        <v>1</v>
      </c>
      <c r="GV205">
        <v>0</v>
      </c>
      <c r="GW205">
        <v>2.6</v>
      </c>
      <c r="GX205" t="s">
        <v>238</v>
      </c>
      <c r="GY205">
        <v>452160</v>
      </c>
      <c r="GZ205">
        <v>635800</v>
      </c>
      <c r="HA205">
        <v>0.89700000000000002</v>
      </c>
      <c r="HB205">
        <v>1.4470000000000001</v>
      </c>
      <c r="HC205">
        <v>0.21</v>
      </c>
      <c r="HD205">
        <v>3.04</v>
      </c>
      <c r="HE205">
        <v>0</v>
      </c>
      <c r="HF205" s="2">
        <f t="shared" si="82"/>
        <v>-1.9775697310691065E-3</v>
      </c>
      <c r="HG205" s="2">
        <f t="shared" si="83"/>
        <v>1.8758082867882608E-2</v>
      </c>
      <c r="HH205" s="2">
        <f t="shared" si="84"/>
        <v>1.9775697310687734E-3</v>
      </c>
      <c r="HI205" s="2">
        <f t="shared" si="85"/>
        <v>3.9473333352153528E-3</v>
      </c>
      <c r="HJ205" s="3">
        <f t="shared" si="86"/>
        <v>30.909120389661705</v>
      </c>
      <c r="HK205" t="str">
        <f t="shared" si="87"/>
        <v>REZI</v>
      </c>
    </row>
    <row r="206" spans="1:219" hidden="1" x14ac:dyDescent="0.3">
      <c r="A206">
        <v>197</v>
      </c>
      <c r="B206" t="s">
        <v>843</v>
      </c>
      <c r="C206">
        <v>10</v>
      </c>
      <c r="D206">
        <v>0</v>
      </c>
      <c r="E206">
        <v>6</v>
      </c>
      <c r="F206">
        <v>0</v>
      </c>
      <c r="G206" t="s">
        <v>218</v>
      </c>
      <c r="H206" t="s">
        <v>218</v>
      </c>
      <c r="I206">
        <v>6</v>
      </c>
      <c r="J206">
        <v>0</v>
      </c>
      <c r="K206" t="s">
        <v>218</v>
      </c>
      <c r="L206" t="s">
        <v>218</v>
      </c>
      <c r="M206">
        <v>70</v>
      </c>
      <c r="N206">
        <v>55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55</v>
      </c>
      <c r="W206">
        <v>8</v>
      </c>
      <c r="X206">
        <v>4</v>
      </c>
      <c r="Y206">
        <v>1</v>
      </c>
      <c r="Z206">
        <v>1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1</v>
      </c>
      <c r="AH206">
        <v>0</v>
      </c>
      <c r="AI206">
        <v>0</v>
      </c>
      <c r="AJ206">
        <v>0</v>
      </c>
      <c r="AK206">
        <v>1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 t="s">
        <v>663</v>
      </c>
      <c r="AV206">
        <v>208.2200012207031</v>
      </c>
      <c r="AW206">
        <v>208.80000305175781</v>
      </c>
      <c r="AX206">
        <v>209.57000732421881</v>
      </c>
      <c r="AY206">
        <v>207.22999572753901</v>
      </c>
      <c r="AZ206">
        <v>209.30000305175781</v>
      </c>
      <c r="BA206" s="2">
        <f t="shared" si="70"/>
        <v>2.777786506597657E-3</v>
      </c>
      <c r="BB206" s="2">
        <f t="shared" si="71"/>
        <v>3.6742102664993892E-3</v>
      </c>
      <c r="BC206" s="2">
        <f t="shared" si="72"/>
        <v>7.5191920559006808E-3</v>
      </c>
      <c r="BD206" s="2">
        <f t="shared" si="73"/>
        <v>9.8901447397825581E-3</v>
      </c>
      <c r="BE206">
        <v>115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43</v>
      </c>
      <c r="BO206">
        <v>5</v>
      </c>
      <c r="BP206">
        <v>7</v>
      </c>
      <c r="BQ206">
        <v>4</v>
      </c>
      <c r="BR206">
        <v>14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 t="s">
        <v>763</v>
      </c>
      <c r="CN206">
        <v>209.30000305175781</v>
      </c>
      <c r="CO206">
        <v>209.71000671386719</v>
      </c>
      <c r="CP206">
        <v>212.75</v>
      </c>
      <c r="CQ206">
        <v>209.02000427246091</v>
      </c>
      <c r="CR206">
        <v>210.88999938964841</v>
      </c>
      <c r="CS206" s="2">
        <f t="shared" si="74"/>
        <v>1.9550982260412297E-3</v>
      </c>
      <c r="CT206" s="2">
        <f t="shared" si="75"/>
        <v>1.4289040122833385E-2</v>
      </c>
      <c r="CU206" s="2">
        <f t="shared" si="76"/>
        <v>3.29026951178224E-3</v>
      </c>
      <c r="CV206" s="2">
        <f t="shared" si="77"/>
        <v>8.8671588154942693E-3</v>
      </c>
      <c r="CW206">
        <v>5</v>
      </c>
      <c r="CX206">
        <v>110</v>
      </c>
      <c r="CY206">
        <v>54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2</v>
      </c>
      <c r="DG206">
        <v>5</v>
      </c>
      <c r="DH206">
        <v>2</v>
      </c>
      <c r="DI206">
        <v>0</v>
      </c>
      <c r="DJ206">
        <v>0</v>
      </c>
      <c r="DK206">
        <v>1</v>
      </c>
      <c r="DL206">
        <v>9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 t="s">
        <v>316</v>
      </c>
      <c r="EF206">
        <v>210.88999938964841</v>
      </c>
      <c r="EG206">
        <v>210.75</v>
      </c>
      <c r="EH206">
        <v>212.24000549316409</v>
      </c>
      <c r="EI206">
        <v>209.75999450683599</v>
      </c>
      <c r="EJ206">
        <v>210.66999816894531</v>
      </c>
      <c r="EK206" s="2">
        <f t="shared" si="78"/>
        <v>-6.6429129133283027E-4</v>
      </c>
      <c r="EL206" s="2">
        <f t="shared" si="79"/>
        <v>7.0203800160195673E-3</v>
      </c>
      <c r="EM206" s="2">
        <f t="shared" si="80"/>
        <v>4.697534961632277E-3</v>
      </c>
      <c r="EN206" s="2">
        <f t="shared" si="81"/>
        <v>4.3195693265234425E-3</v>
      </c>
      <c r="EO206">
        <v>130</v>
      </c>
      <c r="EP206">
        <v>5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40</v>
      </c>
      <c r="EY206">
        <v>10</v>
      </c>
      <c r="EZ206">
        <v>7</v>
      </c>
      <c r="FA206">
        <v>3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 t="s">
        <v>346</v>
      </c>
      <c r="FX206">
        <v>210.66999816894531</v>
      </c>
      <c r="FY206">
        <v>210.03999328613281</v>
      </c>
      <c r="FZ206">
        <v>211.80000305175781</v>
      </c>
      <c r="GA206">
        <v>209.44999694824219</v>
      </c>
      <c r="GB206">
        <v>210.13999938964841</v>
      </c>
      <c r="GC206">
        <v>544</v>
      </c>
      <c r="GD206">
        <v>211</v>
      </c>
      <c r="GE206">
        <v>304</v>
      </c>
      <c r="GF206">
        <v>69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15</v>
      </c>
      <c r="GM206">
        <v>0</v>
      </c>
      <c r="GN206">
        <v>0</v>
      </c>
      <c r="GO206">
        <v>1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2.6</v>
      </c>
      <c r="GX206" t="s">
        <v>238</v>
      </c>
      <c r="GY206">
        <v>530474</v>
      </c>
      <c r="GZ206">
        <v>356183</v>
      </c>
      <c r="HA206">
        <v>1.3420000000000001</v>
      </c>
      <c r="HB206">
        <v>2.5139999999999998</v>
      </c>
      <c r="HC206">
        <v>1.6</v>
      </c>
      <c r="HD206">
        <v>1.77</v>
      </c>
      <c r="HE206">
        <v>0.32569998999999999</v>
      </c>
      <c r="HF206" s="2">
        <f t="shared" si="82"/>
        <v>-2.9994520231879651E-3</v>
      </c>
      <c r="HG206" s="2">
        <f t="shared" si="83"/>
        <v>8.3097721447855655E-3</v>
      </c>
      <c r="HH206" s="2">
        <f t="shared" si="84"/>
        <v>2.8089714185378645E-3</v>
      </c>
      <c r="HI206" s="2">
        <f t="shared" si="85"/>
        <v>3.2835368964040379E-3</v>
      </c>
      <c r="HJ206" s="3">
        <f t="shared" si="86"/>
        <v>211.78537777163285</v>
      </c>
      <c r="HK206" t="str">
        <f t="shared" si="87"/>
        <v>RMD</v>
      </c>
    </row>
    <row r="207" spans="1:219" hidden="1" x14ac:dyDescent="0.3">
      <c r="A207">
        <v>198</v>
      </c>
      <c r="B207" t="s">
        <v>844</v>
      </c>
      <c r="C207">
        <v>10</v>
      </c>
      <c r="D207">
        <v>0</v>
      </c>
      <c r="E207">
        <v>6</v>
      </c>
      <c r="F207">
        <v>0</v>
      </c>
      <c r="G207" t="s">
        <v>218</v>
      </c>
      <c r="H207" t="s">
        <v>218</v>
      </c>
      <c r="I207">
        <v>6</v>
      </c>
      <c r="J207">
        <v>0</v>
      </c>
      <c r="K207" t="s">
        <v>218</v>
      </c>
      <c r="L207" t="s">
        <v>218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</v>
      </c>
      <c r="W207">
        <v>0</v>
      </c>
      <c r="X207">
        <v>0</v>
      </c>
      <c r="Y207">
        <v>4</v>
      </c>
      <c r="Z207">
        <v>183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1</v>
      </c>
      <c r="AN207">
        <v>0</v>
      </c>
      <c r="AO207">
        <v>0</v>
      </c>
      <c r="AP207">
        <v>0</v>
      </c>
      <c r="AQ207">
        <v>1</v>
      </c>
      <c r="AR207">
        <v>0</v>
      </c>
      <c r="AS207">
        <v>0</v>
      </c>
      <c r="AT207">
        <v>0</v>
      </c>
      <c r="AU207" t="s">
        <v>845</v>
      </c>
      <c r="AV207">
        <v>265.04998779296881</v>
      </c>
      <c r="AW207">
        <v>265.67001342773438</v>
      </c>
      <c r="AX207">
        <v>269.42999267578119</v>
      </c>
      <c r="AY207">
        <v>265.19000244140619</v>
      </c>
      <c r="AZ207">
        <v>269.05999755859369</v>
      </c>
      <c r="BA207" s="2">
        <f t="shared" si="70"/>
        <v>2.3338186600958544E-3</v>
      </c>
      <c r="BB207" s="2">
        <f t="shared" si="71"/>
        <v>1.3955310656788678E-2</v>
      </c>
      <c r="BC207" s="2">
        <f t="shared" si="72"/>
        <v>1.8067940003275718E-3</v>
      </c>
      <c r="BD207" s="2">
        <f t="shared" si="73"/>
        <v>1.4383390887917957E-2</v>
      </c>
      <c r="BE207">
        <v>12</v>
      </c>
      <c r="BF207">
        <v>43</v>
      </c>
      <c r="BG207">
        <v>137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6</v>
      </c>
      <c r="BO207">
        <v>0</v>
      </c>
      <c r="BP207">
        <v>0</v>
      </c>
      <c r="BQ207">
        <v>0</v>
      </c>
      <c r="BR207">
        <v>0</v>
      </c>
      <c r="BS207">
        <v>1</v>
      </c>
      <c r="BT207">
        <v>6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 t="s">
        <v>625</v>
      </c>
      <c r="CN207">
        <v>269.05999755859369</v>
      </c>
      <c r="CO207">
        <v>268.82998657226563</v>
      </c>
      <c r="CP207">
        <v>272.54998779296881</v>
      </c>
      <c r="CQ207">
        <v>266.1199951171875</v>
      </c>
      <c r="CR207">
        <v>267.42001342773438</v>
      </c>
      <c r="CS207" s="2">
        <f t="shared" si="74"/>
        <v>-8.5560018530972393E-4</v>
      </c>
      <c r="CT207" s="2">
        <f t="shared" si="75"/>
        <v>1.3648876856780179E-2</v>
      </c>
      <c r="CU207" s="2">
        <f t="shared" si="76"/>
        <v>1.0080688875642396E-2</v>
      </c>
      <c r="CV207" s="2">
        <f t="shared" si="77"/>
        <v>4.8613351479700473E-3</v>
      </c>
      <c r="CW207">
        <v>18</v>
      </c>
      <c r="CX207">
        <v>14</v>
      </c>
      <c r="CY207">
        <v>14</v>
      </c>
      <c r="CZ207">
        <v>0</v>
      </c>
      <c r="DA207">
        <v>0</v>
      </c>
      <c r="DB207">
        <v>1</v>
      </c>
      <c r="DC207">
        <v>14</v>
      </c>
      <c r="DD207">
        <v>0</v>
      </c>
      <c r="DE207">
        <v>0</v>
      </c>
      <c r="DF207">
        <v>10</v>
      </c>
      <c r="DG207">
        <v>19</v>
      </c>
      <c r="DH207">
        <v>43</v>
      </c>
      <c r="DI207">
        <v>31</v>
      </c>
      <c r="DJ207">
        <v>48</v>
      </c>
      <c r="DK207">
        <v>0</v>
      </c>
      <c r="DL207">
        <v>0</v>
      </c>
      <c r="DM207">
        <v>0</v>
      </c>
      <c r="DN207">
        <v>0</v>
      </c>
      <c r="DO207">
        <v>28</v>
      </c>
      <c r="DP207">
        <v>14</v>
      </c>
      <c r="DQ207">
        <v>0</v>
      </c>
      <c r="DR207">
        <v>0</v>
      </c>
      <c r="DS207">
        <v>1</v>
      </c>
      <c r="DT207">
        <v>1</v>
      </c>
      <c r="DU207">
        <v>0</v>
      </c>
      <c r="DV207">
        <v>0</v>
      </c>
      <c r="DW207">
        <v>46</v>
      </c>
      <c r="DX207">
        <v>28</v>
      </c>
      <c r="DY207">
        <v>0</v>
      </c>
      <c r="DZ207">
        <v>0</v>
      </c>
      <c r="EA207">
        <v>1</v>
      </c>
      <c r="EB207">
        <v>1</v>
      </c>
      <c r="EC207">
        <v>0</v>
      </c>
      <c r="ED207">
        <v>0</v>
      </c>
      <c r="EE207" t="s">
        <v>311</v>
      </c>
      <c r="EF207">
        <v>267.42001342773438</v>
      </c>
      <c r="EG207">
        <v>268.79998779296881</v>
      </c>
      <c r="EH207">
        <v>270.45999145507813</v>
      </c>
      <c r="EI207">
        <v>266.51998901367188</v>
      </c>
      <c r="EJ207">
        <v>268.6199951171875</v>
      </c>
      <c r="EK207" s="2">
        <f t="shared" si="78"/>
        <v>5.133833437140245E-3</v>
      </c>
      <c r="EL207" s="2">
        <f t="shared" si="79"/>
        <v>6.137705074892863E-3</v>
      </c>
      <c r="EM207" s="2">
        <f t="shared" si="80"/>
        <v>8.4821387010366456E-3</v>
      </c>
      <c r="EN207" s="2">
        <f t="shared" si="81"/>
        <v>7.8177579543156073E-3</v>
      </c>
      <c r="EO207">
        <v>75</v>
      </c>
      <c r="EP207">
        <v>6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71</v>
      </c>
      <c r="EY207">
        <v>17</v>
      </c>
      <c r="EZ207">
        <v>19</v>
      </c>
      <c r="FA207">
        <v>17</v>
      </c>
      <c r="FB207">
        <v>15</v>
      </c>
      <c r="FC207">
        <v>0</v>
      </c>
      <c r="FD207">
        <v>0</v>
      </c>
      <c r="FE207">
        <v>0</v>
      </c>
      <c r="FF207">
        <v>0</v>
      </c>
      <c r="FG207">
        <v>6</v>
      </c>
      <c r="FH207">
        <v>0</v>
      </c>
      <c r="FI207">
        <v>9</v>
      </c>
      <c r="FJ207">
        <v>0</v>
      </c>
      <c r="FK207">
        <v>1</v>
      </c>
      <c r="FL207">
        <v>0</v>
      </c>
      <c r="FM207">
        <v>1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 t="s">
        <v>521</v>
      </c>
      <c r="FX207">
        <v>268.6199951171875</v>
      </c>
      <c r="FY207">
        <v>266.95999145507813</v>
      </c>
      <c r="FZ207">
        <v>269.55999755859381</v>
      </c>
      <c r="GA207">
        <v>263.3599853515625</v>
      </c>
      <c r="GB207">
        <v>266.25</v>
      </c>
      <c r="GC207">
        <v>319</v>
      </c>
      <c r="GD207">
        <v>484</v>
      </c>
      <c r="GE207">
        <v>127</v>
      </c>
      <c r="GF207">
        <v>290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246</v>
      </c>
      <c r="GM207">
        <v>0</v>
      </c>
      <c r="GN207">
        <v>63</v>
      </c>
      <c r="GO207">
        <v>1</v>
      </c>
      <c r="GP207">
        <v>1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2.6</v>
      </c>
      <c r="GX207" t="s">
        <v>238</v>
      </c>
      <c r="GY207">
        <v>688682</v>
      </c>
      <c r="GZ207">
        <v>556750</v>
      </c>
      <c r="HA207">
        <v>0.96399999999999997</v>
      </c>
      <c r="HB207">
        <v>1.34</v>
      </c>
      <c r="HC207">
        <v>2.75</v>
      </c>
      <c r="HD207">
        <v>3.39</v>
      </c>
      <c r="HE207">
        <v>0.36969999999999997</v>
      </c>
      <c r="HF207" s="2">
        <f t="shared" si="82"/>
        <v>-6.2181739408271319E-3</v>
      </c>
      <c r="HG207" s="2">
        <f t="shared" si="83"/>
        <v>9.6453707043476777E-3</v>
      </c>
      <c r="HH207" s="2">
        <f t="shared" si="84"/>
        <v>1.3485189611722848E-2</v>
      </c>
      <c r="HI207" s="2">
        <f t="shared" si="85"/>
        <v>1.0854515111502372E-2</v>
      </c>
      <c r="HJ207" s="3">
        <f t="shared" si="86"/>
        <v>269.53491953589185</v>
      </c>
      <c r="HK207" t="str">
        <f t="shared" si="87"/>
        <v>ROK</v>
      </c>
    </row>
    <row r="208" spans="1:219" hidden="1" x14ac:dyDescent="0.3">
      <c r="A208">
        <v>199</v>
      </c>
      <c r="B208" t="s">
        <v>846</v>
      </c>
      <c r="C208">
        <v>9</v>
      </c>
      <c r="D208">
        <v>0</v>
      </c>
      <c r="E208">
        <v>6</v>
      </c>
      <c r="F208">
        <v>0</v>
      </c>
      <c r="G208" t="s">
        <v>218</v>
      </c>
      <c r="H208" t="s">
        <v>218</v>
      </c>
      <c r="I208">
        <v>6</v>
      </c>
      <c r="J208">
        <v>0</v>
      </c>
      <c r="K208" t="s">
        <v>218</v>
      </c>
      <c r="L208" t="s">
        <v>218</v>
      </c>
      <c r="M208">
        <v>50</v>
      </c>
      <c r="N208">
        <v>65</v>
      </c>
      <c r="O208">
        <v>52</v>
      </c>
      <c r="P208">
        <v>24</v>
      </c>
      <c r="Q208">
        <v>0</v>
      </c>
      <c r="R208">
        <v>1</v>
      </c>
      <c r="S208">
        <v>76</v>
      </c>
      <c r="T208">
        <v>0</v>
      </c>
      <c r="U208">
        <v>0</v>
      </c>
      <c r="V208">
        <v>5</v>
      </c>
      <c r="W208">
        <v>0</v>
      </c>
      <c r="X208">
        <v>0</v>
      </c>
      <c r="Y208">
        <v>0</v>
      </c>
      <c r="Z208">
        <v>0</v>
      </c>
      <c r="AA208">
        <v>1</v>
      </c>
      <c r="AB208">
        <v>2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 t="s">
        <v>847</v>
      </c>
      <c r="AV208">
        <v>127.8399963378906</v>
      </c>
      <c r="AW208">
        <v>127.9499969482422</v>
      </c>
      <c r="AX208">
        <v>129.44999694824219</v>
      </c>
      <c r="AY208">
        <v>127.129997253418</v>
      </c>
      <c r="AZ208">
        <v>128.82000732421881</v>
      </c>
      <c r="BA208" s="2">
        <f t="shared" si="70"/>
        <v>8.5971561528130902E-4</v>
      </c>
      <c r="BB208" s="2">
        <f t="shared" si="71"/>
        <v>1.1587485788815632E-2</v>
      </c>
      <c r="BC208" s="2">
        <f t="shared" si="72"/>
        <v>6.4087511870430935E-3</v>
      </c>
      <c r="BD208" s="2">
        <f t="shared" si="73"/>
        <v>1.3119158319462976E-2</v>
      </c>
      <c r="BE208">
        <v>55</v>
      </c>
      <c r="BF208">
        <v>101</v>
      </c>
      <c r="BG208">
        <v>13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11</v>
      </c>
      <c r="BO208">
        <v>6</v>
      </c>
      <c r="BP208">
        <v>10</v>
      </c>
      <c r="BQ208">
        <v>1</v>
      </c>
      <c r="BR208">
        <v>3</v>
      </c>
      <c r="BS208">
        <v>1</v>
      </c>
      <c r="BT208">
        <v>31</v>
      </c>
      <c r="BU208">
        <v>0</v>
      </c>
      <c r="BV208">
        <v>0</v>
      </c>
      <c r="BW208">
        <v>0</v>
      </c>
      <c r="BX208">
        <v>0</v>
      </c>
      <c r="BY208">
        <v>3</v>
      </c>
      <c r="BZ208">
        <v>3</v>
      </c>
      <c r="CA208">
        <v>0</v>
      </c>
      <c r="CB208">
        <v>0</v>
      </c>
      <c r="CC208">
        <v>1</v>
      </c>
      <c r="CD208">
        <v>1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 t="s">
        <v>245</v>
      </c>
      <c r="CN208">
        <v>128.82000732421881</v>
      </c>
      <c r="CO208">
        <v>128.6000061035156</v>
      </c>
      <c r="CP208">
        <v>129.0299987792969</v>
      </c>
      <c r="CQ208">
        <v>126.4499969482422</v>
      </c>
      <c r="CR208">
        <v>127.19000244140619</v>
      </c>
      <c r="CS208" s="2">
        <f t="shared" si="74"/>
        <v>-1.7107403597331761E-3</v>
      </c>
      <c r="CT208" s="2">
        <f t="shared" si="75"/>
        <v>3.3325015876098929E-3</v>
      </c>
      <c r="CU208" s="2">
        <f t="shared" si="76"/>
        <v>1.6718577396821921E-2</v>
      </c>
      <c r="CV208" s="2">
        <f t="shared" si="77"/>
        <v>5.8181105351019502E-3</v>
      </c>
      <c r="CW208">
        <v>6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3</v>
      </c>
      <c r="DG208">
        <v>3</v>
      </c>
      <c r="DH208">
        <v>3</v>
      </c>
      <c r="DI208">
        <v>0</v>
      </c>
      <c r="DJ208">
        <v>182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6</v>
      </c>
      <c r="DX208">
        <v>0</v>
      </c>
      <c r="DY208">
        <v>0</v>
      </c>
      <c r="DZ208">
        <v>0</v>
      </c>
      <c r="EA208">
        <v>1</v>
      </c>
      <c r="EB208">
        <v>0</v>
      </c>
      <c r="EC208">
        <v>0</v>
      </c>
      <c r="ED208">
        <v>0</v>
      </c>
      <c r="EE208" t="s">
        <v>438</v>
      </c>
      <c r="EF208">
        <v>127.19000244140619</v>
      </c>
      <c r="EG208">
        <v>127.1699981689453</v>
      </c>
      <c r="EH208">
        <v>129.7200012207031</v>
      </c>
      <c r="EI208">
        <v>126.870002746582</v>
      </c>
      <c r="EJ208">
        <v>129.16999816894531</v>
      </c>
      <c r="EK208" s="2">
        <f t="shared" si="78"/>
        <v>-1.573033950532654E-4</v>
      </c>
      <c r="EL208" s="2">
        <f t="shared" si="79"/>
        <v>1.9657747670070336E-2</v>
      </c>
      <c r="EM208" s="2">
        <f t="shared" si="80"/>
        <v>2.3590109828007799E-3</v>
      </c>
      <c r="EN208" s="2">
        <f t="shared" si="81"/>
        <v>1.7805956916985277E-2</v>
      </c>
      <c r="EO208">
        <v>4</v>
      </c>
      <c r="EP208">
        <v>33</v>
      </c>
      <c r="EQ208">
        <v>70</v>
      </c>
      <c r="ER208">
        <v>87</v>
      </c>
      <c r="ES208">
        <v>1</v>
      </c>
      <c r="ET208">
        <v>0</v>
      </c>
      <c r="EU208">
        <v>0</v>
      </c>
      <c r="EV208">
        <v>0</v>
      </c>
      <c r="EW208">
        <v>0</v>
      </c>
      <c r="EX208">
        <v>1</v>
      </c>
      <c r="EY208">
        <v>1</v>
      </c>
      <c r="EZ208">
        <v>0</v>
      </c>
      <c r="FA208">
        <v>0</v>
      </c>
      <c r="FB208">
        <v>0</v>
      </c>
      <c r="FC208">
        <v>1</v>
      </c>
      <c r="FD208">
        <v>2</v>
      </c>
      <c r="FE208">
        <v>1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 t="s">
        <v>386</v>
      </c>
      <c r="FX208">
        <v>129.16999816894531</v>
      </c>
      <c r="FY208">
        <v>128.55999755859381</v>
      </c>
      <c r="FZ208">
        <v>129.5899963378906</v>
      </c>
      <c r="GA208">
        <v>128.00999450683591</v>
      </c>
      <c r="GB208">
        <v>128.52000427246091</v>
      </c>
      <c r="GC208">
        <v>561</v>
      </c>
      <c r="GD208">
        <v>229</v>
      </c>
      <c r="GE208">
        <v>201</v>
      </c>
      <c r="GF208">
        <v>193</v>
      </c>
      <c r="GG208">
        <v>0</v>
      </c>
      <c r="GH208">
        <v>112</v>
      </c>
      <c r="GI208">
        <v>0</v>
      </c>
      <c r="GJ208">
        <v>88</v>
      </c>
      <c r="GK208">
        <v>0</v>
      </c>
      <c r="GL208">
        <v>185</v>
      </c>
      <c r="GM208">
        <v>0</v>
      </c>
      <c r="GN208">
        <v>182</v>
      </c>
      <c r="GO208">
        <v>1</v>
      </c>
      <c r="GP208">
        <v>0</v>
      </c>
      <c r="GQ208">
        <v>1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1.9</v>
      </c>
      <c r="GX208" t="s">
        <v>218</v>
      </c>
      <c r="GY208">
        <v>1523844</v>
      </c>
      <c r="GZ208">
        <v>1249050</v>
      </c>
      <c r="HA208">
        <v>1.2470000000000001</v>
      </c>
      <c r="HB208">
        <v>1.6870000000000001</v>
      </c>
      <c r="HC208">
        <v>0.67</v>
      </c>
      <c r="HD208">
        <v>1.87</v>
      </c>
      <c r="HE208">
        <v>1.1875</v>
      </c>
      <c r="HF208" s="2">
        <f t="shared" si="82"/>
        <v>-4.7448710480371137E-3</v>
      </c>
      <c r="HG208" s="2">
        <f t="shared" si="83"/>
        <v>7.9481349517998012E-3</v>
      </c>
      <c r="HH208" s="2">
        <f t="shared" si="84"/>
        <v>4.2781818777433145E-3</v>
      </c>
      <c r="HI208" s="2">
        <f t="shared" si="85"/>
        <v>3.9683298215877905E-3</v>
      </c>
      <c r="HJ208" s="3">
        <f t="shared" si="86"/>
        <v>129.58180976859256</v>
      </c>
      <c r="HK208" t="str">
        <f t="shared" si="87"/>
        <v>ROST</v>
      </c>
    </row>
    <row r="209" spans="1:219" hidden="1" x14ac:dyDescent="0.3">
      <c r="A209">
        <v>200</v>
      </c>
      <c r="B209" t="s">
        <v>848</v>
      </c>
      <c r="C209">
        <v>9</v>
      </c>
      <c r="D209">
        <v>1</v>
      </c>
      <c r="E209">
        <v>6</v>
      </c>
      <c r="F209">
        <v>0</v>
      </c>
      <c r="G209" t="s">
        <v>218</v>
      </c>
      <c r="H209" t="s">
        <v>218</v>
      </c>
      <c r="I209">
        <v>6</v>
      </c>
      <c r="J209">
        <v>0</v>
      </c>
      <c r="K209" t="s">
        <v>218</v>
      </c>
      <c r="L209" t="s">
        <v>218</v>
      </c>
      <c r="M209">
        <v>84</v>
      </c>
      <c r="N209">
        <v>86</v>
      </c>
      <c r="O209">
        <v>3</v>
      </c>
      <c r="P209">
        <v>0</v>
      </c>
      <c r="Q209">
        <v>0</v>
      </c>
      <c r="R209">
        <v>2</v>
      </c>
      <c r="S209">
        <v>3</v>
      </c>
      <c r="T209">
        <v>0</v>
      </c>
      <c r="U209">
        <v>0</v>
      </c>
      <c r="V209">
        <v>26</v>
      </c>
      <c r="W209">
        <v>4</v>
      </c>
      <c r="X209">
        <v>4</v>
      </c>
      <c r="Y209">
        <v>1</v>
      </c>
      <c r="Z209">
        <v>0</v>
      </c>
      <c r="AA209">
        <v>2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 t="s">
        <v>505</v>
      </c>
      <c r="AV209">
        <v>17.85000038146973</v>
      </c>
      <c r="AW209">
        <v>17.909999847412109</v>
      </c>
      <c r="AX209">
        <v>17.95000076293945</v>
      </c>
      <c r="AY209">
        <v>17.739999771118161</v>
      </c>
      <c r="AZ209">
        <v>17.879999160766602</v>
      </c>
      <c r="BA209" s="2">
        <f t="shared" si="70"/>
        <v>3.3500539616726499E-3</v>
      </c>
      <c r="BB209" s="2">
        <f t="shared" si="71"/>
        <v>2.2284631658583409E-3</v>
      </c>
      <c r="BC209" s="2">
        <f t="shared" si="72"/>
        <v>9.4919083049860298E-3</v>
      </c>
      <c r="BD209" s="2">
        <f t="shared" si="73"/>
        <v>7.8299438601561189E-3</v>
      </c>
      <c r="BE209">
        <v>6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12</v>
      </c>
      <c r="BO209">
        <v>18</v>
      </c>
      <c r="BP209">
        <v>32</v>
      </c>
      <c r="BQ209">
        <v>24</v>
      </c>
      <c r="BR209">
        <v>107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 t="s">
        <v>470</v>
      </c>
      <c r="CN209">
        <v>17.879999160766602</v>
      </c>
      <c r="CO209">
        <v>18</v>
      </c>
      <c r="CP209">
        <v>18.409999847412109</v>
      </c>
      <c r="CQ209">
        <v>18</v>
      </c>
      <c r="CR209">
        <v>18.309999465942379</v>
      </c>
      <c r="CS209" s="2">
        <f t="shared" si="74"/>
        <v>6.6667132907443083E-3</v>
      </c>
      <c r="CT209" s="2">
        <f t="shared" si="75"/>
        <v>2.2270497056508298E-2</v>
      </c>
      <c r="CU209" s="2">
        <f t="shared" si="76"/>
        <v>0</v>
      </c>
      <c r="CV209" s="2">
        <f t="shared" si="77"/>
        <v>1.6930610321370887E-2</v>
      </c>
      <c r="CW209">
        <v>1</v>
      </c>
      <c r="CX209">
        <v>11</v>
      </c>
      <c r="CY209">
        <v>11</v>
      </c>
      <c r="CZ209">
        <v>98</v>
      </c>
      <c r="DA209">
        <v>71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 t="s">
        <v>393</v>
      </c>
      <c r="EF209">
        <v>18.309999465942379</v>
      </c>
      <c r="EG209">
        <v>18.270000457763668</v>
      </c>
      <c r="EH209">
        <v>18.370000839233398</v>
      </c>
      <c r="EI209">
        <v>18.079999923706051</v>
      </c>
      <c r="EJ209">
        <v>18.110000610351559</v>
      </c>
      <c r="EK209" s="2">
        <f t="shared" si="78"/>
        <v>-2.1893271579922491E-3</v>
      </c>
      <c r="EL209" s="2">
        <f t="shared" si="79"/>
        <v>5.4436786554824534E-3</v>
      </c>
      <c r="EM209" s="2">
        <f t="shared" si="80"/>
        <v>1.0399591094529925E-2</v>
      </c>
      <c r="EN209" s="2">
        <f t="shared" si="81"/>
        <v>1.6565812056549278E-3</v>
      </c>
      <c r="EO209">
        <v>83</v>
      </c>
      <c r="EP209">
        <v>1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27</v>
      </c>
      <c r="EY209">
        <v>15</v>
      </c>
      <c r="EZ209">
        <v>28</v>
      </c>
      <c r="FA209">
        <v>16</v>
      </c>
      <c r="FB209">
        <v>33</v>
      </c>
      <c r="FC209">
        <v>0</v>
      </c>
      <c r="FD209">
        <v>0</v>
      </c>
      <c r="FE209">
        <v>0</v>
      </c>
      <c r="FF209">
        <v>0</v>
      </c>
      <c r="FG209">
        <v>1</v>
      </c>
      <c r="FH209">
        <v>0</v>
      </c>
      <c r="FI209">
        <v>0</v>
      </c>
      <c r="FJ209">
        <v>0</v>
      </c>
      <c r="FK209">
        <v>1</v>
      </c>
      <c r="FL209">
        <v>0</v>
      </c>
      <c r="FM209">
        <v>1</v>
      </c>
      <c r="FN209">
        <v>0</v>
      </c>
      <c r="FO209">
        <v>85</v>
      </c>
      <c r="FP209">
        <v>2</v>
      </c>
      <c r="FQ209">
        <v>0</v>
      </c>
      <c r="FR209">
        <v>0</v>
      </c>
      <c r="FS209">
        <v>1</v>
      </c>
      <c r="FT209">
        <v>1</v>
      </c>
      <c r="FU209">
        <v>0</v>
      </c>
      <c r="FV209">
        <v>0</v>
      </c>
      <c r="FW209" t="s">
        <v>849</v>
      </c>
      <c r="FX209">
        <v>18.110000610351559</v>
      </c>
      <c r="FY209">
        <v>18.120000839233398</v>
      </c>
      <c r="FZ209">
        <v>18.39999961853027</v>
      </c>
      <c r="GA209">
        <v>18.120000839233398</v>
      </c>
      <c r="GB209">
        <v>18.29000091552734</v>
      </c>
      <c r="GC209">
        <v>455</v>
      </c>
      <c r="GD209">
        <v>347</v>
      </c>
      <c r="GE209">
        <v>276</v>
      </c>
      <c r="GF209">
        <v>119</v>
      </c>
      <c r="GG209">
        <v>0</v>
      </c>
      <c r="GH209">
        <v>169</v>
      </c>
      <c r="GI209">
        <v>0</v>
      </c>
      <c r="GJ209">
        <v>169</v>
      </c>
      <c r="GK209">
        <v>0</v>
      </c>
      <c r="GL209">
        <v>140</v>
      </c>
      <c r="GM209">
        <v>0</v>
      </c>
      <c r="GN209">
        <v>33</v>
      </c>
      <c r="GO209">
        <v>1</v>
      </c>
      <c r="GP209">
        <v>1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2.6</v>
      </c>
      <c r="GX209" t="s">
        <v>238</v>
      </c>
      <c r="GY209">
        <v>1053242</v>
      </c>
      <c r="GZ209">
        <v>1512833</v>
      </c>
      <c r="HA209">
        <v>1.82</v>
      </c>
      <c r="HB209">
        <v>2.222</v>
      </c>
      <c r="HC209">
        <v>4.25</v>
      </c>
      <c r="HD209">
        <v>1.61</v>
      </c>
      <c r="HE209">
        <v>2.0148999999999999</v>
      </c>
      <c r="HF209" s="2">
        <f t="shared" si="82"/>
        <v>5.518889855781195E-4</v>
      </c>
      <c r="HG209" s="2">
        <f t="shared" si="83"/>
        <v>1.521732527727282E-2</v>
      </c>
      <c r="HH209" s="2">
        <f t="shared" si="84"/>
        <v>0</v>
      </c>
      <c r="HI209" s="2">
        <f t="shared" si="85"/>
        <v>9.294700261584965E-3</v>
      </c>
      <c r="HJ209" s="3">
        <f t="shared" si="86"/>
        <v>18.39573878602847</v>
      </c>
      <c r="HK209" t="str">
        <f t="shared" si="87"/>
        <v>SBRA</v>
      </c>
    </row>
    <row r="210" spans="1:219" hidden="1" x14ac:dyDescent="0.3">
      <c r="A210">
        <v>201</v>
      </c>
      <c r="B210" t="s">
        <v>850</v>
      </c>
      <c r="C210">
        <v>9</v>
      </c>
      <c r="D210">
        <v>0</v>
      </c>
      <c r="E210">
        <v>5</v>
      </c>
      <c r="F210">
        <v>1</v>
      </c>
      <c r="G210" t="s">
        <v>218</v>
      </c>
      <c r="H210" t="s">
        <v>265</v>
      </c>
      <c r="I210">
        <v>6</v>
      </c>
      <c r="J210">
        <v>0</v>
      </c>
      <c r="K210" t="s">
        <v>218</v>
      </c>
      <c r="L210" t="s">
        <v>218</v>
      </c>
      <c r="M210">
        <v>29</v>
      </c>
      <c r="N210">
        <v>43</v>
      </c>
      <c r="O210">
        <v>21</v>
      </c>
      <c r="P210">
        <v>19</v>
      </c>
      <c r="Q210">
        <v>3</v>
      </c>
      <c r="R210">
        <v>2</v>
      </c>
      <c r="S210">
        <v>43</v>
      </c>
      <c r="T210">
        <v>1</v>
      </c>
      <c r="U210">
        <v>3</v>
      </c>
      <c r="V210">
        <v>6</v>
      </c>
      <c r="W210">
        <v>3</v>
      </c>
      <c r="X210">
        <v>7</v>
      </c>
      <c r="Y210">
        <v>2</v>
      </c>
      <c r="Z210">
        <v>50</v>
      </c>
      <c r="AA210">
        <v>2</v>
      </c>
      <c r="AB210">
        <v>43</v>
      </c>
      <c r="AC210">
        <v>1</v>
      </c>
      <c r="AD210">
        <v>0</v>
      </c>
      <c r="AE210">
        <v>83</v>
      </c>
      <c r="AF210">
        <v>43</v>
      </c>
      <c r="AG210">
        <v>39</v>
      </c>
      <c r="AH210">
        <v>39</v>
      </c>
      <c r="AI210">
        <v>1</v>
      </c>
      <c r="AJ210">
        <v>1</v>
      </c>
      <c r="AK210">
        <v>2</v>
      </c>
      <c r="AL210">
        <v>1</v>
      </c>
      <c r="AM210">
        <v>1</v>
      </c>
      <c r="AN210">
        <v>0</v>
      </c>
      <c r="AO210">
        <v>33</v>
      </c>
      <c r="AP210">
        <v>33</v>
      </c>
      <c r="AQ210">
        <v>1</v>
      </c>
      <c r="AR210">
        <v>0</v>
      </c>
      <c r="AS210">
        <v>1</v>
      </c>
      <c r="AT210">
        <v>1</v>
      </c>
      <c r="AU210" t="s">
        <v>590</v>
      </c>
      <c r="AV210">
        <v>74.720001220703125</v>
      </c>
      <c r="AW210">
        <v>75.319999694824219</v>
      </c>
      <c r="AX210">
        <v>77.75</v>
      </c>
      <c r="AY210">
        <v>74.709999084472656</v>
      </c>
      <c r="AZ210">
        <v>76.470001220703125</v>
      </c>
      <c r="BA210" s="2">
        <f t="shared" si="70"/>
        <v>7.9659914571444945E-3</v>
      </c>
      <c r="BB210" s="2">
        <f t="shared" si="71"/>
        <v>3.1254023217694882E-2</v>
      </c>
      <c r="BC210" s="2">
        <f t="shared" si="72"/>
        <v>8.0987866811353948E-3</v>
      </c>
      <c r="BD210" s="2">
        <f t="shared" si="73"/>
        <v>2.3015589226301425E-2</v>
      </c>
      <c r="BE210">
        <v>3</v>
      </c>
      <c r="BF210">
        <v>16</v>
      </c>
      <c r="BG210">
        <v>40</v>
      </c>
      <c r="BH210">
        <v>85</v>
      </c>
      <c r="BI210">
        <v>37</v>
      </c>
      <c r="BJ210">
        <v>0</v>
      </c>
      <c r="BK210">
        <v>0</v>
      </c>
      <c r="BL210">
        <v>0</v>
      </c>
      <c r="BM210">
        <v>0</v>
      </c>
      <c r="BN210">
        <v>2</v>
      </c>
      <c r="BO210">
        <v>0</v>
      </c>
      <c r="BP210">
        <v>0</v>
      </c>
      <c r="BQ210">
        <v>1</v>
      </c>
      <c r="BR210">
        <v>2</v>
      </c>
      <c r="BS210">
        <v>1</v>
      </c>
      <c r="BT210">
        <v>5</v>
      </c>
      <c r="BU210">
        <v>1</v>
      </c>
      <c r="BV210">
        <v>5</v>
      </c>
      <c r="BW210">
        <v>0</v>
      </c>
      <c r="BX210">
        <v>0</v>
      </c>
      <c r="BY210">
        <v>2</v>
      </c>
      <c r="BZ210">
        <v>2</v>
      </c>
      <c r="CA210">
        <v>0</v>
      </c>
      <c r="CB210">
        <v>0</v>
      </c>
      <c r="CC210">
        <v>1</v>
      </c>
      <c r="CD210">
        <v>1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 t="s">
        <v>480</v>
      </c>
      <c r="CN210">
        <v>76.470001220703125</v>
      </c>
      <c r="CO210">
        <v>77.419998168945313</v>
      </c>
      <c r="CP210">
        <v>78.75</v>
      </c>
      <c r="CQ210">
        <v>77</v>
      </c>
      <c r="CR210">
        <v>78.400001525878906</v>
      </c>
      <c r="CS210" s="2">
        <f t="shared" si="74"/>
        <v>1.227069194924435E-2</v>
      </c>
      <c r="CT210" s="2">
        <f t="shared" si="75"/>
        <v>1.6888912140377021E-2</v>
      </c>
      <c r="CU210" s="2">
        <f t="shared" si="76"/>
        <v>5.4249312694221175E-3</v>
      </c>
      <c r="CV210" s="2">
        <f t="shared" si="77"/>
        <v>1.7857161972334668E-2</v>
      </c>
      <c r="CW210">
        <v>3</v>
      </c>
      <c r="CX210">
        <v>48</v>
      </c>
      <c r="CY210">
        <v>116</v>
      </c>
      <c r="CZ210">
        <v>7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1</v>
      </c>
      <c r="DG210">
        <v>1</v>
      </c>
      <c r="DH210">
        <v>0</v>
      </c>
      <c r="DI210">
        <v>0</v>
      </c>
      <c r="DJ210">
        <v>1</v>
      </c>
      <c r="DK210">
        <v>1</v>
      </c>
      <c r="DL210">
        <v>3</v>
      </c>
      <c r="DM210">
        <v>0</v>
      </c>
      <c r="DN210">
        <v>0</v>
      </c>
      <c r="DO210">
        <v>0</v>
      </c>
      <c r="DP210">
        <v>0</v>
      </c>
      <c r="DQ210">
        <v>1</v>
      </c>
      <c r="DR210">
        <v>1</v>
      </c>
      <c r="DS210">
        <v>0</v>
      </c>
      <c r="DT210">
        <v>0</v>
      </c>
      <c r="DU210">
        <v>1</v>
      </c>
      <c r="DV210">
        <v>1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 t="s">
        <v>507</v>
      </c>
      <c r="EF210">
        <v>78.400001525878906</v>
      </c>
      <c r="EG210">
        <v>79.19000244140625</v>
      </c>
      <c r="EH210">
        <v>79.5</v>
      </c>
      <c r="EI210">
        <v>77.5</v>
      </c>
      <c r="EJ210">
        <v>77.779998779296875</v>
      </c>
      <c r="EK210" s="2">
        <f t="shared" si="78"/>
        <v>9.9760183251904611E-3</v>
      </c>
      <c r="EL210" s="2">
        <f t="shared" si="79"/>
        <v>3.8993403596697673E-3</v>
      </c>
      <c r="EM210" s="2">
        <f t="shared" si="80"/>
        <v>2.1341108590780866E-2</v>
      </c>
      <c r="EN210" s="2">
        <f t="shared" si="81"/>
        <v>3.5998815079874014E-3</v>
      </c>
      <c r="EO210">
        <v>19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10</v>
      </c>
      <c r="EY210">
        <v>8</v>
      </c>
      <c r="EZ210">
        <v>3</v>
      </c>
      <c r="FA210">
        <v>2</v>
      </c>
      <c r="FB210">
        <v>145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21</v>
      </c>
      <c r="FP210">
        <v>0</v>
      </c>
      <c r="FQ210">
        <v>26</v>
      </c>
      <c r="FR210">
        <v>0</v>
      </c>
      <c r="FS210">
        <v>2</v>
      </c>
      <c r="FT210">
        <v>0</v>
      </c>
      <c r="FU210">
        <v>2</v>
      </c>
      <c r="FV210">
        <v>0</v>
      </c>
      <c r="FW210" t="s">
        <v>786</v>
      </c>
      <c r="FX210">
        <v>77.779998779296875</v>
      </c>
      <c r="FY210">
        <v>77</v>
      </c>
      <c r="FZ210">
        <v>78.599998474121094</v>
      </c>
      <c r="GA210">
        <v>75.800003051757813</v>
      </c>
      <c r="GB210">
        <v>77.669998168945313</v>
      </c>
      <c r="GC210">
        <v>489</v>
      </c>
      <c r="GD210">
        <v>244</v>
      </c>
      <c r="GE210">
        <v>193</v>
      </c>
      <c r="GF210">
        <v>171</v>
      </c>
      <c r="GG210">
        <v>3</v>
      </c>
      <c r="GH210">
        <v>151</v>
      </c>
      <c r="GI210">
        <v>0</v>
      </c>
      <c r="GJ210">
        <v>7</v>
      </c>
      <c r="GK210">
        <v>5</v>
      </c>
      <c r="GL210">
        <v>198</v>
      </c>
      <c r="GM210">
        <v>0</v>
      </c>
      <c r="GN210">
        <v>146</v>
      </c>
      <c r="GO210">
        <v>4</v>
      </c>
      <c r="GP210">
        <v>1</v>
      </c>
      <c r="GQ210">
        <v>3</v>
      </c>
      <c r="GR210">
        <v>1</v>
      </c>
      <c r="GS210">
        <v>3</v>
      </c>
      <c r="GT210">
        <v>2</v>
      </c>
      <c r="GU210">
        <v>1</v>
      </c>
      <c r="GV210">
        <v>0</v>
      </c>
      <c r="GW210">
        <v>1.9</v>
      </c>
      <c r="GX210" t="s">
        <v>218</v>
      </c>
      <c r="GY210">
        <v>381451</v>
      </c>
      <c r="GZ210">
        <v>443050</v>
      </c>
      <c r="HA210">
        <v>31.241</v>
      </c>
      <c r="HB210">
        <v>31.581</v>
      </c>
      <c r="HC210">
        <v>-0.23</v>
      </c>
      <c r="HD210">
        <v>8.93</v>
      </c>
      <c r="HE210">
        <v>0</v>
      </c>
      <c r="HF210" s="2">
        <f t="shared" si="82"/>
        <v>-1.0129854276582861E-2</v>
      </c>
      <c r="HG210" s="2">
        <f t="shared" si="83"/>
        <v>2.035621507865415E-2</v>
      </c>
      <c r="HH210" s="2">
        <f t="shared" si="84"/>
        <v>1.5584375951197216E-2</v>
      </c>
      <c r="HI210" s="2">
        <f t="shared" si="85"/>
        <v>2.4076157606183313E-2</v>
      </c>
      <c r="HJ210" s="3">
        <f t="shared" si="86"/>
        <v>78.567428561056374</v>
      </c>
      <c r="HK210" t="str">
        <f t="shared" si="87"/>
        <v>SAGE</v>
      </c>
    </row>
    <row r="211" spans="1:219" hidden="1" x14ac:dyDescent="0.3">
      <c r="A211">
        <v>202</v>
      </c>
      <c r="B211" t="s">
        <v>851</v>
      </c>
      <c r="C211">
        <v>9</v>
      </c>
      <c r="D211">
        <v>1</v>
      </c>
      <c r="E211">
        <v>6</v>
      </c>
      <c r="F211">
        <v>0</v>
      </c>
      <c r="G211" t="s">
        <v>218</v>
      </c>
      <c r="H211" t="s">
        <v>218</v>
      </c>
      <c r="I211">
        <v>6</v>
      </c>
      <c r="J211">
        <v>0</v>
      </c>
      <c r="K211" t="s">
        <v>218</v>
      </c>
      <c r="L211" t="s">
        <v>218</v>
      </c>
      <c r="M211">
        <v>36</v>
      </c>
      <c r="N211">
        <v>67</v>
      </c>
      <c r="O211">
        <v>69</v>
      </c>
      <c r="P211">
        <v>15</v>
      </c>
      <c r="Q211">
        <v>0</v>
      </c>
      <c r="R211">
        <v>1</v>
      </c>
      <c r="S211">
        <v>84</v>
      </c>
      <c r="T211">
        <v>0</v>
      </c>
      <c r="U211">
        <v>0</v>
      </c>
      <c r="V211">
        <v>4</v>
      </c>
      <c r="W211">
        <v>4</v>
      </c>
      <c r="X211">
        <v>5</v>
      </c>
      <c r="Y211">
        <v>1</v>
      </c>
      <c r="Z211">
        <v>0</v>
      </c>
      <c r="AA211">
        <v>1</v>
      </c>
      <c r="AB211">
        <v>13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 t="s">
        <v>392</v>
      </c>
      <c r="AV211">
        <v>231.3500061035156</v>
      </c>
      <c r="AW211">
        <v>232.94000244140619</v>
      </c>
      <c r="AX211">
        <v>235.49000549316409</v>
      </c>
      <c r="AY211">
        <v>231.75</v>
      </c>
      <c r="AZ211">
        <v>233.50999450683599</v>
      </c>
      <c r="BA211" s="2">
        <f t="shared" si="70"/>
        <v>6.8257762566588109E-3</v>
      </c>
      <c r="BB211" s="2">
        <f t="shared" si="71"/>
        <v>1.0828497992590669E-2</v>
      </c>
      <c r="BC211" s="2">
        <f t="shared" si="72"/>
        <v>5.1086220869492882E-3</v>
      </c>
      <c r="BD211" s="2">
        <f t="shared" si="73"/>
        <v>7.537127096221452E-3</v>
      </c>
      <c r="BE211">
        <v>23</v>
      </c>
      <c r="BF211">
        <v>157</v>
      </c>
      <c r="BG211">
        <v>15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1</v>
      </c>
      <c r="BO211">
        <v>0</v>
      </c>
      <c r="BP211">
        <v>0</v>
      </c>
      <c r="BQ211">
        <v>0</v>
      </c>
      <c r="BR211">
        <v>1</v>
      </c>
      <c r="BS211">
        <v>1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1</v>
      </c>
      <c r="BZ211">
        <v>1</v>
      </c>
      <c r="CA211">
        <v>0</v>
      </c>
      <c r="CB211">
        <v>0</v>
      </c>
      <c r="CC211">
        <v>1</v>
      </c>
      <c r="CD211">
        <v>1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 t="s">
        <v>754</v>
      </c>
      <c r="CN211">
        <v>233.50999450683599</v>
      </c>
      <c r="CO211">
        <v>234.03999328613281</v>
      </c>
      <c r="CP211">
        <v>235.80000305175781</v>
      </c>
      <c r="CQ211">
        <v>232.41999816894531</v>
      </c>
      <c r="CR211">
        <v>235.46000671386719</v>
      </c>
      <c r="CS211" s="2">
        <f t="shared" si="74"/>
        <v>2.2645650081216662E-3</v>
      </c>
      <c r="CT211" s="2">
        <f t="shared" si="75"/>
        <v>7.4639938203846512E-3</v>
      </c>
      <c r="CU211" s="2">
        <f t="shared" si="76"/>
        <v>6.921873028798653E-3</v>
      </c>
      <c r="CV211" s="2">
        <f t="shared" si="77"/>
        <v>1.2910933739232022E-2</v>
      </c>
      <c r="CW211">
        <v>59</v>
      </c>
      <c r="CX211">
        <v>116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23</v>
      </c>
      <c r="DG211">
        <v>4</v>
      </c>
      <c r="DH211">
        <v>3</v>
      </c>
      <c r="DI211">
        <v>1</v>
      </c>
      <c r="DJ211">
        <v>5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5</v>
      </c>
      <c r="DR211">
        <v>0</v>
      </c>
      <c r="DS211">
        <v>0</v>
      </c>
      <c r="DT211">
        <v>0</v>
      </c>
      <c r="DU211">
        <v>1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 t="s">
        <v>852</v>
      </c>
      <c r="EF211">
        <v>235.46000671386719</v>
      </c>
      <c r="EG211">
        <v>235.46000671386719</v>
      </c>
      <c r="EH211">
        <v>235.8999938964844</v>
      </c>
      <c r="EI211">
        <v>231.91000366210929</v>
      </c>
      <c r="EJ211">
        <v>234.21000671386719</v>
      </c>
      <c r="EK211" s="2">
        <f t="shared" si="78"/>
        <v>0</v>
      </c>
      <c r="EL211" s="2">
        <f t="shared" si="79"/>
        <v>1.8651428317132401E-3</v>
      </c>
      <c r="EM211" s="2">
        <f t="shared" si="80"/>
        <v>1.5076883337015623E-2</v>
      </c>
      <c r="EN211" s="2">
        <f t="shared" si="81"/>
        <v>9.8202595355705302E-3</v>
      </c>
      <c r="EO211">
        <v>2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2</v>
      </c>
      <c r="EY211">
        <v>1</v>
      </c>
      <c r="EZ211">
        <v>11</v>
      </c>
      <c r="FA211">
        <v>45</v>
      </c>
      <c r="FB211">
        <v>136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2</v>
      </c>
      <c r="FP211">
        <v>0</v>
      </c>
      <c r="FQ211">
        <v>0</v>
      </c>
      <c r="FR211">
        <v>0</v>
      </c>
      <c r="FS211">
        <v>1</v>
      </c>
      <c r="FT211">
        <v>0</v>
      </c>
      <c r="FU211">
        <v>0</v>
      </c>
      <c r="FV211">
        <v>0</v>
      </c>
      <c r="FW211" t="s">
        <v>368</v>
      </c>
      <c r="FX211">
        <v>234.21000671386719</v>
      </c>
      <c r="FY211">
        <v>235</v>
      </c>
      <c r="FZ211">
        <v>238.33000183105469</v>
      </c>
      <c r="GA211">
        <v>233.5299987792969</v>
      </c>
      <c r="GB211">
        <v>236.8800048828125</v>
      </c>
      <c r="GC211">
        <v>559</v>
      </c>
      <c r="GD211">
        <v>247</v>
      </c>
      <c r="GE211">
        <v>177</v>
      </c>
      <c r="GF211">
        <v>231</v>
      </c>
      <c r="GG211">
        <v>0</v>
      </c>
      <c r="GH211">
        <v>15</v>
      </c>
      <c r="GI211">
        <v>0</v>
      </c>
      <c r="GJ211">
        <v>0</v>
      </c>
      <c r="GK211">
        <v>0</v>
      </c>
      <c r="GL211">
        <v>142</v>
      </c>
      <c r="GM211">
        <v>0</v>
      </c>
      <c r="GN211">
        <v>141</v>
      </c>
      <c r="GO211">
        <v>2</v>
      </c>
      <c r="GP211">
        <v>1</v>
      </c>
      <c r="GQ211">
        <v>1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1.9</v>
      </c>
      <c r="GX211" t="s">
        <v>218</v>
      </c>
      <c r="GY211">
        <v>3445274</v>
      </c>
      <c r="GZ211">
        <v>4366700</v>
      </c>
      <c r="HA211">
        <v>1.1140000000000001</v>
      </c>
      <c r="HB211">
        <v>1.2350000000000001</v>
      </c>
      <c r="HC211">
        <v>5.23</v>
      </c>
      <c r="HD211">
        <v>3.9</v>
      </c>
      <c r="HE211">
        <v>0</v>
      </c>
      <c r="HF211" s="2">
        <f t="shared" si="82"/>
        <v>3.3616735580119794E-3</v>
      </c>
      <c r="HG211" s="2">
        <f t="shared" si="83"/>
        <v>1.3972230963247512E-2</v>
      </c>
      <c r="HH211" s="2">
        <f t="shared" si="84"/>
        <v>6.2553243434174677E-3</v>
      </c>
      <c r="HI211" s="2">
        <f t="shared" si="85"/>
        <v>1.4142207170136145E-2</v>
      </c>
      <c r="HJ211" s="3">
        <f t="shared" si="86"/>
        <v>238.28347427636317</v>
      </c>
      <c r="HK211" t="str">
        <f t="shared" si="87"/>
        <v>CRM</v>
      </c>
    </row>
    <row r="212" spans="1:219" hidden="1" x14ac:dyDescent="0.3">
      <c r="A212">
        <v>203</v>
      </c>
      <c r="B212" t="s">
        <v>853</v>
      </c>
      <c r="C212">
        <v>10</v>
      </c>
      <c r="D212">
        <v>1</v>
      </c>
      <c r="E212">
        <v>6</v>
      </c>
      <c r="F212">
        <v>0</v>
      </c>
      <c r="G212" t="s">
        <v>218</v>
      </c>
      <c r="H212" t="s">
        <v>218</v>
      </c>
      <c r="I212">
        <v>6</v>
      </c>
      <c r="J212">
        <v>0</v>
      </c>
      <c r="K212" t="s">
        <v>218</v>
      </c>
      <c r="L212" t="s">
        <v>218</v>
      </c>
      <c r="M212">
        <v>25</v>
      </c>
      <c r="N212">
        <v>6</v>
      </c>
      <c r="O212">
        <v>1</v>
      </c>
      <c r="P212">
        <v>0</v>
      </c>
      <c r="Q212">
        <v>0</v>
      </c>
      <c r="R212">
        <v>1</v>
      </c>
      <c r="S212">
        <v>1</v>
      </c>
      <c r="T212">
        <v>0</v>
      </c>
      <c r="U212">
        <v>0</v>
      </c>
      <c r="V212">
        <v>8</v>
      </c>
      <c r="W212">
        <v>8</v>
      </c>
      <c r="X212">
        <v>0</v>
      </c>
      <c r="Y212">
        <v>6</v>
      </c>
      <c r="Z212">
        <v>99</v>
      </c>
      <c r="AA212">
        <v>1</v>
      </c>
      <c r="AB212">
        <v>0</v>
      </c>
      <c r="AC212">
        <v>0</v>
      </c>
      <c r="AD212">
        <v>0</v>
      </c>
      <c r="AE212">
        <v>7</v>
      </c>
      <c r="AF212">
        <v>1</v>
      </c>
      <c r="AG212">
        <v>46</v>
      </c>
      <c r="AH212">
        <v>0</v>
      </c>
      <c r="AI212">
        <v>2</v>
      </c>
      <c r="AJ212">
        <v>1</v>
      </c>
      <c r="AK212">
        <v>2</v>
      </c>
      <c r="AL212">
        <v>1</v>
      </c>
      <c r="AM212">
        <v>35</v>
      </c>
      <c r="AN212">
        <v>7</v>
      </c>
      <c r="AO212">
        <v>22</v>
      </c>
      <c r="AP212">
        <v>22</v>
      </c>
      <c r="AQ212">
        <v>4</v>
      </c>
      <c r="AR212">
        <v>2</v>
      </c>
      <c r="AS212">
        <v>3</v>
      </c>
      <c r="AT212">
        <v>2</v>
      </c>
      <c r="AU212" t="s">
        <v>325</v>
      </c>
      <c r="AV212">
        <v>34.790000915527337</v>
      </c>
      <c r="AW212">
        <v>35.049999237060547</v>
      </c>
      <c r="AX212">
        <v>37.549999237060547</v>
      </c>
      <c r="AY212">
        <v>35.049999237060547</v>
      </c>
      <c r="AZ212">
        <v>36.919998168945313</v>
      </c>
      <c r="BA212" s="2">
        <f t="shared" si="70"/>
        <v>7.4179265960809815E-3</v>
      </c>
      <c r="BB212" s="2">
        <f t="shared" si="71"/>
        <v>6.6577897491209126E-2</v>
      </c>
      <c r="BC212" s="2">
        <f t="shared" si="72"/>
        <v>0</v>
      </c>
      <c r="BD212" s="2">
        <f t="shared" si="73"/>
        <v>5.0650027752647264E-2</v>
      </c>
      <c r="BE212">
        <v>0</v>
      </c>
      <c r="BF212">
        <v>1</v>
      </c>
      <c r="BG212">
        <v>0</v>
      </c>
      <c r="BH212">
        <v>2</v>
      </c>
      <c r="BI212">
        <v>157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 t="s">
        <v>854</v>
      </c>
      <c r="CN212">
        <v>36.919998168945313</v>
      </c>
      <c r="CO212">
        <v>38</v>
      </c>
      <c r="CP212">
        <v>38.700000762939453</v>
      </c>
      <c r="CQ212">
        <v>37.279998779296882</v>
      </c>
      <c r="CR212">
        <v>37.369998931884773</v>
      </c>
      <c r="CS212" s="2">
        <f t="shared" si="74"/>
        <v>2.8421100817228595E-2</v>
      </c>
      <c r="CT212" s="2">
        <f t="shared" si="75"/>
        <v>1.8087874654767466E-2</v>
      </c>
      <c r="CU212" s="2">
        <f t="shared" si="76"/>
        <v>1.8947400544818915E-2</v>
      </c>
      <c r="CV212" s="2">
        <f t="shared" si="77"/>
        <v>2.4083530950037568E-3</v>
      </c>
      <c r="CW212">
        <v>6</v>
      </c>
      <c r="CX212">
        <v>1</v>
      </c>
      <c r="CY212">
        <v>8</v>
      </c>
      <c r="CZ212">
        <v>1</v>
      </c>
      <c r="DA212">
        <v>0</v>
      </c>
      <c r="DB212">
        <v>1</v>
      </c>
      <c r="DC212">
        <v>9</v>
      </c>
      <c r="DD212">
        <v>0</v>
      </c>
      <c r="DE212">
        <v>0</v>
      </c>
      <c r="DF212">
        <v>1</v>
      </c>
      <c r="DG212">
        <v>6</v>
      </c>
      <c r="DH212">
        <v>5</v>
      </c>
      <c r="DI212">
        <v>11</v>
      </c>
      <c r="DJ212">
        <v>105</v>
      </c>
      <c r="DK212">
        <v>1</v>
      </c>
      <c r="DL212">
        <v>2</v>
      </c>
      <c r="DM212">
        <v>0</v>
      </c>
      <c r="DN212">
        <v>0</v>
      </c>
      <c r="DO212">
        <v>10</v>
      </c>
      <c r="DP212">
        <v>9</v>
      </c>
      <c r="DQ212">
        <v>2</v>
      </c>
      <c r="DR212">
        <v>2</v>
      </c>
      <c r="DS212">
        <v>1</v>
      </c>
      <c r="DT212">
        <v>1</v>
      </c>
      <c r="DU212">
        <v>1</v>
      </c>
      <c r="DV212">
        <v>1</v>
      </c>
      <c r="DW212">
        <v>17</v>
      </c>
      <c r="DX212">
        <v>10</v>
      </c>
      <c r="DY212">
        <v>1</v>
      </c>
      <c r="DZ212">
        <v>1</v>
      </c>
      <c r="EA212">
        <v>1</v>
      </c>
      <c r="EB212">
        <v>1</v>
      </c>
      <c r="EC212">
        <v>1</v>
      </c>
      <c r="ED212">
        <v>1</v>
      </c>
      <c r="EE212" t="s">
        <v>684</v>
      </c>
      <c r="EF212">
        <v>37.369998931884773</v>
      </c>
      <c r="EG212">
        <v>37.330001831054688</v>
      </c>
      <c r="EH212">
        <v>37.330001831054688</v>
      </c>
      <c r="EI212">
        <v>36.400001525878913</v>
      </c>
      <c r="EJ212">
        <v>37.029998779296882</v>
      </c>
      <c r="EK212" s="2">
        <f t="shared" si="78"/>
        <v>-1.0714465274097584E-3</v>
      </c>
      <c r="EL212" s="2">
        <f t="shared" si="79"/>
        <v>0</v>
      </c>
      <c r="EM212" s="2">
        <f t="shared" si="80"/>
        <v>2.491294560832602E-2</v>
      </c>
      <c r="EN212" s="2">
        <f t="shared" si="81"/>
        <v>1.7013158903213199E-2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1</v>
      </c>
      <c r="EY212">
        <v>0</v>
      </c>
      <c r="EZ212">
        <v>0</v>
      </c>
      <c r="FA212">
        <v>0</v>
      </c>
      <c r="FB212">
        <v>149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1</v>
      </c>
      <c r="FP212">
        <v>0</v>
      </c>
      <c r="FQ212">
        <v>0</v>
      </c>
      <c r="FR212">
        <v>0</v>
      </c>
      <c r="FS212">
        <v>1</v>
      </c>
      <c r="FT212">
        <v>0</v>
      </c>
      <c r="FU212">
        <v>0</v>
      </c>
      <c r="FV212">
        <v>0</v>
      </c>
      <c r="FW212" t="s">
        <v>761</v>
      </c>
      <c r="FX212">
        <v>37.029998779296882</v>
      </c>
      <c r="FY212">
        <v>37.299999237060547</v>
      </c>
      <c r="FZ212">
        <v>37.299999237060547</v>
      </c>
      <c r="GA212">
        <v>36.680000305175781</v>
      </c>
      <c r="GB212">
        <v>37.049999237060547</v>
      </c>
      <c r="GC212">
        <v>208</v>
      </c>
      <c r="GD212">
        <v>399</v>
      </c>
      <c r="GE212">
        <v>16</v>
      </c>
      <c r="GF212">
        <v>278</v>
      </c>
      <c r="GG212">
        <v>0</v>
      </c>
      <c r="GH212">
        <v>160</v>
      </c>
      <c r="GI212">
        <v>0</v>
      </c>
      <c r="GJ212">
        <v>1</v>
      </c>
      <c r="GK212">
        <v>0</v>
      </c>
      <c r="GL212">
        <v>353</v>
      </c>
      <c r="GM212">
        <v>0</v>
      </c>
      <c r="GN212">
        <v>254</v>
      </c>
      <c r="GO212">
        <v>3</v>
      </c>
      <c r="GP212">
        <v>1</v>
      </c>
      <c r="GQ212">
        <v>2</v>
      </c>
      <c r="GR212">
        <v>1</v>
      </c>
      <c r="GS212">
        <v>4</v>
      </c>
      <c r="GT212">
        <v>1</v>
      </c>
      <c r="GU212">
        <v>3</v>
      </c>
      <c r="GV212">
        <v>1</v>
      </c>
      <c r="GW212">
        <v>2.6</v>
      </c>
      <c r="GX212" t="s">
        <v>238</v>
      </c>
      <c r="GY212">
        <v>254789</v>
      </c>
      <c r="GZ212">
        <v>205100</v>
      </c>
      <c r="HC212">
        <v>2.08</v>
      </c>
      <c r="HD212">
        <v>5.99</v>
      </c>
      <c r="HE212">
        <v>0</v>
      </c>
      <c r="HF212" s="2">
        <f t="shared" si="82"/>
        <v>7.2386183186673447E-3</v>
      </c>
      <c r="HG212" s="2">
        <f t="shared" si="83"/>
        <v>0</v>
      </c>
      <c r="HH212" s="2">
        <f t="shared" si="84"/>
        <v>1.6621955618399742E-2</v>
      </c>
      <c r="HI212" s="2">
        <f t="shared" si="85"/>
        <v>9.9864760999687219E-3</v>
      </c>
      <c r="HJ212" s="3">
        <f t="shared" si="86"/>
        <v>37.299999237060547</v>
      </c>
      <c r="HK212" t="str">
        <f t="shared" si="87"/>
        <v>SBCF</v>
      </c>
    </row>
    <row r="213" spans="1:219" hidden="1" x14ac:dyDescent="0.3">
      <c r="A213">
        <v>204</v>
      </c>
      <c r="B213" t="s">
        <v>855</v>
      </c>
      <c r="C213">
        <v>10</v>
      </c>
      <c r="D213">
        <v>1</v>
      </c>
      <c r="E213">
        <v>5</v>
      </c>
      <c r="F213">
        <v>1</v>
      </c>
      <c r="G213" t="s">
        <v>218</v>
      </c>
      <c r="H213" t="s">
        <v>265</v>
      </c>
      <c r="I213">
        <v>6</v>
      </c>
      <c r="J213">
        <v>0</v>
      </c>
      <c r="K213" t="s">
        <v>218</v>
      </c>
      <c r="L213" t="s">
        <v>218</v>
      </c>
      <c r="M213">
        <v>18</v>
      </c>
      <c r="N213">
        <v>17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10</v>
      </c>
      <c r="W213">
        <v>7</v>
      </c>
      <c r="X213">
        <v>7</v>
      </c>
      <c r="Y213">
        <v>11</v>
      </c>
      <c r="Z213">
        <v>69</v>
      </c>
      <c r="AA213">
        <v>0</v>
      </c>
      <c r="AB213">
        <v>0</v>
      </c>
      <c r="AC213">
        <v>0</v>
      </c>
      <c r="AD213">
        <v>0</v>
      </c>
      <c r="AE213">
        <v>17</v>
      </c>
      <c r="AF213">
        <v>0</v>
      </c>
      <c r="AG213">
        <v>15</v>
      </c>
      <c r="AH213">
        <v>0</v>
      </c>
      <c r="AI213">
        <v>2</v>
      </c>
      <c r="AJ213">
        <v>0</v>
      </c>
      <c r="AK213">
        <v>1</v>
      </c>
      <c r="AL213">
        <v>0</v>
      </c>
      <c r="AM213">
        <v>35</v>
      </c>
      <c r="AN213">
        <v>18</v>
      </c>
      <c r="AO213">
        <v>6</v>
      </c>
      <c r="AP213">
        <v>6</v>
      </c>
      <c r="AQ213">
        <v>2</v>
      </c>
      <c r="AR213">
        <v>2</v>
      </c>
      <c r="AS213">
        <v>1</v>
      </c>
      <c r="AT213">
        <v>1</v>
      </c>
      <c r="AU213" t="s">
        <v>516</v>
      </c>
      <c r="AV213">
        <v>67.949996948242188</v>
      </c>
      <c r="AW213">
        <v>68.699996948242188</v>
      </c>
      <c r="AX213">
        <v>71.779998779296875</v>
      </c>
      <c r="AY213">
        <v>68.639999389648438</v>
      </c>
      <c r="AZ213">
        <v>71.25</v>
      </c>
      <c r="BA213" s="2">
        <f t="shared" si="70"/>
        <v>1.0917031052636639E-2</v>
      </c>
      <c r="BB213" s="2">
        <f t="shared" si="71"/>
        <v>4.29089145086895E-2</v>
      </c>
      <c r="BC213" s="2">
        <f t="shared" si="72"/>
        <v>8.7332694700048563E-4</v>
      </c>
      <c r="BD213" s="2">
        <f t="shared" si="73"/>
        <v>3.6631587513706099E-2</v>
      </c>
      <c r="BE213">
        <v>1</v>
      </c>
      <c r="BF213">
        <v>2</v>
      </c>
      <c r="BG213">
        <v>3</v>
      </c>
      <c r="BH213">
        <v>9</v>
      </c>
      <c r="BI213">
        <v>137</v>
      </c>
      <c r="BJ213">
        <v>0</v>
      </c>
      <c r="BK213">
        <v>0</v>
      </c>
      <c r="BL213">
        <v>0</v>
      </c>
      <c r="BM213">
        <v>0</v>
      </c>
      <c r="BN213">
        <v>1</v>
      </c>
      <c r="BO213">
        <v>0</v>
      </c>
      <c r="BP213">
        <v>0</v>
      </c>
      <c r="BQ213">
        <v>0</v>
      </c>
      <c r="BR213">
        <v>0</v>
      </c>
      <c r="BS213">
        <v>1</v>
      </c>
      <c r="BT213">
        <v>1</v>
      </c>
      <c r="BU213">
        <v>1</v>
      </c>
      <c r="BV213">
        <v>1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 t="s">
        <v>856</v>
      </c>
      <c r="CN213">
        <v>71.25</v>
      </c>
      <c r="CO213">
        <v>71.620002746582031</v>
      </c>
      <c r="CP213">
        <v>73.25</v>
      </c>
      <c r="CQ213">
        <v>71.029998779296875</v>
      </c>
      <c r="CR213">
        <v>72.790000915527344</v>
      </c>
      <c r="CS213" s="2">
        <f t="shared" si="74"/>
        <v>5.1661928566414383E-3</v>
      </c>
      <c r="CT213" s="2">
        <f t="shared" si="75"/>
        <v>2.225252223096208E-2</v>
      </c>
      <c r="CU213" s="2">
        <f t="shared" si="76"/>
        <v>8.2379774456698973E-3</v>
      </c>
      <c r="CV213" s="2">
        <f t="shared" si="77"/>
        <v>2.4179174530756575E-2</v>
      </c>
      <c r="CW213">
        <v>3</v>
      </c>
      <c r="CX213">
        <v>16</v>
      </c>
      <c r="CY213">
        <v>46</v>
      </c>
      <c r="CZ213">
        <v>76</v>
      </c>
      <c r="DA213">
        <v>25</v>
      </c>
      <c r="DB213">
        <v>0</v>
      </c>
      <c r="DC213">
        <v>0</v>
      </c>
      <c r="DD213">
        <v>0</v>
      </c>
      <c r="DE213">
        <v>0</v>
      </c>
      <c r="DF213">
        <v>1</v>
      </c>
      <c r="DG213">
        <v>1</v>
      </c>
      <c r="DH213">
        <v>0</v>
      </c>
      <c r="DI213">
        <v>0</v>
      </c>
      <c r="DJ213">
        <v>1</v>
      </c>
      <c r="DK213">
        <v>1</v>
      </c>
      <c r="DL213">
        <v>3</v>
      </c>
      <c r="DM213">
        <v>1</v>
      </c>
      <c r="DN213">
        <v>3</v>
      </c>
      <c r="DO213">
        <v>0</v>
      </c>
      <c r="DP213">
        <v>0</v>
      </c>
      <c r="DQ213">
        <v>1</v>
      </c>
      <c r="DR213">
        <v>1</v>
      </c>
      <c r="DS213">
        <v>0</v>
      </c>
      <c r="DT213">
        <v>0</v>
      </c>
      <c r="DU213">
        <v>1</v>
      </c>
      <c r="DV213">
        <v>1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 t="s">
        <v>366</v>
      </c>
      <c r="EF213">
        <v>72.790000915527344</v>
      </c>
      <c r="EG213">
        <v>73.360000610351563</v>
      </c>
      <c r="EH213">
        <v>73.360000610351563</v>
      </c>
      <c r="EI213">
        <v>71.080001831054688</v>
      </c>
      <c r="EJ213">
        <v>71.370002746582031</v>
      </c>
      <c r="EK213" s="2">
        <f t="shared" si="78"/>
        <v>7.7698976292509547E-3</v>
      </c>
      <c r="EL213" s="2">
        <f t="shared" si="79"/>
        <v>0</v>
      </c>
      <c r="EM213" s="2">
        <f t="shared" si="80"/>
        <v>3.1079590517003819E-2</v>
      </c>
      <c r="EN213" s="2">
        <f t="shared" si="81"/>
        <v>4.0633446037134924E-3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142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1</v>
      </c>
      <c r="FP213">
        <v>0</v>
      </c>
      <c r="FQ213">
        <v>0</v>
      </c>
      <c r="FR213">
        <v>0</v>
      </c>
      <c r="FS213">
        <v>1</v>
      </c>
      <c r="FT213">
        <v>0</v>
      </c>
      <c r="FU213">
        <v>0</v>
      </c>
      <c r="FV213">
        <v>0</v>
      </c>
      <c r="FW213" t="s">
        <v>857</v>
      </c>
      <c r="FX213">
        <v>71.370002746582031</v>
      </c>
      <c r="FY213">
        <v>70.860000610351563</v>
      </c>
      <c r="FZ213">
        <v>72.120002746582031</v>
      </c>
      <c r="GA213">
        <v>70.349998474121094</v>
      </c>
      <c r="GB213">
        <v>70.610000610351563</v>
      </c>
      <c r="GC213">
        <v>353</v>
      </c>
      <c r="GD213">
        <v>250</v>
      </c>
      <c r="GE213">
        <v>166</v>
      </c>
      <c r="GF213">
        <v>145</v>
      </c>
      <c r="GG213">
        <v>0</v>
      </c>
      <c r="GH213">
        <v>247</v>
      </c>
      <c r="GI213">
        <v>0</v>
      </c>
      <c r="GJ213">
        <v>101</v>
      </c>
      <c r="GK213">
        <v>4</v>
      </c>
      <c r="GL213">
        <v>212</v>
      </c>
      <c r="GM213">
        <v>3</v>
      </c>
      <c r="GN213">
        <v>143</v>
      </c>
      <c r="GO213">
        <v>2</v>
      </c>
      <c r="GP213">
        <v>1</v>
      </c>
      <c r="GQ213">
        <v>1</v>
      </c>
      <c r="GR213">
        <v>1</v>
      </c>
      <c r="GS213">
        <v>1</v>
      </c>
      <c r="GT213">
        <v>0</v>
      </c>
      <c r="GU213">
        <v>1</v>
      </c>
      <c r="GV213">
        <v>0</v>
      </c>
      <c r="GW213">
        <v>2</v>
      </c>
      <c r="GX213" t="s">
        <v>218</v>
      </c>
      <c r="GY213">
        <v>161527</v>
      </c>
      <c r="GZ213">
        <v>295850</v>
      </c>
      <c r="HA213">
        <v>3.1970000000000001</v>
      </c>
      <c r="HB213">
        <v>4.3330000000000002</v>
      </c>
      <c r="HC213">
        <v>1.48</v>
      </c>
      <c r="HD213">
        <v>2.67</v>
      </c>
      <c r="HE213">
        <v>0</v>
      </c>
      <c r="HF213" s="2">
        <f t="shared" si="82"/>
        <v>-7.1973205170416943E-3</v>
      </c>
      <c r="HG213" s="2">
        <f t="shared" si="83"/>
        <v>1.7470910818707441E-2</v>
      </c>
      <c r="HH213" s="2">
        <f t="shared" si="84"/>
        <v>7.1973205170416943E-3</v>
      </c>
      <c r="HI213" s="2">
        <f t="shared" si="85"/>
        <v>3.6822282110610116E-3</v>
      </c>
      <c r="HJ213" s="3">
        <f t="shared" si="86"/>
        <v>72.097989361628564</v>
      </c>
      <c r="HK213" t="str">
        <f t="shared" si="87"/>
        <v>SMTC</v>
      </c>
    </row>
    <row r="214" spans="1:219" hidden="1" x14ac:dyDescent="0.3">
      <c r="A214">
        <v>205</v>
      </c>
      <c r="B214" t="s">
        <v>858</v>
      </c>
      <c r="C214">
        <v>9</v>
      </c>
      <c r="D214">
        <v>1</v>
      </c>
      <c r="E214">
        <v>6</v>
      </c>
      <c r="F214">
        <v>0</v>
      </c>
      <c r="G214" t="s">
        <v>218</v>
      </c>
      <c r="H214" t="s">
        <v>218</v>
      </c>
      <c r="I214">
        <v>6</v>
      </c>
      <c r="J214">
        <v>0</v>
      </c>
      <c r="K214" t="s">
        <v>218</v>
      </c>
      <c r="L214" t="s">
        <v>218</v>
      </c>
      <c r="M214">
        <v>3</v>
      </c>
      <c r="N214">
        <v>23</v>
      </c>
      <c r="O214">
        <v>89</v>
      </c>
      <c r="P214">
        <v>34</v>
      </c>
      <c r="Q214">
        <v>4</v>
      </c>
      <c r="R214">
        <v>0</v>
      </c>
      <c r="S214">
        <v>0</v>
      </c>
      <c r="T214">
        <v>0</v>
      </c>
      <c r="U214">
        <v>0</v>
      </c>
      <c r="V214">
        <v>1</v>
      </c>
      <c r="W214">
        <v>1</v>
      </c>
      <c r="X214">
        <v>0</v>
      </c>
      <c r="Y214">
        <v>1</v>
      </c>
      <c r="Z214">
        <v>0</v>
      </c>
      <c r="AA214">
        <v>1</v>
      </c>
      <c r="AB214">
        <v>3</v>
      </c>
      <c r="AC214">
        <v>1</v>
      </c>
      <c r="AD214">
        <v>3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 t="s">
        <v>859</v>
      </c>
      <c r="AV214">
        <v>81.510002136230469</v>
      </c>
      <c r="AW214">
        <v>81.44000244140625</v>
      </c>
      <c r="AX214">
        <v>86.010002136230469</v>
      </c>
      <c r="AY214">
        <v>81</v>
      </c>
      <c r="AZ214">
        <v>84.949996948242188</v>
      </c>
      <c r="BA214" s="2">
        <f t="shared" si="70"/>
        <v>-8.595247142162421E-4</v>
      </c>
      <c r="BB214" s="2">
        <f t="shared" si="71"/>
        <v>5.313335171862732E-2</v>
      </c>
      <c r="BC214" s="2">
        <f t="shared" si="72"/>
        <v>5.4027803071693414E-3</v>
      </c>
      <c r="BD214" s="2">
        <f t="shared" si="73"/>
        <v>4.6497905710918608E-2</v>
      </c>
      <c r="BE214">
        <v>10</v>
      </c>
      <c r="BF214">
        <v>9</v>
      </c>
      <c r="BG214">
        <v>3</v>
      </c>
      <c r="BH214">
        <v>6</v>
      </c>
      <c r="BI214">
        <v>151</v>
      </c>
      <c r="BJ214">
        <v>0</v>
      </c>
      <c r="BK214">
        <v>0</v>
      </c>
      <c r="BL214">
        <v>0</v>
      </c>
      <c r="BM214">
        <v>0</v>
      </c>
      <c r="BN214">
        <v>2</v>
      </c>
      <c r="BO214">
        <v>2</v>
      </c>
      <c r="BP214">
        <v>0</v>
      </c>
      <c r="BQ214">
        <v>0</v>
      </c>
      <c r="BR214">
        <v>1</v>
      </c>
      <c r="BS214">
        <v>1</v>
      </c>
      <c r="BT214">
        <v>5</v>
      </c>
      <c r="BU214">
        <v>1</v>
      </c>
      <c r="BV214">
        <v>5</v>
      </c>
      <c r="BW214">
        <v>1</v>
      </c>
      <c r="BX214">
        <v>0</v>
      </c>
      <c r="BY214">
        <v>1</v>
      </c>
      <c r="BZ214">
        <v>1</v>
      </c>
      <c r="CA214">
        <v>1</v>
      </c>
      <c r="CB214">
        <v>0</v>
      </c>
      <c r="CC214">
        <v>1</v>
      </c>
      <c r="CD214">
        <v>1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 t="s">
        <v>860</v>
      </c>
      <c r="CN214">
        <v>84.949996948242188</v>
      </c>
      <c r="CO214">
        <v>85.339996337890625</v>
      </c>
      <c r="CP214">
        <v>85.540000915527344</v>
      </c>
      <c r="CQ214">
        <v>83.150001525878906</v>
      </c>
      <c r="CR214">
        <v>83.339996337890625</v>
      </c>
      <c r="CS214" s="2">
        <f t="shared" si="74"/>
        <v>4.5699485163357423E-3</v>
      </c>
      <c r="CT214" s="2">
        <f t="shared" si="75"/>
        <v>2.3381409340201831E-3</v>
      </c>
      <c r="CU214" s="2">
        <f t="shared" si="76"/>
        <v>2.5661997960965133E-2</v>
      </c>
      <c r="CV214" s="2">
        <f t="shared" si="77"/>
        <v>2.2797554638880335E-3</v>
      </c>
      <c r="CW214">
        <v>1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3</v>
      </c>
      <c r="DG214">
        <v>0</v>
      </c>
      <c r="DH214">
        <v>2</v>
      </c>
      <c r="DI214">
        <v>0</v>
      </c>
      <c r="DJ214">
        <v>131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2</v>
      </c>
      <c r="DX214">
        <v>0</v>
      </c>
      <c r="DY214">
        <v>0</v>
      </c>
      <c r="DZ214">
        <v>0</v>
      </c>
      <c r="EA214">
        <v>1</v>
      </c>
      <c r="EB214">
        <v>0</v>
      </c>
      <c r="EC214">
        <v>0</v>
      </c>
      <c r="ED214">
        <v>0</v>
      </c>
      <c r="EE214" t="s">
        <v>861</v>
      </c>
      <c r="EF214">
        <v>83.339996337890625</v>
      </c>
      <c r="EG214">
        <v>83.279998779296875</v>
      </c>
      <c r="EH214">
        <v>83.480003356933594</v>
      </c>
      <c r="EI214">
        <v>82.360000610351563</v>
      </c>
      <c r="EJ214">
        <v>83.110000610351563</v>
      </c>
      <c r="EK214" s="2">
        <f t="shared" si="78"/>
        <v>-7.2043179002378999E-4</v>
      </c>
      <c r="EL214" s="2">
        <f t="shared" si="79"/>
        <v>2.3958381599670231E-3</v>
      </c>
      <c r="EM214" s="2">
        <f t="shared" si="80"/>
        <v>1.1047048300077744E-2</v>
      </c>
      <c r="EN214" s="2">
        <f t="shared" si="81"/>
        <v>9.0241847490323268E-3</v>
      </c>
      <c r="EO214">
        <v>25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21</v>
      </c>
      <c r="EY214">
        <v>9</v>
      </c>
      <c r="EZ214">
        <v>13</v>
      </c>
      <c r="FA214">
        <v>17</v>
      </c>
      <c r="FB214">
        <v>47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1</v>
      </c>
      <c r="FP214">
        <v>0</v>
      </c>
      <c r="FQ214">
        <v>3</v>
      </c>
      <c r="FR214">
        <v>0</v>
      </c>
      <c r="FS214">
        <v>1</v>
      </c>
      <c r="FT214">
        <v>0</v>
      </c>
      <c r="FU214">
        <v>1</v>
      </c>
      <c r="FV214">
        <v>0</v>
      </c>
      <c r="FW214" t="s">
        <v>580</v>
      </c>
      <c r="FX214">
        <v>83.110000610351563</v>
      </c>
      <c r="FY214">
        <v>83.209999084472656</v>
      </c>
      <c r="FZ214">
        <v>83.55999755859375</v>
      </c>
      <c r="GA214">
        <v>82.510002136230469</v>
      </c>
      <c r="GB214">
        <v>82.650001525878906</v>
      </c>
      <c r="GC214">
        <v>358</v>
      </c>
      <c r="GD214">
        <v>251</v>
      </c>
      <c r="GE214">
        <v>26</v>
      </c>
      <c r="GF214">
        <v>243</v>
      </c>
      <c r="GG214">
        <v>0</v>
      </c>
      <c r="GH214">
        <v>195</v>
      </c>
      <c r="GI214">
        <v>0</v>
      </c>
      <c r="GJ214">
        <v>0</v>
      </c>
      <c r="GK214">
        <v>8</v>
      </c>
      <c r="GL214">
        <v>179</v>
      </c>
      <c r="GM214">
        <v>0</v>
      </c>
      <c r="GN214">
        <v>178</v>
      </c>
      <c r="GO214">
        <v>1</v>
      </c>
      <c r="GP214">
        <v>0</v>
      </c>
      <c r="GQ214">
        <v>1</v>
      </c>
      <c r="GR214">
        <v>0</v>
      </c>
      <c r="GS214">
        <v>1</v>
      </c>
      <c r="GT214">
        <v>1</v>
      </c>
      <c r="GU214">
        <v>0</v>
      </c>
      <c r="GV214">
        <v>0</v>
      </c>
      <c r="GW214">
        <v>2</v>
      </c>
      <c r="GX214" t="s">
        <v>218</v>
      </c>
      <c r="GY214">
        <v>165486</v>
      </c>
      <c r="GZ214">
        <v>293983</v>
      </c>
      <c r="HA214">
        <v>1.4350000000000001</v>
      </c>
      <c r="HB214">
        <v>3.7090000000000001</v>
      </c>
      <c r="HC214">
        <v>7.05</v>
      </c>
      <c r="HD214">
        <v>4</v>
      </c>
      <c r="HE214">
        <v>0.5474</v>
      </c>
      <c r="HF214" s="2">
        <f t="shared" si="82"/>
        <v>1.2017603079117478E-3</v>
      </c>
      <c r="HG214" s="2">
        <f t="shared" si="83"/>
        <v>4.1885888504923363E-3</v>
      </c>
      <c r="HH214" s="2">
        <f t="shared" si="84"/>
        <v>8.4124138438166352E-3</v>
      </c>
      <c r="HI214" s="2">
        <f t="shared" si="85"/>
        <v>1.6938824811104647E-3</v>
      </c>
      <c r="HJ214" s="3">
        <f t="shared" si="86"/>
        <v>83.558531558887353</v>
      </c>
      <c r="HK214" t="str">
        <f t="shared" si="87"/>
        <v>SXT</v>
      </c>
    </row>
    <row r="215" spans="1:219" hidden="1" x14ac:dyDescent="0.3">
      <c r="A215">
        <v>206</v>
      </c>
      <c r="B215" t="s">
        <v>862</v>
      </c>
      <c r="C215">
        <v>9</v>
      </c>
      <c r="D215">
        <v>0</v>
      </c>
      <c r="E215">
        <v>6</v>
      </c>
      <c r="F215">
        <v>0</v>
      </c>
      <c r="G215" t="s">
        <v>218</v>
      </c>
      <c r="H215" t="s">
        <v>218</v>
      </c>
      <c r="I215">
        <v>6</v>
      </c>
      <c r="J215">
        <v>0</v>
      </c>
      <c r="K215" t="s">
        <v>218</v>
      </c>
      <c r="L215" t="s">
        <v>218</v>
      </c>
      <c r="M215">
        <v>50</v>
      </c>
      <c r="N215">
        <v>36</v>
      </c>
      <c r="O215">
        <v>20</v>
      </c>
      <c r="P215">
        <v>68</v>
      </c>
      <c r="Q215">
        <v>1</v>
      </c>
      <c r="R215">
        <v>1</v>
      </c>
      <c r="S215">
        <v>89</v>
      </c>
      <c r="T215">
        <v>1</v>
      </c>
      <c r="U215">
        <v>1</v>
      </c>
      <c r="V215">
        <v>21</v>
      </c>
      <c r="W215">
        <v>7</v>
      </c>
      <c r="X215">
        <v>2</v>
      </c>
      <c r="Y215">
        <v>2</v>
      </c>
      <c r="Z215">
        <v>2</v>
      </c>
      <c r="AA215">
        <v>1</v>
      </c>
      <c r="AB215">
        <v>1</v>
      </c>
      <c r="AC215">
        <v>1</v>
      </c>
      <c r="AD215">
        <v>0</v>
      </c>
      <c r="AE215">
        <v>121</v>
      </c>
      <c r="AF215">
        <v>89</v>
      </c>
      <c r="AG215">
        <v>2</v>
      </c>
      <c r="AH215">
        <v>0</v>
      </c>
      <c r="AI215">
        <v>1</v>
      </c>
      <c r="AJ215">
        <v>1</v>
      </c>
      <c r="AK215">
        <v>1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 t="s">
        <v>847</v>
      </c>
      <c r="AV215">
        <v>548.489990234375</v>
      </c>
      <c r="AW215">
        <v>553.280029296875</v>
      </c>
      <c r="AX215">
        <v>555.8900146484375</v>
      </c>
      <c r="AY215">
        <v>549.33001708984375</v>
      </c>
      <c r="AZ215">
        <v>552.70001220703125</v>
      </c>
      <c r="BA215" s="2">
        <f t="shared" si="70"/>
        <v>8.6575311033498803E-3</v>
      </c>
      <c r="BB215" s="2">
        <f t="shared" si="71"/>
        <v>4.6951470305023335E-3</v>
      </c>
      <c r="BC215" s="2">
        <f t="shared" si="72"/>
        <v>7.1392640216041414E-3</v>
      </c>
      <c r="BD215" s="2">
        <f t="shared" si="73"/>
        <v>6.0973313601541124E-3</v>
      </c>
      <c r="BE215">
        <v>131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41</v>
      </c>
      <c r="BO215">
        <v>14</v>
      </c>
      <c r="BP215">
        <v>2</v>
      </c>
      <c r="BQ215">
        <v>5</v>
      </c>
      <c r="BR215">
        <v>18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 t="s">
        <v>245</v>
      </c>
      <c r="CN215">
        <v>552.70001220703125</v>
      </c>
      <c r="CO215">
        <v>554</v>
      </c>
      <c r="CP215">
        <v>559.3900146484375</v>
      </c>
      <c r="CQ215">
        <v>549.25</v>
      </c>
      <c r="CR215">
        <v>559.21002197265625</v>
      </c>
      <c r="CS215" s="2">
        <f t="shared" si="74"/>
        <v>2.346548362759493E-3</v>
      </c>
      <c r="CT215" s="2">
        <f t="shared" si="75"/>
        <v>9.6355217420621697E-3</v>
      </c>
      <c r="CU215" s="2">
        <f t="shared" si="76"/>
        <v>8.5740072202166173E-3</v>
      </c>
      <c r="CV215" s="2">
        <f t="shared" si="77"/>
        <v>1.7810878885041292E-2</v>
      </c>
      <c r="CW215">
        <v>54</v>
      </c>
      <c r="CX215">
        <v>110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7</v>
      </c>
      <c r="DG215">
        <v>6</v>
      </c>
      <c r="DH215">
        <v>3</v>
      </c>
      <c r="DI215">
        <v>4</v>
      </c>
      <c r="DJ215">
        <v>17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17</v>
      </c>
      <c r="DR215">
        <v>0</v>
      </c>
      <c r="DS215">
        <v>0</v>
      </c>
      <c r="DT215">
        <v>0</v>
      </c>
      <c r="DU215">
        <v>1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 t="s">
        <v>373</v>
      </c>
      <c r="EF215">
        <v>559.21002197265625</v>
      </c>
      <c r="EG215">
        <v>557.95001220703125</v>
      </c>
      <c r="EH215">
        <v>565.28997802734375</v>
      </c>
      <c r="EI215">
        <v>553.59002685546875</v>
      </c>
      <c r="EJ215">
        <v>562.6300048828125</v>
      </c>
      <c r="EK215" s="2">
        <f t="shared" si="78"/>
        <v>-2.2582843230720684E-3</v>
      </c>
      <c r="EL215" s="2">
        <f t="shared" si="79"/>
        <v>1.2984425879840167E-2</v>
      </c>
      <c r="EM215" s="2">
        <f t="shared" si="80"/>
        <v>7.8142938545984197E-3</v>
      </c>
      <c r="EN215" s="2">
        <f t="shared" si="81"/>
        <v>1.6067358564047174E-2</v>
      </c>
      <c r="EO215">
        <v>46</v>
      </c>
      <c r="EP215">
        <v>31</v>
      </c>
      <c r="EQ215">
        <v>89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10</v>
      </c>
      <c r="EY215">
        <v>9</v>
      </c>
      <c r="EZ215">
        <v>4</v>
      </c>
      <c r="FA215">
        <v>4</v>
      </c>
      <c r="FB215">
        <v>14</v>
      </c>
      <c r="FC215">
        <v>1</v>
      </c>
      <c r="FD215">
        <v>41</v>
      </c>
      <c r="FE215">
        <v>0</v>
      </c>
      <c r="FF215">
        <v>0</v>
      </c>
      <c r="FG215">
        <v>2</v>
      </c>
      <c r="FH215">
        <v>0</v>
      </c>
      <c r="FI215">
        <v>14</v>
      </c>
      <c r="FJ215">
        <v>14</v>
      </c>
      <c r="FK215">
        <v>1</v>
      </c>
      <c r="FL215">
        <v>0</v>
      </c>
      <c r="FM215">
        <v>1</v>
      </c>
      <c r="FN215">
        <v>1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 t="s">
        <v>246</v>
      </c>
      <c r="FX215">
        <v>562.6300048828125</v>
      </c>
      <c r="FY215">
        <v>559.25</v>
      </c>
      <c r="FZ215">
        <v>559.78997802734375</v>
      </c>
      <c r="GA215">
        <v>552.44000244140625</v>
      </c>
      <c r="GB215">
        <v>557.239990234375</v>
      </c>
      <c r="GC215">
        <v>636</v>
      </c>
      <c r="GD215">
        <v>192</v>
      </c>
      <c r="GE215">
        <v>330</v>
      </c>
      <c r="GF215">
        <v>78</v>
      </c>
      <c r="GG215">
        <v>1</v>
      </c>
      <c r="GH215">
        <v>69</v>
      </c>
      <c r="GI215">
        <v>0</v>
      </c>
      <c r="GJ215">
        <v>0</v>
      </c>
      <c r="GK215">
        <v>0</v>
      </c>
      <c r="GL215">
        <v>51</v>
      </c>
      <c r="GM215">
        <v>0</v>
      </c>
      <c r="GN215">
        <v>31</v>
      </c>
      <c r="GO215">
        <v>3</v>
      </c>
      <c r="GP215">
        <v>2</v>
      </c>
      <c r="GQ215">
        <v>1</v>
      </c>
      <c r="GR215">
        <v>1</v>
      </c>
      <c r="GS215">
        <v>0</v>
      </c>
      <c r="GT215">
        <v>0</v>
      </c>
      <c r="GU215">
        <v>0</v>
      </c>
      <c r="GV215">
        <v>0</v>
      </c>
      <c r="GW215">
        <v>1.7</v>
      </c>
      <c r="GX215" t="s">
        <v>218</v>
      </c>
      <c r="GY215">
        <v>961500</v>
      </c>
      <c r="GZ215">
        <v>845916</v>
      </c>
      <c r="HA215">
        <v>1.101</v>
      </c>
      <c r="HB215">
        <v>1.21</v>
      </c>
      <c r="HC215">
        <v>3.64</v>
      </c>
      <c r="HD215">
        <v>2</v>
      </c>
      <c r="HE215">
        <v>0</v>
      </c>
      <c r="HF215" s="2">
        <f t="shared" si="82"/>
        <v>-6.043817403330376E-3</v>
      </c>
      <c r="HG215" s="2">
        <f t="shared" si="83"/>
        <v>9.6460824333899353E-4</v>
      </c>
      <c r="HH215" s="2">
        <f t="shared" si="84"/>
        <v>1.2177018432889986E-2</v>
      </c>
      <c r="HI215" s="2">
        <f t="shared" si="85"/>
        <v>8.6138609523517262E-3</v>
      </c>
      <c r="HJ215" s="3">
        <f t="shared" si="86"/>
        <v>559.7894571600873</v>
      </c>
      <c r="HK215" t="str">
        <f t="shared" si="87"/>
        <v>NOW</v>
      </c>
    </row>
    <row r="216" spans="1:219" hidden="1" x14ac:dyDescent="0.3">
      <c r="A216">
        <v>207</v>
      </c>
      <c r="B216" t="s">
        <v>863</v>
      </c>
      <c r="C216">
        <v>9</v>
      </c>
      <c r="D216">
        <v>0</v>
      </c>
      <c r="E216">
        <v>6</v>
      </c>
      <c r="F216">
        <v>0</v>
      </c>
      <c r="G216" t="s">
        <v>218</v>
      </c>
      <c r="H216" t="s">
        <v>218</v>
      </c>
      <c r="I216">
        <v>6</v>
      </c>
      <c r="J216">
        <v>0</v>
      </c>
      <c r="K216" t="s">
        <v>218</v>
      </c>
      <c r="L216" t="s">
        <v>218</v>
      </c>
      <c r="M216">
        <v>64</v>
      </c>
      <c r="N216">
        <v>29</v>
      </c>
      <c r="O216">
        <v>2</v>
      </c>
      <c r="P216">
        <v>0</v>
      </c>
      <c r="Q216">
        <v>0</v>
      </c>
      <c r="R216">
        <v>1</v>
      </c>
      <c r="S216">
        <v>2</v>
      </c>
      <c r="T216">
        <v>0</v>
      </c>
      <c r="U216">
        <v>0</v>
      </c>
      <c r="V216">
        <v>23</v>
      </c>
      <c r="W216">
        <v>7</v>
      </c>
      <c r="X216">
        <v>3</v>
      </c>
      <c r="Y216">
        <v>2</v>
      </c>
      <c r="Z216">
        <v>82</v>
      </c>
      <c r="AA216">
        <v>1</v>
      </c>
      <c r="AB216">
        <v>0</v>
      </c>
      <c r="AC216">
        <v>0</v>
      </c>
      <c r="AD216">
        <v>0</v>
      </c>
      <c r="AE216">
        <v>31</v>
      </c>
      <c r="AF216">
        <v>2</v>
      </c>
      <c r="AG216">
        <v>5</v>
      </c>
      <c r="AH216">
        <v>0</v>
      </c>
      <c r="AI216">
        <v>1</v>
      </c>
      <c r="AJ216">
        <v>1</v>
      </c>
      <c r="AK216">
        <v>1</v>
      </c>
      <c r="AL216">
        <v>1</v>
      </c>
      <c r="AM216">
        <v>97</v>
      </c>
      <c r="AN216">
        <v>32</v>
      </c>
      <c r="AO216">
        <v>0</v>
      </c>
      <c r="AP216">
        <v>0</v>
      </c>
      <c r="AQ216">
        <v>2</v>
      </c>
      <c r="AR216">
        <v>1</v>
      </c>
      <c r="AS216">
        <v>1</v>
      </c>
      <c r="AT216">
        <v>0</v>
      </c>
      <c r="AU216" t="s">
        <v>864</v>
      </c>
      <c r="AV216">
        <v>115.65000152587891</v>
      </c>
      <c r="AW216">
        <v>116.30999755859381</v>
      </c>
      <c r="AX216">
        <v>117.120002746582</v>
      </c>
      <c r="AY216">
        <v>115.4100036621094</v>
      </c>
      <c r="AZ216">
        <v>116.9199981689453</v>
      </c>
      <c r="BA216" s="2">
        <f t="shared" si="70"/>
        <v>5.6744565950352932E-3</v>
      </c>
      <c r="BB216" s="2">
        <f t="shared" si="71"/>
        <v>6.916027740716868E-3</v>
      </c>
      <c r="BC216" s="2">
        <f t="shared" si="72"/>
        <v>7.7378893936526083E-3</v>
      </c>
      <c r="BD216" s="2">
        <f t="shared" si="73"/>
        <v>1.2914766767734731E-2</v>
      </c>
      <c r="BE216">
        <v>56</v>
      </c>
      <c r="BF216">
        <v>6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59</v>
      </c>
      <c r="BO216">
        <v>29</v>
      </c>
      <c r="BP216">
        <v>30</v>
      </c>
      <c r="BQ216">
        <v>16</v>
      </c>
      <c r="BR216">
        <v>30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30</v>
      </c>
      <c r="BZ216">
        <v>0</v>
      </c>
      <c r="CA216">
        <v>0</v>
      </c>
      <c r="CB216">
        <v>0</v>
      </c>
      <c r="CC216">
        <v>1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 t="s">
        <v>603</v>
      </c>
      <c r="CN216">
        <v>116.9199981689453</v>
      </c>
      <c r="CO216">
        <v>118.90000152587891</v>
      </c>
      <c r="CP216">
        <v>121.6999969482422</v>
      </c>
      <c r="CQ216">
        <v>118.4300003051758</v>
      </c>
      <c r="CR216">
        <v>120.1699981689453</v>
      </c>
      <c r="CS216" s="2">
        <f t="shared" si="74"/>
        <v>1.665267730465636E-2</v>
      </c>
      <c r="CT216" s="2">
        <f t="shared" si="75"/>
        <v>2.3007358197010497E-2</v>
      </c>
      <c r="CU216" s="2">
        <f t="shared" si="76"/>
        <v>3.9529118138893482E-3</v>
      </c>
      <c r="CV216" s="2">
        <f t="shared" si="77"/>
        <v>1.4479469836749637E-2</v>
      </c>
      <c r="CW216">
        <v>1</v>
      </c>
      <c r="CX216">
        <v>12</v>
      </c>
      <c r="CY216">
        <v>142</v>
      </c>
      <c r="CZ216">
        <v>32</v>
      </c>
      <c r="DA216">
        <v>8</v>
      </c>
      <c r="DB216">
        <v>0</v>
      </c>
      <c r="DC216">
        <v>0</v>
      </c>
      <c r="DD216">
        <v>0</v>
      </c>
      <c r="DE216">
        <v>0</v>
      </c>
      <c r="DF216">
        <v>1</v>
      </c>
      <c r="DG216">
        <v>0</v>
      </c>
      <c r="DH216">
        <v>1</v>
      </c>
      <c r="DI216">
        <v>0</v>
      </c>
      <c r="DJ216">
        <v>0</v>
      </c>
      <c r="DK216">
        <v>1</v>
      </c>
      <c r="DL216">
        <v>2</v>
      </c>
      <c r="DM216">
        <v>1</v>
      </c>
      <c r="DN216">
        <v>2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 t="s">
        <v>568</v>
      </c>
      <c r="EF216">
        <v>120.1699981689453</v>
      </c>
      <c r="EG216">
        <v>120.9599990844727</v>
      </c>
      <c r="EH216">
        <v>123.3000030517578</v>
      </c>
      <c r="EI216">
        <v>119.4599990844727</v>
      </c>
      <c r="EJ216">
        <v>122.36000061035161</v>
      </c>
      <c r="EK216" s="2">
        <f t="shared" si="78"/>
        <v>6.5310922743617716E-3</v>
      </c>
      <c r="EL216" s="2">
        <f t="shared" si="79"/>
        <v>1.897813389593217E-2</v>
      </c>
      <c r="EM216" s="2">
        <f t="shared" si="80"/>
        <v>1.2400793744653305E-2</v>
      </c>
      <c r="EN216" s="2">
        <f t="shared" si="81"/>
        <v>2.3700568089352947E-2</v>
      </c>
      <c r="EO216">
        <v>3</v>
      </c>
      <c r="EP216">
        <v>35</v>
      </c>
      <c r="EQ216">
        <v>115</v>
      </c>
      <c r="ER216">
        <v>31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1</v>
      </c>
      <c r="FA216">
        <v>0</v>
      </c>
      <c r="FB216">
        <v>11</v>
      </c>
      <c r="FC216">
        <v>1</v>
      </c>
      <c r="FD216">
        <v>12</v>
      </c>
      <c r="FE216">
        <v>0</v>
      </c>
      <c r="FF216">
        <v>0</v>
      </c>
      <c r="FG216">
        <v>0</v>
      </c>
      <c r="FH216">
        <v>0</v>
      </c>
      <c r="FI216">
        <v>11</v>
      </c>
      <c r="FJ216">
        <v>11</v>
      </c>
      <c r="FK216">
        <v>0</v>
      </c>
      <c r="FL216">
        <v>0</v>
      </c>
      <c r="FM216">
        <v>1</v>
      </c>
      <c r="FN216">
        <v>1</v>
      </c>
      <c r="FO216">
        <v>1</v>
      </c>
      <c r="FP216">
        <v>0</v>
      </c>
      <c r="FQ216">
        <v>9</v>
      </c>
      <c r="FR216">
        <v>9</v>
      </c>
      <c r="FS216">
        <v>1</v>
      </c>
      <c r="FT216">
        <v>0</v>
      </c>
      <c r="FU216">
        <v>1</v>
      </c>
      <c r="FV216">
        <v>1</v>
      </c>
      <c r="FW216" t="s">
        <v>865</v>
      </c>
      <c r="FX216">
        <v>122.36000061035161</v>
      </c>
      <c r="FY216">
        <v>122.6699981689453</v>
      </c>
      <c r="FZ216">
        <v>125.4199981689453</v>
      </c>
      <c r="GA216">
        <v>122.65000152587891</v>
      </c>
      <c r="GB216">
        <v>123.09999847412109</v>
      </c>
      <c r="GC216">
        <v>536</v>
      </c>
      <c r="GD216">
        <v>295</v>
      </c>
      <c r="GE216">
        <v>379</v>
      </c>
      <c r="GF216">
        <v>14</v>
      </c>
      <c r="GG216">
        <v>0</v>
      </c>
      <c r="GH216">
        <v>71</v>
      </c>
      <c r="GI216">
        <v>0</v>
      </c>
      <c r="GJ216">
        <v>71</v>
      </c>
      <c r="GK216">
        <v>2</v>
      </c>
      <c r="GL216">
        <v>123</v>
      </c>
      <c r="GM216">
        <v>2</v>
      </c>
      <c r="GN216">
        <v>11</v>
      </c>
      <c r="GO216">
        <v>3</v>
      </c>
      <c r="GP216">
        <v>1</v>
      </c>
      <c r="GQ216">
        <v>2</v>
      </c>
      <c r="GR216">
        <v>1</v>
      </c>
      <c r="GS216">
        <v>2</v>
      </c>
      <c r="GT216">
        <v>1</v>
      </c>
      <c r="GU216">
        <v>1</v>
      </c>
      <c r="GV216">
        <v>1</v>
      </c>
      <c r="GW216">
        <v>2.4</v>
      </c>
      <c r="GX216" t="s">
        <v>218</v>
      </c>
      <c r="GY216">
        <v>3301325</v>
      </c>
      <c r="GZ216">
        <v>2434700</v>
      </c>
      <c r="HA216">
        <v>0.38600000000000001</v>
      </c>
      <c r="HB216">
        <v>0.442</v>
      </c>
      <c r="HC216">
        <v>3.27</v>
      </c>
      <c r="HD216">
        <v>4.96</v>
      </c>
      <c r="HE216">
        <v>1.6713</v>
      </c>
      <c r="HF216" s="2">
        <f t="shared" si="82"/>
        <v>2.5270853771983681E-3</v>
      </c>
      <c r="HG216" s="2">
        <f t="shared" si="83"/>
        <v>2.1926327859578265E-2</v>
      </c>
      <c r="HH216" s="2">
        <f t="shared" si="84"/>
        <v>1.6301168472221406E-4</v>
      </c>
      <c r="HI216" s="2">
        <f t="shared" si="85"/>
        <v>3.6555398360690328E-3</v>
      </c>
      <c r="HJ216" s="3">
        <f t="shared" si="86"/>
        <v>125.35970076733146</v>
      </c>
      <c r="HK216" t="str">
        <f t="shared" si="87"/>
        <v>SPG</v>
      </c>
    </row>
    <row r="217" spans="1:219" hidden="1" x14ac:dyDescent="0.3">
      <c r="A217">
        <v>208</v>
      </c>
      <c r="B217" t="s">
        <v>866</v>
      </c>
      <c r="C217">
        <v>10</v>
      </c>
      <c r="D217">
        <v>1</v>
      </c>
      <c r="E217">
        <v>6</v>
      </c>
      <c r="F217">
        <v>0</v>
      </c>
      <c r="G217" t="s">
        <v>218</v>
      </c>
      <c r="H217" t="s">
        <v>218</v>
      </c>
      <c r="I217">
        <v>6</v>
      </c>
      <c r="J217">
        <v>0</v>
      </c>
      <c r="K217" t="s">
        <v>218</v>
      </c>
      <c r="L217" t="s">
        <v>218</v>
      </c>
      <c r="M217">
        <v>8</v>
      </c>
      <c r="N217">
        <v>22</v>
      </c>
      <c r="O217">
        <v>53</v>
      </c>
      <c r="P217">
        <v>54</v>
      </c>
      <c r="Q217">
        <v>58</v>
      </c>
      <c r="R217">
        <v>0</v>
      </c>
      <c r="S217">
        <v>0</v>
      </c>
      <c r="T217">
        <v>0</v>
      </c>
      <c r="U217">
        <v>0</v>
      </c>
      <c r="V217">
        <v>5</v>
      </c>
      <c r="W217">
        <v>1</v>
      </c>
      <c r="X217">
        <v>0</v>
      </c>
      <c r="Y217">
        <v>0</v>
      </c>
      <c r="Z217">
        <v>0</v>
      </c>
      <c r="AA217">
        <v>1</v>
      </c>
      <c r="AB217">
        <v>6</v>
      </c>
      <c r="AC217">
        <v>1</v>
      </c>
      <c r="AD217">
        <v>6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 t="s">
        <v>245</v>
      </c>
      <c r="AV217">
        <v>44.509998321533203</v>
      </c>
      <c r="AW217">
        <v>50.130001068115227</v>
      </c>
      <c r="AX217">
        <v>53.139999389648438</v>
      </c>
      <c r="AY217">
        <v>49.709999084472663</v>
      </c>
      <c r="AZ217">
        <v>51.900001525878913</v>
      </c>
      <c r="BA217" s="2">
        <f t="shared" si="70"/>
        <v>0.1121085702540825</v>
      </c>
      <c r="BB217" s="2">
        <f t="shared" si="71"/>
        <v>5.664279932452454E-2</v>
      </c>
      <c r="BC217" s="2">
        <f t="shared" si="72"/>
        <v>8.3782560281990826E-3</v>
      </c>
      <c r="BD217" s="2">
        <f t="shared" si="73"/>
        <v>4.2196577591895656E-2</v>
      </c>
      <c r="BE217">
        <v>0</v>
      </c>
      <c r="BF217">
        <v>3</v>
      </c>
      <c r="BG217">
        <v>5</v>
      </c>
      <c r="BH217">
        <v>26</v>
      </c>
      <c r="BI217">
        <v>161</v>
      </c>
      <c r="BJ217">
        <v>1</v>
      </c>
      <c r="BK217">
        <v>18</v>
      </c>
      <c r="BL217">
        <v>1</v>
      </c>
      <c r="BM217">
        <v>14</v>
      </c>
      <c r="BN217">
        <v>2</v>
      </c>
      <c r="BO217">
        <v>0</v>
      </c>
      <c r="BP217">
        <v>0</v>
      </c>
      <c r="BQ217">
        <v>0</v>
      </c>
      <c r="BR217">
        <v>1</v>
      </c>
      <c r="BS217">
        <v>2</v>
      </c>
      <c r="BT217">
        <v>3</v>
      </c>
      <c r="BU217">
        <v>2</v>
      </c>
      <c r="BV217">
        <v>3</v>
      </c>
      <c r="BW217">
        <v>0</v>
      </c>
      <c r="BX217">
        <v>0</v>
      </c>
      <c r="BY217">
        <v>1</v>
      </c>
      <c r="BZ217">
        <v>1</v>
      </c>
      <c r="CA217">
        <v>0</v>
      </c>
      <c r="CB217">
        <v>0</v>
      </c>
      <c r="CC217">
        <v>1</v>
      </c>
      <c r="CD217">
        <v>1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 t="s">
        <v>867</v>
      </c>
      <c r="CN217">
        <v>51.900001525878913</v>
      </c>
      <c r="CO217">
        <v>52.209999084472663</v>
      </c>
      <c r="CP217">
        <v>52.810001373291023</v>
      </c>
      <c r="CQ217">
        <v>48.599998474121087</v>
      </c>
      <c r="CR217">
        <v>48.75</v>
      </c>
      <c r="CS217" s="2">
        <f t="shared" si="74"/>
        <v>5.9375131972745354E-3</v>
      </c>
      <c r="CT217" s="2">
        <f t="shared" si="75"/>
        <v>1.136152761249154E-2</v>
      </c>
      <c r="CU217" s="2">
        <f t="shared" si="76"/>
        <v>6.9143855078618421E-2</v>
      </c>
      <c r="CV217" s="2">
        <f t="shared" si="77"/>
        <v>3.0769543770033936E-3</v>
      </c>
      <c r="CW217">
        <v>1</v>
      </c>
      <c r="CX217">
        <v>0</v>
      </c>
      <c r="CY217">
        <v>4</v>
      </c>
      <c r="CZ217">
        <v>0</v>
      </c>
      <c r="DA217">
        <v>0</v>
      </c>
      <c r="DB217">
        <v>1</v>
      </c>
      <c r="DC217">
        <v>4</v>
      </c>
      <c r="DD217">
        <v>0</v>
      </c>
      <c r="DE217">
        <v>0</v>
      </c>
      <c r="DF217">
        <v>2</v>
      </c>
      <c r="DG217">
        <v>0</v>
      </c>
      <c r="DH217">
        <v>0</v>
      </c>
      <c r="DI217">
        <v>1</v>
      </c>
      <c r="DJ217">
        <v>190</v>
      </c>
      <c r="DK217">
        <v>1</v>
      </c>
      <c r="DL217">
        <v>0</v>
      </c>
      <c r="DM217">
        <v>0</v>
      </c>
      <c r="DN217">
        <v>0</v>
      </c>
      <c r="DO217">
        <v>4</v>
      </c>
      <c r="DP217">
        <v>4</v>
      </c>
      <c r="DQ217">
        <v>1</v>
      </c>
      <c r="DR217">
        <v>0</v>
      </c>
      <c r="DS217">
        <v>1</v>
      </c>
      <c r="DT217">
        <v>1</v>
      </c>
      <c r="DU217">
        <v>1</v>
      </c>
      <c r="DV217">
        <v>1</v>
      </c>
      <c r="DW217">
        <v>6</v>
      </c>
      <c r="DX217">
        <v>4</v>
      </c>
      <c r="DY217">
        <v>0</v>
      </c>
      <c r="DZ217">
        <v>0</v>
      </c>
      <c r="EA217">
        <v>1</v>
      </c>
      <c r="EB217">
        <v>1</v>
      </c>
      <c r="EC217">
        <v>0</v>
      </c>
      <c r="ED217">
        <v>0</v>
      </c>
      <c r="EE217" t="s">
        <v>868</v>
      </c>
      <c r="EF217">
        <v>48.75</v>
      </c>
      <c r="EG217">
        <v>48.75</v>
      </c>
      <c r="EH217">
        <v>50.439998626708977</v>
      </c>
      <c r="EI217">
        <v>48.740001678466797</v>
      </c>
      <c r="EJ217">
        <v>49.330001831054688</v>
      </c>
      <c r="EK217" s="2">
        <f t="shared" si="78"/>
        <v>0</v>
      </c>
      <c r="EL217" s="2">
        <f t="shared" si="79"/>
        <v>3.3505128325163946E-2</v>
      </c>
      <c r="EM217" s="2">
        <f t="shared" si="80"/>
        <v>2.050937750400772E-4</v>
      </c>
      <c r="EN217" s="2">
        <f t="shared" si="81"/>
        <v>1.1960270234907422E-2</v>
      </c>
      <c r="EO217">
        <v>2</v>
      </c>
      <c r="EP217">
        <v>5</v>
      </c>
      <c r="EQ217">
        <v>74</v>
      </c>
      <c r="ER217">
        <v>66</v>
      </c>
      <c r="ES217">
        <v>48</v>
      </c>
      <c r="ET217">
        <v>0</v>
      </c>
      <c r="EU217">
        <v>0</v>
      </c>
      <c r="EV217">
        <v>0</v>
      </c>
      <c r="EW217">
        <v>0</v>
      </c>
      <c r="EX217">
        <v>1</v>
      </c>
      <c r="EY217">
        <v>0</v>
      </c>
      <c r="EZ217">
        <v>0</v>
      </c>
      <c r="FA217">
        <v>0</v>
      </c>
      <c r="FB217">
        <v>0</v>
      </c>
      <c r="FC217">
        <v>1</v>
      </c>
      <c r="FD217">
        <v>1</v>
      </c>
      <c r="FE217">
        <v>1</v>
      </c>
      <c r="FF217">
        <v>1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 t="s">
        <v>466</v>
      </c>
      <c r="FX217">
        <v>49.330001831054688</v>
      </c>
      <c r="FY217">
        <v>49.080001831054688</v>
      </c>
      <c r="FZ217">
        <v>49.639999389648438</v>
      </c>
      <c r="GA217">
        <v>48.240001678466797</v>
      </c>
      <c r="GB217">
        <v>48.860000610351563</v>
      </c>
      <c r="GC217">
        <v>590</v>
      </c>
      <c r="GD217">
        <v>203</v>
      </c>
      <c r="GE217">
        <v>200</v>
      </c>
      <c r="GF217">
        <v>194</v>
      </c>
      <c r="GG217">
        <v>14</v>
      </c>
      <c r="GH217">
        <v>413</v>
      </c>
      <c r="GI217">
        <v>0</v>
      </c>
      <c r="GJ217">
        <v>114</v>
      </c>
      <c r="GK217">
        <v>10</v>
      </c>
      <c r="GL217">
        <v>191</v>
      </c>
      <c r="GM217">
        <v>1</v>
      </c>
      <c r="GN217">
        <v>190</v>
      </c>
      <c r="GO217">
        <v>2</v>
      </c>
      <c r="GP217">
        <v>1</v>
      </c>
      <c r="GQ217">
        <v>2</v>
      </c>
      <c r="GR217">
        <v>1</v>
      </c>
      <c r="GS217">
        <v>0</v>
      </c>
      <c r="GT217">
        <v>0</v>
      </c>
      <c r="GU217">
        <v>0</v>
      </c>
      <c r="GV217">
        <v>0</v>
      </c>
      <c r="GW217">
        <v>2.2000000000000002</v>
      </c>
      <c r="GX217" t="s">
        <v>218</v>
      </c>
      <c r="GY217">
        <v>2048163</v>
      </c>
      <c r="GZ217">
        <v>4439416</v>
      </c>
      <c r="HA217">
        <v>1.778</v>
      </c>
      <c r="HB217">
        <v>2.7250000000000001</v>
      </c>
      <c r="HC217">
        <v>0.32</v>
      </c>
      <c r="HD217">
        <v>2.94</v>
      </c>
      <c r="HE217">
        <v>0</v>
      </c>
      <c r="HF217" s="2">
        <f t="shared" si="82"/>
        <v>-5.0937243413429201E-3</v>
      </c>
      <c r="HG217" s="2">
        <f t="shared" si="83"/>
        <v>1.1281175775165853E-2</v>
      </c>
      <c r="HH217" s="2">
        <f t="shared" si="84"/>
        <v>1.7114916895874965E-2</v>
      </c>
      <c r="HI217" s="2">
        <f t="shared" si="85"/>
        <v>1.268929439500277E-2</v>
      </c>
      <c r="HJ217" s="3">
        <f t="shared" si="86"/>
        <v>49.633681958756277</v>
      </c>
      <c r="HK217" t="str">
        <f t="shared" si="87"/>
        <v>SKX</v>
      </c>
    </row>
    <row r="218" spans="1:219" hidden="1" x14ac:dyDescent="0.3">
      <c r="A218">
        <v>209</v>
      </c>
      <c r="B218" t="s">
        <v>869</v>
      </c>
      <c r="C218">
        <v>9</v>
      </c>
      <c r="D218">
        <v>1</v>
      </c>
      <c r="E218">
        <v>6</v>
      </c>
      <c r="F218">
        <v>0</v>
      </c>
      <c r="G218" t="s">
        <v>218</v>
      </c>
      <c r="H218" t="s">
        <v>218</v>
      </c>
      <c r="I218">
        <v>6</v>
      </c>
      <c r="J218">
        <v>0</v>
      </c>
      <c r="K218" t="s">
        <v>218</v>
      </c>
      <c r="L218" t="s">
        <v>218</v>
      </c>
      <c r="M218">
        <v>57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35</v>
      </c>
      <c r="W218">
        <v>8</v>
      </c>
      <c r="X218">
        <v>5</v>
      </c>
      <c r="Y218">
        <v>5</v>
      </c>
      <c r="Z218">
        <v>104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59</v>
      </c>
      <c r="AN218">
        <v>0</v>
      </c>
      <c r="AO218">
        <v>0</v>
      </c>
      <c r="AP218">
        <v>0</v>
      </c>
      <c r="AQ218">
        <v>1</v>
      </c>
      <c r="AR218">
        <v>0</v>
      </c>
      <c r="AS218">
        <v>0</v>
      </c>
      <c r="AT218">
        <v>0</v>
      </c>
      <c r="AU218" t="s">
        <v>640</v>
      </c>
      <c r="AV218">
        <v>183.41999816894531</v>
      </c>
      <c r="AW218">
        <v>191.99000549316409</v>
      </c>
      <c r="AX218">
        <v>193.94999694824219</v>
      </c>
      <c r="AY218">
        <v>189.77000427246091</v>
      </c>
      <c r="AZ218">
        <v>190.91999816894531</v>
      </c>
      <c r="BA218" s="2">
        <f t="shared" si="70"/>
        <v>4.4637778420835161E-2</v>
      </c>
      <c r="BB218" s="2">
        <f t="shared" si="71"/>
        <v>1.01056534463424E-2</v>
      </c>
      <c r="BC218" s="2">
        <f t="shared" si="72"/>
        <v>1.1563108272228395E-2</v>
      </c>
      <c r="BD218" s="2">
        <f t="shared" si="73"/>
        <v>6.0234334145906621E-3</v>
      </c>
      <c r="BE218">
        <v>16</v>
      </c>
      <c r="BF218">
        <v>4</v>
      </c>
      <c r="BG218">
        <v>1</v>
      </c>
      <c r="BH218">
        <v>0</v>
      </c>
      <c r="BI218">
        <v>0</v>
      </c>
      <c r="BJ218">
        <v>1</v>
      </c>
      <c r="BK218">
        <v>1</v>
      </c>
      <c r="BL218">
        <v>0</v>
      </c>
      <c r="BM218">
        <v>0</v>
      </c>
      <c r="BN218">
        <v>13</v>
      </c>
      <c r="BO218">
        <v>12</v>
      </c>
      <c r="BP218">
        <v>17</v>
      </c>
      <c r="BQ218">
        <v>9</v>
      </c>
      <c r="BR218">
        <v>140</v>
      </c>
      <c r="BS218">
        <v>1</v>
      </c>
      <c r="BT218">
        <v>0</v>
      </c>
      <c r="BU218">
        <v>0</v>
      </c>
      <c r="BV218">
        <v>0</v>
      </c>
      <c r="BW218">
        <v>5</v>
      </c>
      <c r="BX218">
        <v>1</v>
      </c>
      <c r="BY218">
        <v>0</v>
      </c>
      <c r="BZ218">
        <v>0</v>
      </c>
      <c r="CA218">
        <v>1</v>
      </c>
      <c r="CB218">
        <v>1</v>
      </c>
      <c r="CC218">
        <v>1</v>
      </c>
      <c r="CD218">
        <v>1</v>
      </c>
      <c r="CE218">
        <v>21</v>
      </c>
      <c r="CF218">
        <v>5</v>
      </c>
      <c r="CG218">
        <v>0</v>
      </c>
      <c r="CH218">
        <v>0</v>
      </c>
      <c r="CI218">
        <v>1</v>
      </c>
      <c r="CJ218">
        <v>1</v>
      </c>
      <c r="CK218">
        <v>0</v>
      </c>
      <c r="CL218">
        <v>0</v>
      </c>
      <c r="CM218" t="s">
        <v>870</v>
      </c>
      <c r="CN218">
        <v>190.91999816894531</v>
      </c>
      <c r="CO218">
        <v>194.83999633789071</v>
      </c>
      <c r="CP218">
        <v>201.99000549316409</v>
      </c>
      <c r="CQ218">
        <v>192.83000183105469</v>
      </c>
      <c r="CR218">
        <v>199.66000366210929</v>
      </c>
      <c r="CS218" s="2">
        <f t="shared" si="74"/>
        <v>2.0119063039538143E-2</v>
      </c>
      <c r="CT218" s="2">
        <f t="shared" si="75"/>
        <v>3.5397836332626609E-2</v>
      </c>
      <c r="CU218" s="2">
        <f t="shared" si="76"/>
        <v>1.0316128847335349E-2</v>
      </c>
      <c r="CV218" s="2">
        <f t="shared" si="77"/>
        <v>3.420816240499136E-2</v>
      </c>
      <c r="CW218">
        <v>4</v>
      </c>
      <c r="CX218">
        <v>1</v>
      </c>
      <c r="CY218">
        <v>4</v>
      </c>
      <c r="CZ218">
        <v>3</v>
      </c>
      <c r="DA218">
        <v>182</v>
      </c>
      <c r="DB218">
        <v>0</v>
      </c>
      <c r="DC218">
        <v>0</v>
      </c>
      <c r="DD218">
        <v>0</v>
      </c>
      <c r="DE218">
        <v>0</v>
      </c>
      <c r="DF218">
        <v>1</v>
      </c>
      <c r="DG218">
        <v>0</v>
      </c>
      <c r="DH218">
        <v>0</v>
      </c>
      <c r="DI218">
        <v>1</v>
      </c>
      <c r="DJ218">
        <v>2</v>
      </c>
      <c r="DK218">
        <v>1</v>
      </c>
      <c r="DL218">
        <v>4</v>
      </c>
      <c r="DM218">
        <v>1</v>
      </c>
      <c r="DN218">
        <v>4</v>
      </c>
      <c r="DO218">
        <v>0</v>
      </c>
      <c r="DP218">
        <v>0</v>
      </c>
      <c r="DQ218">
        <v>2</v>
      </c>
      <c r="DR218">
        <v>2</v>
      </c>
      <c r="DS218">
        <v>0</v>
      </c>
      <c r="DT218">
        <v>0</v>
      </c>
      <c r="DU218">
        <v>1</v>
      </c>
      <c r="DV218">
        <v>1</v>
      </c>
      <c r="DW218">
        <v>0</v>
      </c>
      <c r="DX218">
        <v>0</v>
      </c>
      <c r="DY218">
        <v>1</v>
      </c>
      <c r="DZ218">
        <v>1</v>
      </c>
      <c r="EA218">
        <v>0</v>
      </c>
      <c r="EB218">
        <v>0</v>
      </c>
      <c r="EC218">
        <v>1</v>
      </c>
      <c r="ED218">
        <v>1</v>
      </c>
      <c r="EE218" t="s">
        <v>871</v>
      </c>
      <c r="EF218">
        <v>199.66000366210929</v>
      </c>
      <c r="EG218">
        <v>201.17999267578119</v>
      </c>
      <c r="EH218">
        <v>201.49000549316409</v>
      </c>
      <c r="EI218">
        <v>196.44999694824219</v>
      </c>
      <c r="EJ218">
        <v>197.3999938964844</v>
      </c>
      <c r="EK218" s="2">
        <f t="shared" si="78"/>
        <v>7.5553686698930367E-3</v>
      </c>
      <c r="EL218" s="2">
        <f t="shared" si="79"/>
        <v>1.5386014637506218E-3</v>
      </c>
      <c r="EM218" s="2">
        <f t="shared" si="80"/>
        <v>2.351126304672746E-2</v>
      </c>
      <c r="EN218" s="2">
        <f t="shared" si="81"/>
        <v>4.8125480122375164E-3</v>
      </c>
      <c r="EO218">
        <v>1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1</v>
      </c>
      <c r="FB218">
        <v>194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1</v>
      </c>
      <c r="FP218">
        <v>0</v>
      </c>
      <c r="FQ218">
        <v>0</v>
      </c>
      <c r="FR218">
        <v>0</v>
      </c>
      <c r="FS218">
        <v>1</v>
      </c>
      <c r="FT218">
        <v>0</v>
      </c>
      <c r="FU218">
        <v>0</v>
      </c>
      <c r="FV218">
        <v>0</v>
      </c>
      <c r="FW218" t="s">
        <v>314</v>
      </c>
      <c r="FX218">
        <v>197.3999938964844</v>
      </c>
      <c r="FY218">
        <v>197.66999816894531</v>
      </c>
      <c r="FZ218">
        <v>198.75</v>
      </c>
      <c r="GA218">
        <v>194.78999328613281</v>
      </c>
      <c r="GB218">
        <v>196.4100036621094</v>
      </c>
      <c r="GC218">
        <v>273</v>
      </c>
      <c r="GD218">
        <v>547</v>
      </c>
      <c r="GE218">
        <v>195</v>
      </c>
      <c r="GF218">
        <v>199</v>
      </c>
      <c r="GG218">
        <v>0</v>
      </c>
      <c r="GH218">
        <v>185</v>
      </c>
      <c r="GI218">
        <v>0</v>
      </c>
      <c r="GJ218">
        <v>185</v>
      </c>
      <c r="GK218">
        <v>4</v>
      </c>
      <c r="GL218">
        <v>440</v>
      </c>
      <c r="GM218">
        <v>4</v>
      </c>
      <c r="GN218">
        <v>196</v>
      </c>
      <c r="GO218">
        <v>2</v>
      </c>
      <c r="GP218">
        <v>1</v>
      </c>
      <c r="GQ218">
        <v>2</v>
      </c>
      <c r="GR218">
        <v>1</v>
      </c>
      <c r="GS218">
        <v>1</v>
      </c>
      <c r="GT218">
        <v>1</v>
      </c>
      <c r="GU218">
        <v>1</v>
      </c>
      <c r="GV218">
        <v>1</v>
      </c>
      <c r="GW218">
        <v>2.2999999999999998</v>
      </c>
      <c r="GX218" t="s">
        <v>218</v>
      </c>
      <c r="GY218">
        <v>2057759</v>
      </c>
      <c r="GZ218">
        <v>1929300</v>
      </c>
      <c r="HA218">
        <v>3.3660000000000001</v>
      </c>
      <c r="HB218">
        <v>5.0730000000000004</v>
      </c>
      <c r="HC218">
        <v>1.55</v>
      </c>
      <c r="HD218">
        <v>1.88</v>
      </c>
      <c r="HE218">
        <v>0.29610002000000002</v>
      </c>
      <c r="HF218" s="2">
        <f t="shared" si="82"/>
        <v>1.3659345118733901E-3</v>
      </c>
      <c r="HG218" s="2">
        <f t="shared" si="83"/>
        <v>5.4339714770047509E-3</v>
      </c>
      <c r="HH218" s="2">
        <f t="shared" si="84"/>
        <v>1.4569762277991227E-2</v>
      </c>
      <c r="HI218" s="2">
        <f t="shared" si="85"/>
        <v>8.2481052175099601E-3</v>
      </c>
      <c r="HJ218" s="3">
        <f t="shared" si="86"/>
        <v>198.74413130085495</v>
      </c>
      <c r="HK218" t="str">
        <f t="shared" si="87"/>
        <v>SWKS</v>
      </c>
    </row>
    <row r="219" spans="1:219" hidden="1" x14ac:dyDescent="0.3">
      <c r="A219">
        <v>210</v>
      </c>
      <c r="B219" t="s">
        <v>872</v>
      </c>
      <c r="C219">
        <v>9</v>
      </c>
      <c r="D219">
        <v>0</v>
      </c>
      <c r="E219">
        <v>6</v>
      </c>
      <c r="F219">
        <v>0</v>
      </c>
      <c r="G219" t="s">
        <v>218</v>
      </c>
      <c r="H219" t="s">
        <v>218</v>
      </c>
      <c r="I219">
        <v>6</v>
      </c>
      <c r="J219">
        <v>0</v>
      </c>
      <c r="K219" t="s">
        <v>218</v>
      </c>
      <c r="L219" t="s">
        <v>218</v>
      </c>
      <c r="M219">
        <v>7</v>
      </c>
      <c r="N219">
        <v>27</v>
      </c>
      <c r="O219">
        <v>16</v>
      </c>
      <c r="P219">
        <v>8</v>
      </c>
      <c r="Q219">
        <v>11</v>
      </c>
      <c r="R219">
        <v>3</v>
      </c>
      <c r="S219">
        <v>35</v>
      </c>
      <c r="T219">
        <v>1</v>
      </c>
      <c r="U219">
        <v>11</v>
      </c>
      <c r="V219">
        <v>3</v>
      </c>
      <c r="W219">
        <v>2</v>
      </c>
      <c r="X219">
        <v>0</v>
      </c>
      <c r="Y219">
        <v>0</v>
      </c>
      <c r="Z219">
        <v>0</v>
      </c>
      <c r="AA219">
        <v>2</v>
      </c>
      <c r="AB219">
        <v>4</v>
      </c>
      <c r="AC219">
        <v>1</v>
      </c>
      <c r="AD219">
        <v>3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 t="s">
        <v>792</v>
      </c>
      <c r="AV219">
        <v>32.259998321533203</v>
      </c>
      <c r="AW219">
        <v>32.369998931884773</v>
      </c>
      <c r="AX219">
        <v>33.139999389648438</v>
      </c>
      <c r="AY219">
        <v>32.369998931884773</v>
      </c>
      <c r="AZ219">
        <v>33.009998321533203</v>
      </c>
      <c r="BA219" s="2">
        <f t="shared" si="70"/>
        <v>3.3982271850870882E-3</v>
      </c>
      <c r="BB219" s="2">
        <f t="shared" si="71"/>
        <v>2.323477585832967E-2</v>
      </c>
      <c r="BC219" s="2">
        <f t="shared" si="72"/>
        <v>0</v>
      </c>
      <c r="BD219" s="2">
        <f t="shared" si="73"/>
        <v>1.9388046718891938E-2</v>
      </c>
      <c r="BE219">
        <v>1</v>
      </c>
      <c r="BF219">
        <v>1</v>
      </c>
      <c r="BG219">
        <v>8</v>
      </c>
      <c r="BH219">
        <v>54</v>
      </c>
      <c r="BI219">
        <v>43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 t="s">
        <v>566</v>
      </c>
      <c r="CN219">
        <v>33.009998321533203</v>
      </c>
      <c r="CO219">
        <v>33.209999084472663</v>
      </c>
      <c r="CP219">
        <v>34</v>
      </c>
      <c r="CQ219">
        <v>32.930000305175781</v>
      </c>
      <c r="CR219">
        <v>33.490001678466797</v>
      </c>
      <c r="CS219" s="2">
        <f t="shared" si="74"/>
        <v>6.0223055842530959E-3</v>
      </c>
      <c r="CT219" s="2">
        <f t="shared" si="75"/>
        <v>2.3235321044921653E-2</v>
      </c>
      <c r="CU219" s="2">
        <f t="shared" si="76"/>
        <v>8.4311588983991825E-3</v>
      </c>
      <c r="CV219" s="2">
        <f t="shared" si="77"/>
        <v>1.6721449543882327E-2</v>
      </c>
      <c r="CW219">
        <v>20</v>
      </c>
      <c r="CX219">
        <v>25</v>
      </c>
      <c r="CY219">
        <v>12</v>
      </c>
      <c r="CZ219">
        <v>3</v>
      </c>
      <c r="DA219">
        <v>4</v>
      </c>
      <c r="DB219">
        <v>2</v>
      </c>
      <c r="DC219">
        <v>6</v>
      </c>
      <c r="DD219">
        <v>0</v>
      </c>
      <c r="DE219">
        <v>0</v>
      </c>
      <c r="DF219">
        <v>11</v>
      </c>
      <c r="DG219">
        <v>1</v>
      </c>
      <c r="DH219">
        <v>6</v>
      </c>
      <c r="DI219">
        <v>1</v>
      </c>
      <c r="DJ219">
        <v>9</v>
      </c>
      <c r="DK219">
        <v>3</v>
      </c>
      <c r="DL219">
        <v>28</v>
      </c>
      <c r="DM219">
        <v>1</v>
      </c>
      <c r="DN219">
        <v>28</v>
      </c>
      <c r="DO219">
        <v>17</v>
      </c>
      <c r="DP219">
        <v>7</v>
      </c>
      <c r="DQ219">
        <v>9</v>
      </c>
      <c r="DR219">
        <v>9</v>
      </c>
      <c r="DS219">
        <v>2</v>
      </c>
      <c r="DT219">
        <v>1</v>
      </c>
      <c r="DU219">
        <v>2</v>
      </c>
      <c r="DV219">
        <v>2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 t="s">
        <v>681</v>
      </c>
      <c r="EF219">
        <v>33.490001678466797</v>
      </c>
      <c r="EG219">
        <v>33.520000457763672</v>
      </c>
      <c r="EH219">
        <v>34.880001068115227</v>
      </c>
      <c r="EI219">
        <v>33.520000457763672</v>
      </c>
      <c r="EJ219">
        <v>34.529998779296882</v>
      </c>
      <c r="EK219" s="2">
        <f t="shared" si="78"/>
        <v>8.9495163744623962E-4</v>
      </c>
      <c r="EL219" s="2">
        <f t="shared" si="79"/>
        <v>3.8990841992684766E-2</v>
      </c>
      <c r="EM219" s="2">
        <f t="shared" si="80"/>
        <v>0</v>
      </c>
      <c r="EN219" s="2">
        <f t="shared" si="81"/>
        <v>2.9249880024286967E-2</v>
      </c>
      <c r="EO219">
        <v>0</v>
      </c>
      <c r="EP219">
        <v>0</v>
      </c>
      <c r="EQ219">
        <v>4</v>
      </c>
      <c r="ER219">
        <v>13</v>
      </c>
      <c r="ES219">
        <v>101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 t="s">
        <v>873</v>
      </c>
      <c r="FX219">
        <v>34.529998779296882</v>
      </c>
      <c r="FY219">
        <v>34.599998474121087</v>
      </c>
      <c r="FZ219">
        <v>35.049999237060547</v>
      </c>
      <c r="GA219">
        <v>34.340000152587891</v>
      </c>
      <c r="GB219">
        <v>34.459999084472663</v>
      </c>
      <c r="GC219">
        <v>358</v>
      </c>
      <c r="GD219">
        <v>33</v>
      </c>
      <c r="GE219">
        <v>182</v>
      </c>
      <c r="GF219">
        <v>28</v>
      </c>
      <c r="GG219">
        <v>11</v>
      </c>
      <c r="GH219">
        <v>237</v>
      </c>
      <c r="GI219">
        <v>0</v>
      </c>
      <c r="GJ219">
        <v>121</v>
      </c>
      <c r="GK219">
        <v>31</v>
      </c>
      <c r="GL219">
        <v>9</v>
      </c>
      <c r="GM219">
        <v>28</v>
      </c>
      <c r="GN219">
        <v>9</v>
      </c>
      <c r="GO219">
        <v>2</v>
      </c>
      <c r="GP219">
        <v>2</v>
      </c>
      <c r="GQ219">
        <v>2</v>
      </c>
      <c r="GR219">
        <v>2</v>
      </c>
      <c r="GS219">
        <v>0</v>
      </c>
      <c r="GT219">
        <v>0</v>
      </c>
      <c r="GU219">
        <v>0</v>
      </c>
      <c r="GV219">
        <v>0</v>
      </c>
      <c r="GX219" t="s">
        <v>874</v>
      </c>
      <c r="GY219">
        <v>161222</v>
      </c>
      <c r="GZ219">
        <v>84966</v>
      </c>
      <c r="HA219">
        <v>0.442</v>
      </c>
      <c r="HB219">
        <v>0.47799999999999998</v>
      </c>
      <c r="HC219">
        <v>2.73</v>
      </c>
      <c r="HD219">
        <v>3.17</v>
      </c>
      <c r="HE219">
        <v>0</v>
      </c>
      <c r="HF219" s="2">
        <f t="shared" si="82"/>
        <v>2.0231126563938773E-3</v>
      </c>
      <c r="HG219" s="2">
        <f t="shared" si="83"/>
        <v>1.2838823758479445E-2</v>
      </c>
      <c r="HH219" s="2">
        <f t="shared" si="84"/>
        <v>7.5144026878399828E-3</v>
      </c>
      <c r="HI219" s="2">
        <f t="shared" si="85"/>
        <v>3.4822674136065768E-3</v>
      </c>
      <c r="HJ219" s="3">
        <f t="shared" si="86"/>
        <v>35.044221756573982</v>
      </c>
      <c r="HK219" t="str">
        <f t="shared" si="87"/>
        <v>SP</v>
      </c>
    </row>
    <row r="220" spans="1:219" hidden="1" x14ac:dyDescent="0.3">
      <c r="A220">
        <v>211</v>
      </c>
      <c r="B220" t="s">
        <v>875</v>
      </c>
      <c r="C220">
        <v>9</v>
      </c>
      <c r="D220">
        <v>0</v>
      </c>
      <c r="E220">
        <v>6</v>
      </c>
      <c r="F220">
        <v>0</v>
      </c>
      <c r="G220" t="s">
        <v>218</v>
      </c>
      <c r="H220" t="s">
        <v>218</v>
      </c>
      <c r="I220">
        <v>6</v>
      </c>
      <c r="J220">
        <v>0</v>
      </c>
      <c r="K220" t="s">
        <v>218</v>
      </c>
      <c r="L220" t="s">
        <v>218</v>
      </c>
      <c r="M220">
        <v>23</v>
      </c>
      <c r="N220">
        <v>8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13</v>
      </c>
      <c r="W220">
        <v>12</v>
      </c>
      <c r="X220">
        <v>24</v>
      </c>
      <c r="Y220">
        <v>21</v>
      </c>
      <c r="Z220">
        <v>88</v>
      </c>
      <c r="AA220">
        <v>0</v>
      </c>
      <c r="AB220">
        <v>0</v>
      </c>
      <c r="AC220">
        <v>0</v>
      </c>
      <c r="AD220">
        <v>0</v>
      </c>
      <c r="AE220">
        <v>9</v>
      </c>
      <c r="AF220">
        <v>0</v>
      </c>
      <c r="AG220">
        <v>0</v>
      </c>
      <c r="AH220">
        <v>0</v>
      </c>
      <c r="AI220">
        <v>1</v>
      </c>
      <c r="AJ220">
        <v>0</v>
      </c>
      <c r="AK220">
        <v>0</v>
      </c>
      <c r="AL220">
        <v>0</v>
      </c>
      <c r="AM220">
        <v>34</v>
      </c>
      <c r="AN220">
        <v>9</v>
      </c>
      <c r="AO220">
        <v>0</v>
      </c>
      <c r="AP220">
        <v>0</v>
      </c>
      <c r="AQ220">
        <v>1</v>
      </c>
      <c r="AR220">
        <v>1</v>
      </c>
      <c r="AS220">
        <v>0</v>
      </c>
      <c r="AT220">
        <v>0</v>
      </c>
      <c r="AU220" t="s">
        <v>511</v>
      </c>
      <c r="AV220">
        <v>45.860000610351563</v>
      </c>
      <c r="AW220">
        <v>46.159999847412109</v>
      </c>
      <c r="AX220">
        <v>46.310001373291023</v>
      </c>
      <c r="AY220">
        <v>45.580001831054688</v>
      </c>
      <c r="AZ220">
        <v>45.990001678466797</v>
      </c>
      <c r="BA220" s="2">
        <f t="shared" si="70"/>
        <v>6.4991169422060624E-3</v>
      </c>
      <c r="BB220" s="2">
        <f t="shared" si="71"/>
        <v>3.2390740969708842E-3</v>
      </c>
      <c r="BC220" s="2">
        <f t="shared" si="72"/>
        <v>1.2564948402831067E-2</v>
      </c>
      <c r="BD220" s="2">
        <f t="shared" si="73"/>
        <v>8.9149778745077901E-3</v>
      </c>
      <c r="BE220">
        <v>1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5</v>
      </c>
      <c r="BO220">
        <v>7</v>
      </c>
      <c r="BP220">
        <v>18</v>
      </c>
      <c r="BQ220">
        <v>18</v>
      </c>
      <c r="BR220">
        <v>140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1</v>
      </c>
      <c r="CF220">
        <v>0</v>
      </c>
      <c r="CG220">
        <v>0</v>
      </c>
      <c r="CH220">
        <v>0</v>
      </c>
      <c r="CI220">
        <v>1</v>
      </c>
      <c r="CJ220">
        <v>0</v>
      </c>
      <c r="CK220">
        <v>0</v>
      </c>
      <c r="CL220">
        <v>0</v>
      </c>
      <c r="CM220" t="s">
        <v>350</v>
      </c>
      <c r="CN220">
        <v>45.990001678466797</v>
      </c>
      <c r="CO220">
        <v>46.349998474121087</v>
      </c>
      <c r="CP220">
        <v>46.650001525878913</v>
      </c>
      <c r="CQ220">
        <v>46.049999237060547</v>
      </c>
      <c r="CR220">
        <v>46.180000305175781</v>
      </c>
      <c r="CS220" s="2">
        <f t="shared" si="74"/>
        <v>7.7669214132830566E-3</v>
      </c>
      <c r="CT220" s="2">
        <f t="shared" si="75"/>
        <v>6.4309333750268705E-3</v>
      </c>
      <c r="CU220" s="2">
        <f t="shared" si="76"/>
        <v>6.4724756620658797E-3</v>
      </c>
      <c r="CV220" s="2">
        <f t="shared" si="77"/>
        <v>2.815094570293053E-3</v>
      </c>
      <c r="CW220">
        <v>93</v>
      </c>
      <c r="CX220">
        <v>4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52</v>
      </c>
      <c r="DG220">
        <v>13</v>
      </c>
      <c r="DH220">
        <v>11</v>
      </c>
      <c r="DI220">
        <v>8</v>
      </c>
      <c r="DJ220">
        <v>7</v>
      </c>
      <c r="DK220">
        <v>0</v>
      </c>
      <c r="DL220">
        <v>0</v>
      </c>
      <c r="DM220">
        <v>0</v>
      </c>
      <c r="DN220">
        <v>0</v>
      </c>
      <c r="DO220">
        <v>6</v>
      </c>
      <c r="DP220">
        <v>0</v>
      </c>
      <c r="DQ220">
        <v>0</v>
      </c>
      <c r="DR220">
        <v>0</v>
      </c>
      <c r="DS220">
        <v>1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 t="s">
        <v>461</v>
      </c>
      <c r="EF220">
        <v>46.180000305175781</v>
      </c>
      <c r="EG220">
        <v>46.220001220703118</v>
      </c>
      <c r="EH220">
        <v>46.400001525878913</v>
      </c>
      <c r="EI220">
        <v>45.880001068115227</v>
      </c>
      <c r="EJ220">
        <v>46.080001831054688</v>
      </c>
      <c r="EK220" s="2">
        <f t="shared" si="78"/>
        <v>8.6544600759164148E-4</v>
      </c>
      <c r="EL220" s="2">
        <f t="shared" si="79"/>
        <v>3.8793167943195206E-3</v>
      </c>
      <c r="EM220" s="2">
        <f t="shared" si="80"/>
        <v>7.3561259975820636E-3</v>
      </c>
      <c r="EN220" s="2">
        <f t="shared" si="81"/>
        <v>4.3402941621558666E-3</v>
      </c>
      <c r="EO220">
        <v>34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63</v>
      </c>
      <c r="EY220">
        <v>31</v>
      </c>
      <c r="EZ220">
        <v>18</v>
      </c>
      <c r="FA220">
        <v>20</v>
      </c>
      <c r="FB220">
        <v>20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 t="s">
        <v>327</v>
      </c>
      <c r="FX220">
        <v>46.080001831054688</v>
      </c>
      <c r="FY220">
        <v>46.189998626708977</v>
      </c>
      <c r="FZ220">
        <v>46.409999847412109</v>
      </c>
      <c r="GA220">
        <v>45.979999542236328</v>
      </c>
      <c r="GB220">
        <v>46.009998321533203</v>
      </c>
      <c r="GC220">
        <v>163</v>
      </c>
      <c r="GD220">
        <v>589</v>
      </c>
      <c r="GE220">
        <v>131</v>
      </c>
      <c r="GF220">
        <v>243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255</v>
      </c>
      <c r="GM220">
        <v>0</v>
      </c>
      <c r="GN220">
        <v>27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2.2999999999999998</v>
      </c>
      <c r="GX220" t="s">
        <v>218</v>
      </c>
      <c r="GY220">
        <v>367377</v>
      </c>
      <c r="GZ220">
        <v>575900</v>
      </c>
      <c r="HA220">
        <v>1.278</v>
      </c>
      <c r="HB220">
        <v>1.526</v>
      </c>
      <c r="HC220">
        <v>1.29</v>
      </c>
      <c r="HD220">
        <v>4.28</v>
      </c>
      <c r="HE220">
        <v>16.666699999999999</v>
      </c>
      <c r="HF220" s="2">
        <f t="shared" si="82"/>
        <v>2.3813985478381428E-3</v>
      </c>
      <c r="HG220" s="2">
        <f t="shared" si="83"/>
        <v>4.7403839997082198E-3</v>
      </c>
      <c r="HH220" s="2">
        <f t="shared" si="84"/>
        <v>4.546418937350194E-3</v>
      </c>
      <c r="HI220" s="2">
        <f t="shared" si="85"/>
        <v>6.5200565944889544E-4</v>
      </c>
      <c r="HJ220" s="3">
        <f t="shared" si="86"/>
        <v>46.40895695714557</v>
      </c>
      <c r="HK220" t="str">
        <f t="shared" si="87"/>
        <v>SRC</v>
      </c>
    </row>
    <row r="221" spans="1:219" hidden="1" x14ac:dyDescent="0.3">
      <c r="A221">
        <v>212</v>
      </c>
      <c r="B221" t="s">
        <v>876</v>
      </c>
      <c r="C221">
        <v>9</v>
      </c>
      <c r="D221">
        <v>0</v>
      </c>
      <c r="E221">
        <v>5</v>
      </c>
      <c r="F221">
        <v>1</v>
      </c>
      <c r="G221" t="s">
        <v>218</v>
      </c>
      <c r="H221" t="s">
        <v>218</v>
      </c>
      <c r="I221">
        <v>6</v>
      </c>
      <c r="J221">
        <v>0</v>
      </c>
      <c r="K221" t="s">
        <v>218</v>
      </c>
      <c r="L221" t="s">
        <v>218</v>
      </c>
      <c r="M221">
        <v>42</v>
      </c>
      <c r="N221">
        <v>26</v>
      </c>
      <c r="O221">
        <v>45</v>
      </c>
      <c r="P221">
        <v>6</v>
      </c>
      <c r="Q221">
        <v>0</v>
      </c>
      <c r="R221">
        <v>1</v>
      </c>
      <c r="S221">
        <v>51</v>
      </c>
      <c r="T221">
        <v>0</v>
      </c>
      <c r="U221">
        <v>0</v>
      </c>
      <c r="V221">
        <v>9</v>
      </c>
      <c r="W221">
        <v>3</v>
      </c>
      <c r="X221">
        <v>3</v>
      </c>
      <c r="Y221">
        <v>1</v>
      </c>
      <c r="Z221">
        <v>1</v>
      </c>
      <c r="AA221">
        <v>1</v>
      </c>
      <c r="AB221">
        <v>14</v>
      </c>
      <c r="AC221">
        <v>0</v>
      </c>
      <c r="AD221">
        <v>0</v>
      </c>
      <c r="AE221">
        <v>64</v>
      </c>
      <c r="AF221">
        <v>52</v>
      </c>
      <c r="AG221">
        <v>1</v>
      </c>
      <c r="AH221">
        <v>0</v>
      </c>
      <c r="AI221">
        <v>1</v>
      </c>
      <c r="AJ221">
        <v>1</v>
      </c>
      <c r="AK221">
        <v>1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 t="s">
        <v>877</v>
      </c>
      <c r="AV221">
        <v>199.3800048828125</v>
      </c>
      <c r="AW221">
        <v>199.03999328613281</v>
      </c>
      <c r="AX221">
        <v>205.83000183105469</v>
      </c>
      <c r="AY221">
        <v>197.94999694824219</v>
      </c>
      <c r="AZ221">
        <v>204.6300048828125</v>
      </c>
      <c r="BA221" s="2">
        <f t="shared" si="70"/>
        <v>-1.7082576775959701E-3</v>
      </c>
      <c r="BB221" s="2">
        <f t="shared" si="71"/>
        <v>3.2988429696925836E-2</v>
      </c>
      <c r="BC221" s="2">
        <f t="shared" si="72"/>
        <v>5.4762679594934083E-3</v>
      </c>
      <c r="BD221" s="2">
        <f t="shared" si="73"/>
        <v>3.2644322802982018E-2</v>
      </c>
      <c r="BE221">
        <v>6</v>
      </c>
      <c r="BF221">
        <v>6</v>
      </c>
      <c r="BG221">
        <v>19</v>
      </c>
      <c r="BH221">
        <v>27</v>
      </c>
      <c r="BI221">
        <v>58</v>
      </c>
      <c r="BJ221">
        <v>1</v>
      </c>
      <c r="BK221">
        <v>1</v>
      </c>
      <c r="BL221">
        <v>0</v>
      </c>
      <c r="BM221">
        <v>0</v>
      </c>
      <c r="BN221">
        <v>2</v>
      </c>
      <c r="BO221">
        <v>0</v>
      </c>
      <c r="BP221">
        <v>1</v>
      </c>
      <c r="BQ221">
        <v>0</v>
      </c>
      <c r="BR221">
        <v>1</v>
      </c>
      <c r="BS221">
        <v>2</v>
      </c>
      <c r="BT221">
        <v>4</v>
      </c>
      <c r="BU221">
        <v>1</v>
      </c>
      <c r="BV221">
        <v>4</v>
      </c>
      <c r="BW221">
        <v>0</v>
      </c>
      <c r="BX221">
        <v>0</v>
      </c>
      <c r="BY221">
        <v>1</v>
      </c>
      <c r="BZ221">
        <v>1</v>
      </c>
      <c r="CA221">
        <v>0</v>
      </c>
      <c r="CB221">
        <v>0</v>
      </c>
      <c r="CC221">
        <v>1</v>
      </c>
      <c r="CD221">
        <v>1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 t="s">
        <v>878</v>
      </c>
      <c r="CN221">
        <v>204.6300048828125</v>
      </c>
      <c r="CO221">
        <v>205.33999633789071</v>
      </c>
      <c r="CP221">
        <v>206.28999328613281</v>
      </c>
      <c r="CQ221">
        <v>202.21000671386719</v>
      </c>
      <c r="CR221">
        <v>205.3800048828125</v>
      </c>
      <c r="CS221" s="2">
        <f t="shared" si="74"/>
        <v>3.4576383935933652E-3</v>
      </c>
      <c r="CT221" s="2">
        <f t="shared" si="75"/>
        <v>4.6051528390154139E-3</v>
      </c>
      <c r="CU221" s="2">
        <f t="shared" si="76"/>
        <v>1.5242961331669025E-2</v>
      </c>
      <c r="CV221" s="2">
        <f t="shared" si="77"/>
        <v>1.5434794495959192E-2</v>
      </c>
      <c r="CW221">
        <v>59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35</v>
      </c>
      <c r="DG221">
        <v>15</v>
      </c>
      <c r="DH221">
        <v>9</v>
      </c>
      <c r="DI221">
        <v>4</v>
      </c>
      <c r="DJ221">
        <v>23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3</v>
      </c>
      <c r="DX221">
        <v>0</v>
      </c>
      <c r="DY221">
        <v>10</v>
      </c>
      <c r="DZ221">
        <v>0</v>
      </c>
      <c r="EA221">
        <v>1</v>
      </c>
      <c r="EB221">
        <v>0</v>
      </c>
      <c r="EC221">
        <v>1</v>
      </c>
      <c r="ED221">
        <v>0</v>
      </c>
      <c r="EE221" t="s">
        <v>847</v>
      </c>
      <c r="EF221">
        <v>205.3800048828125</v>
      </c>
      <c r="EG221">
        <v>207.8800048828125</v>
      </c>
      <c r="EH221">
        <v>216.19999694824219</v>
      </c>
      <c r="EI221">
        <v>207.25999450683599</v>
      </c>
      <c r="EJ221">
        <v>211.5299987792969</v>
      </c>
      <c r="EK221" s="2">
        <f t="shared" si="78"/>
        <v>1.2026168661143366E-2</v>
      </c>
      <c r="EL221" s="2">
        <f t="shared" si="79"/>
        <v>3.848285005952834E-2</v>
      </c>
      <c r="EM221" s="2">
        <f t="shared" si="80"/>
        <v>2.9825397412609478E-3</v>
      </c>
      <c r="EN221" s="2">
        <f t="shared" si="81"/>
        <v>2.0186282310321824E-2</v>
      </c>
      <c r="EO221">
        <v>1</v>
      </c>
      <c r="EP221">
        <v>4</v>
      </c>
      <c r="EQ221">
        <v>15</v>
      </c>
      <c r="ER221">
        <v>26</v>
      </c>
      <c r="ES221">
        <v>122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1</v>
      </c>
      <c r="EZ221">
        <v>0</v>
      </c>
      <c r="FA221">
        <v>0</v>
      </c>
      <c r="FB221">
        <v>0</v>
      </c>
      <c r="FC221">
        <v>1</v>
      </c>
      <c r="FD221">
        <v>1</v>
      </c>
      <c r="FE221">
        <v>1</v>
      </c>
      <c r="FF221">
        <v>1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 t="s">
        <v>879</v>
      </c>
      <c r="FX221">
        <v>211.5299987792969</v>
      </c>
      <c r="FY221">
        <v>209.83000183105469</v>
      </c>
      <c r="FZ221">
        <v>214.82000732421881</v>
      </c>
      <c r="GA221">
        <v>208.41999816894531</v>
      </c>
      <c r="GB221">
        <v>213.53999328613281</v>
      </c>
      <c r="GC221">
        <v>462</v>
      </c>
      <c r="GD221">
        <v>108</v>
      </c>
      <c r="GE221">
        <v>227</v>
      </c>
      <c r="GF221">
        <v>87</v>
      </c>
      <c r="GG221">
        <v>0</v>
      </c>
      <c r="GH221">
        <v>239</v>
      </c>
      <c r="GI221">
        <v>0</v>
      </c>
      <c r="GJ221">
        <v>148</v>
      </c>
      <c r="GK221">
        <v>5</v>
      </c>
      <c r="GL221">
        <v>25</v>
      </c>
      <c r="GM221">
        <v>1</v>
      </c>
      <c r="GN221">
        <v>23</v>
      </c>
      <c r="GO221">
        <v>2</v>
      </c>
      <c r="GP221">
        <v>0</v>
      </c>
      <c r="GQ221">
        <v>1</v>
      </c>
      <c r="GR221">
        <v>0</v>
      </c>
      <c r="GS221">
        <v>1</v>
      </c>
      <c r="GT221">
        <v>1</v>
      </c>
      <c r="GU221">
        <v>0</v>
      </c>
      <c r="GV221">
        <v>0</v>
      </c>
      <c r="GW221">
        <v>2</v>
      </c>
      <c r="GX221" t="s">
        <v>218</v>
      </c>
      <c r="GY221">
        <v>366491</v>
      </c>
      <c r="GZ221">
        <v>174900</v>
      </c>
      <c r="HA221">
        <v>2.238</v>
      </c>
      <c r="HB221">
        <v>2.6890000000000001</v>
      </c>
      <c r="HC221">
        <v>1.66</v>
      </c>
      <c r="HD221">
        <v>3.41</v>
      </c>
      <c r="HE221">
        <v>0</v>
      </c>
      <c r="HF221" s="2">
        <f t="shared" si="82"/>
        <v>-8.1017820779079042E-3</v>
      </c>
      <c r="HG221" s="2">
        <f t="shared" si="83"/>
        <v>2.3228774429901788E-2</v>
      </c>
      <c r="HH221" s="2">
        <f t="shared" si="84"/>
        <v>6.7197428861704989E-3</v>
      </c>
      <c r="HI221" s="2">
        <f t="shared" si="85"/>
        <v>2.3976750389455015E-2</v>
      </c>
      <c r="HJ221" s="3">
        <f t="shared" si="86"/>
        <v>214.70409561221413</v>
      </c>
      <c r="HK221" t="str">
        <f t="shared" si="87"/>
        <v>STMP</v>
      </c>
    </row>
    <row r="222" spans="1:219" hidden="1" x14ac:dyDescent="0.3">
      <c r="A222">
        <v>213</v>
      </c>
      <c r="B222" t="s">
        <v>880</v>
      </c>
      <c r="C222">
        <v>9</v>
      </c>
      <c r="D222">
        <v>1</v>
      </c>
      <c r="E222">
        <v>6</v>
      </c>
      <c r="F222">
        <v>0</v>
      </c>
      <c r="G222" t="s">
        <v>218</v>
      </c>
      <c r="H222" t="s">
        <v>218</v>
      </c>
      <c r="I222">
        <v>6</v>
      </c>
      <c r="J222">
        <v>0</v>
      </c>
      <c r="K222" t="s">
        <v>218</v>
      </c>
      <c r="L222" t="s">
        <v>218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3</v>
      </c>
      <c r="Y222">
        <v>8</v>
      </c>
      <c r="Z222">
        <v>70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1</v>
      </c>
      <c r="AN222">
        <v>0</v>
      </c>
      <c r="AO222">
        <v>0</v>
      </c>
      <c r="AP222">
        <v>0</v>
      </c>
      <c r="AQ222">
        <v>1</v>
      </c>
      <c r="AR222">
        <v>0</v>
      </c>
      <c r="AS222">
        <v>0</v>
      </c>
      <c r="AT222">
        <v>0</v>
      </c>
      <c r="AU222" t="s">
        <v>415</v>
      </c>
      <c r="AV222">
        <v>31.870000839233398</v>
      </c>
      <c r="AW222">
        <v>32.180000305175781</v>
      </c>
      <c r="AX222">
        <v>33.759998321533203</v>
      </c>
      <c r="AY222">
        <v>32.180000305175781</v>
      </c>
      <c r="AZ222">
        <v>33.639999389648438</v>
      </c>
      <c r="BA222" s="2">
        <f t="shared" si="70"/>
        <v>9.6332959292272369E-3</v>
      </c>
      <c r="BB222" s="2">
        <f t="shared" si="71"/>
        <v>4.6800891436942105E-2</v>
      </c>
      <c r="BC222" s="2">
        <f t="shared" si="72"/>
        <v>0</v>
      </c>
      <c r="BD222" s="2">
        <f t="shared" si="73"/>
        <v>4.3400687008392835E-2</v>
      </c>
      <c r="BE222">
        <v>1</v>
      </c>
      <c r="BF222">
        <v>9</v>
      </c>
      <c r="BG222">
        <v>7</v>
      </c>
      <c r="BH222">
        <v>5</v>
      </c>
      <c r="BI222">
        <v>72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 t="s">
        <v>881</v>
      </c>
      <c r="CN222">
        <v>33.639999389648438</v>
      </c>
      <c r="CO222">
        <v>33.979999542236328</v>
      </c>
      <c r="CP222">
        <v>34.25</v>
      </c>
      <c r="CQ222">
        <v>32.959999084472663</v>
      </c>
      <c r="CR222">
        <v>33.290000915527337</v>
      </c>
      <c r="CS222" s="2">
        <f t="shared" si="74"/>
        <v>1.0005890440501042E-2</v>
      </c>
      <c r="CT222" s="2">
        <f t="shared" si="75"/>
        <v>7.8832250441948082E-3</v>
      </c>
      <c r="CU222" s="2">
        <f t="shared" si="76"/>
        <v>3.0017671321502792E-2</v>
      </c>
      <c r="CV222" s="2">
        <f t="shared" si="77"/>
        <v>9.9129414833014629E-3</v>
      </c>
      <c r="CW222">
        <v>27</v>
      </c>
      <c r="CX222">
        <v>23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5</v>
      </c>
      <c r="DG222">
        <v>8</v>
      </c>
      <c r="DH222">
        <v>0</v>
      </c>
      <c r="DI222">
        <v>5</v>
      </c>
      <c r="DJ222">
        <v>43</v>
      </c>
      <c r="DK222">
        <v>0</v>
      </c>
      <c r="DL222">
        <v>0</v>
      </c>
      <c r="DM222">
        <v>0</v>
      </c>
      <c r="DN222">
        <v>0</v>
      </c>
      <c r="DO222">
        <v>23</v>
      </c>
      <c r="DP222">
        <v>0</v>
      </c>
      <c r="DQ222">
        <v>8</v>
      </c>
      <c r="DR222">
        <v>0</v>
      </c>
      <c r="DS222">
        <v>2</v>
      </c>
      <c r="DT222">
        <v>0</v>
      </c>
      <c r="DU222">
        <v>1</v>
      </c>
      <c r="DV222">
        <v>0</v>
      </c>
      <c r="DW222">
        <v>53</v>
      </c>
      <c r="DX222">
        <v>23</v>
      </c>
      <c r="DY222">
        <v>1</v>
      </c>
      <c r="DZ222">
        <v>1</v>
      </c>
      <c r="EA222">
        <v>2</v>
      </c>
      <c r="EB222">
        <v>2</v>
      </c>
      <c r="EC222">
        <v>1</v>
      </c>
      <c r="ED222">
        <v>1</v>
      </c>
      <c r="EE222" t="s">
        <v>602</v>
      </c>
      <c r="EF222">
        <v>33.290000915527337</v>
      </c>
      <c r="EG222">
        <v>33.139999389648438</v>
      </c>
      <c r="EH222">
        <v>33.959999084472663</v>
      </c>
      <c r="EI222">
        <v>32.650001525878913</v>
      </c>
      <c r="EJ222">
        <v>33.540000915527337</v>
      </c>
      <c r="EK222" s="2">
        <f t="shared" si="78"/>
        <v>-4.5262983899074793E-3</v>
      </c>
      <c r="EL222" s="2">
        <f t="shared" si="79"/>
        <v>2.4146045846012654E-2</v>
      </c>
      <c r="EM222" s="2">
        <f t="shared" si="80"/>
        <v>1.478569320440537E-2</v>
      </c>
      <c r="EN222" s="2">
        <f t="shared" si="81"/>
        <v>2.653546110180327E-2</v>
      </c>
      <c r="EO222">
        <v>1</v>
      </c>
      <c r="EP222">
        <v>5</v>
      </c>
      <c r="EQ222">
        <v>33</v>
      </c>
      <c r="ER222">
        <v>59</v>
      </c>
      <c r="ES222">
        <v>15</v>
      </c>
      <c r="ET222">
        <v>1</v>
      </c>
      <c r="EU222">
        <v>2</v>
      </c>
      <c r="EV222">
        <v>0</v>
      </c>
      <c r="EW222">
        <v>0</v>
      </c>
      <c r="EX222">
        <v>1</v>
      </c>
      <c r="EY222">
        <v>0</v>
      </c>
      <c r="EZ222">
        <v>0</v>
      </c>
      <c r="FA222">
        <v>0</v>
      </c>
      <c r="FB222">
        <v>2</v>
      </c>
      <c r="FC222">
        <v>1</v>
      </c>
      <c r="FD222">
        <v>3</v>
      </c>
      <c r="FE222">
        <v>1</v>
      </c>
      <c r="FF222">
        <v>3</v>
      </c>
      <c r="FG222">
        <v>4</v>
      </c>
      <c r="FH222">
        <v>2</v>
      </c>
      <c r="FI222">
        <v>2</v>
      </c>
      <c r="FJ222">
        <v>2</v>
      </c>
      <c r="FK222">
        <v>2</v>
      </c>
      <c r="FL222">
        <v>1</v>
      </c>
      <c r="FM222">
        <v>2</v>
      </c>
      <c r="FN222">
        <v>1</v>
      </c>
      <c r="FO222">
        <v>4</v>
      </c>
      <c r="FP222">
        <v>4</v>
      </c>
      <c r="FQ222">
        <v>2</v>
      </c>
      <c r="FR222">
        <v>2</v>
      </c>
      <c r="FS222">
        <v>2</v>
      </c>
      <c r="FT222">
        <v>2</v>
      </c>
      <c r="FU222">
        <v>2</v>
      </c>
      <c r="FV222">
        <v>2</v>
      </c>
      <c r="FW222" t="s">
        <v>337</v>
      </c>
      <c r="FX222">
        <v>33.540000915527337</v>
      </c>
      <c r="FY222">
        <v>33.529998779296882</v>
      </c>
      <c r="FZ222">
        <v>33.759998321533203</v>
      </c>
      <c r="GA222">
        <v>33</v>
      </c>
      <c r="GB222">
        <v>33.279998779296882</v>
      </c>
      <c r="GC222">
        <v>257</v>
      </c>
      <c r="GD222">
        <v>146</v>
      </c>
      <c r="GE222">
        <v>163</v>
      </c>
      <c r="GF222">
        <v>64</v>
      </c>
      <c r="GG222">
        <v>0</v>
      </c>
      <c r="GH222">
        <v>151</v>
      </c>
      <c r="GI222">
        <v>0</v>
      </c>
      <c r="GJ222">
        <v>74</v>
      </c>
      <c r="GK222">
        <v>3</v>
      </c>
      <c r="GL222">
        <v>115</v>
      </c>
      <c r="GM222">
        <v>3</v>
      </c>
      <c r="GN222">
        <v>45</v>
      </c>
      <c r="GO222">
        <v>3</v>
      </c>
      <c r="GP222">
        <v>3</v>
      </c>
      <c r="GQ222">
        <v>1</v>
      </c>
      <c r="GR222">
        <v>1</v>
      </c>
      <c r="GS222">
        <v>3</v>
      </c>
      <c r="GT222">
        <v>3</v>
      </c>
      <c r="GU222">
        <v>3</v>
      </c>
      <c r="GV222">
        <v>3</v>
      </c>
      <c r="GW222">
        <v>1.7</v>
      </c>
      <c r="GX222" t="s">
        <v>218</v>
      </c>
      <c r="GY222">
        <v>106337</v>
      </c>
      <c r="GZ222">
        <v>129300</v>
      </c>
      <c r="HA222">
        <v>1.4419999999999999</v>
      </c>
      <c r="HB222">
        <v>2.2909999999999999</v>
      </c>
      <c r="HC222">
        <v>174.82</v>
      </c>
      <c r="HD222">
        <v>4.8899999999999997</v>
      </c>
      <c r="HE222">
        <v>0</v>
      </c>
      <c r="HF222" s="2">
        <f t="shared" si="82"/>
        <v>-2.9830410362641224E-4</v>
      </c>
      <c r="HG222" s="2">
        <f t="shared" si="83"/>
        <v>6.8127829878954493E-3</v>
      </c>
      <c r="HH222" s="2">
        <f t="shared" si="84"/>
        <v>1.5806704401794658E-2</v>
      </c>
      <c r="HI222" s="2">
        <f t="shared" si="85"/>
        <v>8.4134251672829397E-3</v>
      </c>
      <c r="HJ222" s="3">
        <f t="shared" si="86"/>
        <v>33.758431384564631</v>
      </c>
      <c r="HK222" t="str">
        <f t="shared" si="87"/>
        <v>SRI</v>
      </c>
    </row>
    <row r="223" spans="1:219" hidden="1" x14ac:dyDescent="0.3">
      <c r="A223">
        <v>214</v>
      </c>
      <c r="B223" t="s">
        <v>882</v>
      </c>
      <c r="C223">
        <v>10</v>
      </c>
      <c r="D223">
        <v>0</v>
      </c>
      <c r="E223">
        <v>6</v>
      </c>
      <c r="F223">
        <v>0</v>
      </c>
      <c r="G223" t="s">
        <v>218</v>
      </c>
      <c r="H223" t="s">
        <v>218</v>
      </c>
      <c r="I223">
        <v>6</v>
      </c>
      <c r="J223">
        <v>0</v>
      </c>
      <c r="K223" t="s">
        <v>218</v>
      </c>
      <c r="L223" t="s">
        <v>218</v>
      </c>
      <c r="M223">
        <v>124</v>
      </c>
      <c r="N223">
        <v>25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33</v>
      </c>
      <c r="W223">
        <v>7</v>
      </c>
      <c r="X223">
        <v>7</v>
      </c>
      <c r="Y223">
        <v>5</v>
      </c>
      <c r="Z223">
        <v>10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10</v>
      </c>
      <c r="AH223">
        <v>0</v>
      </c>
      <c r="AI223">
        <v>0</v>
      </c>
      <c r="AJ223">
        <v>0</v>
      </c>
      <c r="AK223">
        <v>1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 t="s">
        <v>704</v>
      </c>
      <c r="AV223">
        <v>264.17001342773438</v>
      </c>
      <c r="AW223">
        <v>263.98001098632813</v>
      </c>
      <c r="AX223">
        <v>268.04000854492188</v>
      </c>
      <c r="AY223">
        <v>263.45999145507813</v>
      </c>
      <c r="AZ223">
        <v>267</v>
      </c>
      <c r="BA223" s="2">
        <f t="shared" si="70"/>
        <v>-7.197607148219376E-4</v>
      </c>
      <c r="BB223" s="2">
        <f t="shared" si="71"/>
        <v>1.5146983394881186E-2</v>
      </c>
      <c r="BC223" s="2">
        <f t="shared" si="72"/>
        <v>1.9699201060981997E-3</v>
      </c>
      <c r="BD223" s="2">
        <f t="shared" si="73"/>
        <v>1.3258458969744868E-2</v>
      </c>
      <c r="BE223">
        <v>23</v>
      </c>
      <c r="BF223">
        <v>50</v>
      </c>
      <c r="BG223">
        <v>113</v>
      </c>
      <c r="BH223">
        <v>7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4</v>
      </c>
      <c r="BO223">
        <v>0</v>
      </c>
      <c r="BP223">
        <v>0</v>
      </c>
      <c r="BQ223">
        <v>0</v>
      </c>
      <c r="BR223">
        <v>0</v>
      </c>
      <c r="BS223">
        <v>1</v>
      </c>
      <c r="BT223">
        <v>4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 t="s">
        <v>361</v>
      </c>
      <c r="CN223">
        <v>267</v>
      </c>
      <c r="CO223">
        <v>267.77999877929688</v>
      </c>
      <c r="CP223">
        <v>267.98001098632813</v>
      </c>
      <c r="CQ223">
        <v>265.07998657226563</v>
      </c>
      <c r="CR223">
        <v>265.27999877929688</v>
      </c>
      <c r="CS223" s="2">
        <f t="shared" si="74"/>
        <v>2.9128343522764055E-3</v>
      </c>
      <c r="CT223" s="2">
        <f t="shared" si="75"/>
        <v>7.4636987398835064E-4</v>
      </c>
      <c r="CU223" s="2">
        <f t="shared" si="76"/>
        <v>1.0082949508326E-2</v>
      </c>
      <c r="CV223" s="2">
        <f t="shared" si="77"/>
        <v>7.5396640512526147E-4</v>
      </c>
      <c r="CW223">
        <v>2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3</v>
      </c>
      <c r="DH223">
        <v>23</v>
      </c>
      <c r="DI223">
        <v>118</v>
      </c>
      <c r="DJ223">
        <v>51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2</v>
      </c>
      <c r="DX223">
        <v>0</v>
      </c>
      <c r="DY223">
        <v>0</v>
      </c>
      <c r="DZ223">
        <v>0</v>
      </c>
      <c r="EA223">
        <v>1</v>
      </c>
      <c r="EB223">
        <v>0</v>
      </c>
      <c r="EC223">
        <v>0</v>
      </c>
      <c r="ED223">
        <v>0</v>
      </c>
      <c r="EE223" t="s">
        <v>271</v>
      </c>
      <c r="EF223">
        <v>265.27999877929688</v>
      </c>
      <c r="EG223">
        <v>264.72000122070313</v>
      </c>
      <c r="EH223">
        <v>266.3800048828125</v>
      </c>
      <c r="EI223">
        <v>262.54000854492188</v>
      </c>
      <c r="EJ223">
        <v>265.02999877929688</v>
      </c>
      <c r="EK223" s="2">
        <f t="shared" si="78"/>
        <v>-2.1154334995898694E-3</v>
      </c>
      <c r="EL223" s="2">
        <f t="shared" si="79"/>
        <v>6.231712709967252E-3</v>
      </c>
      <c r="EM223" s="2">
        <f t="shared" si="80"/>
        <v>8.2350886435805792E-3</v>
      </c>
      <c r="EN223" s="2">
        <f t="shared" si="81"/>
        <v>9.3951260077864696E-3</v>
      </c>
      <c r="EO223">
        <v>156</v>
      </c>
      <c r="EP223">
        <v>27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16</v>
      </c>
      <c r="EY223">
        <v>3</v>
      </c>
      <c r="EZ223">
        <v>0</v>
      </c>
      <c r="FA223">
        <v>1</v>
      </c>
      <c r="FB223">
        <v>4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4</v>
      </c>
      <c r="FJ223">
        <v>0</v>
      </c>
      <c r="FK223">
        <v>0</v>
      </c>
      <c r="FL223">
        <v>0</v>
      </c>
      <c r="FM223">
        <v>1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 t="s">
        <v>883</v>
      </c>
      <c r="FX223">
        <v>265.02999877929688</v>
      </c>
      <c r="FY223">
        <v>261</v>
      </c>
      <c r="FZ223">
        <v>262.3900146484375</v>
      </c>
      <c r="GA223">
        <v>257.8699951171875</v>
      </c>
      <c r="GB223">
        <v>259.57998657226563</v>
      </c>
      <c r="GC223">
        <v>527</v>
      </c>
      <c r="GD223">
        <v>285</v>
      </c>
      <c r="GE223">
        <v>185</v>
      </c>
      <c r="GF223">
        <v>219</v>
      </c>
      <c r="GG223">
        <v>0</v>
      </c>
      <c r="GH223">
        <v>7</v>
      </c>
      <c r="GI223">
        <v>0</v>
      </c>
      <c r="GJ223">
        <v>0</v>
      </c>
      <c r="GK223">
        <v>0</v>
      </c>
      <c r="GL223">
        <v>65</v>
      </c>
      <c r="GM223">
        <v>0</v>
      </c>
      <c r="GN223">
        <v>55</v>
      </c>
      <c r="GO223">
        <v>2</v>
      </c>
      <c r="GP223">
        <v>1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2.2000000000000002</v>
      </c>
      <c r="GX223" t="s">
        <v>218</v>
      </c>
      <c r="GY223">
        <v>808955</v>
      </c>
      <c r="GZ223">
        <v>988733</v>
      </c>
      <c r="HA223">
        <v>1.1359999999999999</v>
      </c>
      <c r="HB223">
        <v>1.9259999999999999</v>
      </c>
      <c r="HC223">
        <v>2.2799999999999998</v>
      </c>
      <c r="HD223">
        <v>2.62</v>
      </c>
      <c r="HE223">
        <v>0.56069999999999998</v>
      </c>
      <c r="HF223" s="2">
        <f t="shared" si="82"/>
        <v>-1.5440608349796436E-2</v>
      </c>
      <c r="HG223" s="2">
        <f t="shared" si="83"/>
        <v>5.2975135136140716E-3</v>
      </c>
      <c r="HH223" s="2">
        <f t="shared" si="84"/>
        <v>1.1992355872844862E-2</v>
      </c>
      <c r="HI223" s="2">
        <f t="shared" si="85"/>
        <v>6.5875319498179818E-3</v>
      </c>
      <c r="HJ223" s="3">
        <f t="shared" si="86"/>
        <v>262.38265102705327</v>
      </c>
      <c r="HK223" t="str">
        <f t="shared" si="87"/>
        <v>SYK</v>
      </c>
    </row>
    <row r="224" spans="1:219" hidden="1" x14ac:dyDescent="0.3">
      <c r="A224">
        <v>215</v>
      </c>
      <c r="B224" t="s">
        <v>884</v>
      </c>
      <c r="C224">
        <v>10</v>
      </c>
      <c r="D224">
        <v>0</v>
      </c>
      <c r="E224">
        <v>6</v>
      </c>
      <c r="F224">
        <v>0</v>
      </c>
      <c r="G224" t="s">
        <v>218</v>
      </c>
      <c r="H224" t="s">
        <v>218</v>
      </c>
      <c r="I224">
        <v>6</v>
      </c>
      <c r="J224">
        <v>0</v>
      </c>
      <c r="K224" t="s">
        <v>218</v>
      </c>
      <c r="L224" t="s">
        <v>218</v>
      </c>
      <c r="M224">
        <v>12</v>
      </c>
      <c r="N224">
        <v>5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5</v>
      </c>
      <c r="W224">
        <v>3</v>
      </c>
      <c r="X224">
        <v>2</v>
      </c>
      <c r="Y224">
        <v>1</v>
      </c>
      <c r="Z224">
        <v>3</v>
      </c>
      <c r="AA224">
        <v>0</v>
      </c>
      <c r="AB224">
        <v>0</v>
      </c>
      <c r="AC224">
        <v>0</v>
      </c>
      <c r="AD224">
        <v>0</v>
      </c>
      <c r="AE224">
        <v>5</v>
      </c>
      <c r="AF224">
        <v>0</v>
      </c>
      <c r="AG224">
        <v>2</v>
      </c>
      <c r="AH224">
        <v>0</v>
      </c>
      <c r="AI224">
        <v>1</v>
      </c>
      <c r="AJ224">
        <v>0</v>
      </c>
      <c r="AK224">
        <v>1</v>
      </c>
      <c r="AL224">
        <v>0</v>
      </c>
      <c r="AM224">
        <v>1</v>
      </c>
      <c r="AN224">
        <v>0</v>
      </c>
      <c r="AO224">
        <v>1</v>
      </c>
      <c r="AP224">
        <v>1</v>
      </c>
      <c r="AQ224">
        <v>1</v>
      </c>
      <c r="AR224">
        <v>0</v>
      </c>
      <c r="AS224">
        <v>1</v>
      </c>
      <c r="AT224">
        <v>1</v>
      </c>
      <c r="AU224" t="s">
        <v>470</v>
      </c>
      <c r="AV224">
        <v>58.729999542236328</v>
      </c>
      <c r="AW224">
        <v>58.360000610351563</v>
      </c>
      <c r="AX224">
        <v>59.5</v>
      </c>
      <c r="AY224">
        <v>58.200000762939453</v>
      </c>
      <c r="AZ224">
        <v>58.200000762939453</v>
      </c>
      <c r="BA224" s="2">
        <f t="shared" si="70"/>
        <v>-6.3399405074566761E-3</v>
      </c>
      <c r="BB224" s="2">
        <f t="shared" si="71"/>
        <v>1.9159653607536797E-2</v>
      </c>
      <c r="BC224" s="2">
        <f t="shared" si="72"/>
        <v>2.7416011949754626E-3</v>
      </c>
      <c r="BD224" s="2">
        <f t="shared" si="73"/>
        <v>0</v>
      </c>
      <c r="BE224">
        <v>6</v>
      </c>
      <c r="BF224">
        <v>22</v>
      </c>
      <c r="BG224">
        <v>15</v>
      </c>
      <c r="BH224">
        <v>11</v>
      </c>
      <c r="BI224">
        <v>0</v>
      </c>
      <c r="BJ224">
        <v>2</v>
      </c>
      <c r="BK224">
        <v>26</v>
      </c>
      <c r="BL224">
        <v>0</v>
      </c>
      <c r="BM224">
        <v>0</v>
      </c>
      <c r="BN224">
        <v>1</v>
      </c>
      <c r="BO224">
        <v>1</v>
      </c>
      <c r="BP224">
        <v>0</v>
      </c>
      <c r="BQ224">
        <v>0</v>
      </c>
      <c r="BR224">
        <v>0</v>
      </c>
      <c r="BS224">
        <v>1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 t="s">
        <v>537</v>
      </c>
      <c r="CN224">
        <v>58.200000762939453</v>
      </c>
      <c r="CO224">
        <v>58.630001068115227</v>
      </c>
      <c r="CP224">
        <v>59.180000305175781</v>
      </c>
      <c r="CQ224">
        <v>57.319999694824219</v>
      </c>
      <c r="CR224">
        <v>58.880001068115227</v>
      </c>
      <c r="CS224" s="2">
        <f t="shared" si="74"/>
        <v>7.3341343568492645E-3</v>
      </c>
      <c r="CT224" s="2">
        <f t="shared" si="75"/>
        <v>9.2936673576267115E-3</v>
      </c>
      <c r="CU224" s="2">
        <f t="shared" si="76"/>
        <v>2.2343533164344898E-2</v>
      </c>
      <c r="CV224" s="2">
        <f t="shared" si="77"/>
        <v>2.6494588060321567E-2</v>
      </c>
      <c r="CW224">
        <v>14</v>
      </c>
      <c r="CX224">
        <v>9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3</v>
      </c>
      <c r="DG224">
        <v>0</v>
      </c>
      <c r="DH224">
        <v>1</v>
      </c>
      <c r="DI224">
        <v>2</v>
      </c>
      <c r="DJ224">
        <v>7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7</v>
      </c>
      <c r="DR224">
        <v>0</v>
      </c>
      <c r="DS224">
        <v>0</v>
      </c>
      <c r="DT224">
        <v>0</v>
      </c>
      <c r="DU224">
        <v>1</v>
      </c>
      <c r="DV224">
        <v>0</v>
      </c>
      <c r="DW224">
        <v>1</v>
      </c>
      <c r="DX224">
        <v>0</v>
      </c>
      <c r="DY224">
        <v>4</v>
      </c>
      <c r="DZ224">
        <v>4</v>
      </c>
      <c r="EA224">
        <v>1</v>
      </c>
      <c r="EB224">
        <v>0</v>
      </c>
      <c r="EC224">
        <v>1</v>
      </c>
      <c r="ED224">
        <v>1</v>
      </c>
      <c r="EE224" t="s">
        <v>381</v>
      </c>
      <c r="EF224">
        <v>58.880001068115227</v>
      </c>
      <c r="EG224">
        <v>58.580001831054688</v>
      </c>
      <c r="EH224">
        <v>59.419998168945313</v>
      </c>
      <c r="EI224">
        <v>58.180000305175781</v>
      </c>
      <c r="EJ224">
        <v>58.950000762939453</v>
      </c>
      <c r="EK224" s="2">
        <f t="shared" si="78"/>
        <v>-5.1211885913855504E-3</v>
      </c>
      <c r="EL224" s="2">
        <f t="shared" si="79"/>
        <v>1.4136593129846831E-2</v>
      </c>
      <c r="EM224" s="2">
        <f t="shared" si="80"/>
        <v>6.8282948681448463E-3</v>
      </c>
      <c r="EN224" s="2">
        <f t="shared" si="81"/>
        <v>1.3061924474948472E-2</v>
      </c>
      <c r="EO224">
        <v>7</v>
      </c>
      <c r="EP224">
        <v>26</v>
      </c>
      <c r="EQ224">
        <v>14</v>
      </c>
      <c r="ER224">
        <v>0</v>
      </c>
      <c r="ES224">
        <v>0</v>
      </c>
      <c r="ET224">
        <v>1</v>
      </c>
      <c r="EU224">
        <v>1</v>
      </c>
      <c r="EV224">
        <v>0</v>
      </c>
      <c r="EW224">
        <v>0</v>
      </c>
      <c r="EX224">
        <v>2</v>
      </c>
      <c r="EY224">
        <v>3</v>
      </c>
      <c r="EZ224">
        <v>1</v>
      </c>
      <c r="FA224">
        <v>2</v>
      </c>
      <c r="FB224">
        <v>1</v>
      </c>
      <c r="FC224">
        <v>2</v>
      </c>
      <c r="FD224">
        <v>9</v>
      </c>
      <c r="FE224">
        <v>0</v>
      </c>
      <c r="FF224">
        <v>0</v>
      </c>
      <c r="FG224">
        <v>1</v>
      </c>
      <c r="FH224">
        <v>0</v>
      </c>
      <c r="FI224">
        <v>1</v>
      </c>
      <c r="FJ224">
        <v>1</v>
      </c>
      <c r="FK224">
        <v>1</v>
      </c>
      <c r="FL224">
        <v>0</v>
      </c>
      <c r="FM224">
        <v>1</v>
      </c>
      <c r="FN224">
        <v>1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 t="s">
        <v>517</v>
      </c>
      <c r="FX224">
        <v>58.950000762939453</v>
      </c>
      <c r="FY224">
        <v>59.169998168945313</v>
      </c>
      <c r="FZ224">
        <v>59.75</v>
      </c>
      <c r="GA224">
        <v>58.650001525878913</v>
      </c>
      <c r="GB224">
        <v>59.099998474121087</v>
      </c>
      <c r="GC224">
        <v>141</v>
      </c>
      <c r="GD224">
        <v>38</v>
      </c>
      <c r="GE224">
        <v>70</v>
      </c>
      <c r="GF224">
        <v>22</v>
      </c>
      <c r="GG224">
        <v>0</v>
      </c>
      <c r="GH224">
        <v>11</v>
      </c>
      <c r="GI224">
        <v>0</v>
      </c>
      <c r="GJ224">
        <v>0</v>
      </c>
      <c r="GK224">
        <v>0</v>
      </c>
      <c r="GL224">
        <v>11</v>
      </c>
      <c r="GM224">
        <v>0</v>
      </c>
      <c r="GN224">
        <v>8</v>
      </c>
      <c r="GO224">
        <v>3</v>
      </c>
      <c r="GP224">
        <v>2</v>
      </c>
      <c r="GQ224">
        <v>1</v>
      </c>
      <c r="GR224">
        <v>1</v>
      </c>
      <c r="GS224">
        <v>2</v>
      </c>
      <c r="GT224">
        <v>1</v>
      </c>
      <c r="GU224">
        <v>2</v>
      </c>
      <c r="GV224">
        <v>1</v>
      </c>
      <c r="GW224">
        <v>1.5</v>
      </c>
      <c r="GX224" t="s">
        <v>390</v>
      </c>
      <c r="GY224">
        <v>29319</v>
      </c>
      <c r="GZ224">
        <v>33616</v>
      </c>
      <c r="HA224">
        <v>5.7089999999999996</v>
      </c>
      <c r="HB224">
        <v>6.4969999999999999</v>
      </c>
      <c r="HC224">
        <v>14.55</v>
      </c>
      <c r="HD224">
        <v>6.43</v>
      </c>
      <c r="HE224">
        <v>0</v>
      </c>
      <c r="HF224" s="2">
        <f t="shared" si="82"/>
        <v>3.7180566640835355E-3</v>
      </c>
      <c r="HG224" s="2">
        <f t="shared" si="83"/>
        <v>9.70714361597802E-3</v>
      </c>
      <c r="HH224" s="2">
        <f t="shared" si="84"/>
        <v>8.7881808206530243E-3</v>
      </c>
      <c r="HI224" s="2">
        <f t="shared" si="85"/>
        <v>7.6141617573681764E-3</v>
      </c>
      <c r="HJ224" s="3">
        <f t="shared" si="86"/>
        <v>59.744369838928421</v>
      </c>
      <c r="HK224" t="str">
        <f t="shared" si="87"/>
        <v>SRDX</v>
      </c>
    </row>
    <row r="225" spans="1:219" hidden="1" x14ac:dyDescent="0.3">
      <c r="A225">
        <v>216</v>
      </c>
      <c r="B225" t="s">
        <v>885</v>
      </c>
      <c r="C225">
        <v>9</v>
      </c>
      <c r="D225">
        <v>0</v>
      </c>
      <c r="E225">
        <v>6</v>
      </c>
      <c r="F225">
        <v>0</v>
      </c>
      <c r="G225" t="s">
        <v>218</v>
      </c>
      <c r="H225" t="s">
        <v>218</v>
      </c>
      <c r="I225">
        <v>6</v>
      </c>
      <c r="J225">
        <v>0</v>
      </c>
      <c r="K225" t="s">
        <v>218</v>
      </c>
      <c r="L225" t="s">
        <v>218</v>
      </c>
      <c r="M225">
        <v>9</v>
      </c>
      <c r="N225">
        <v>49</v>
      </c>
      <c r="O225">
        <v>93</v>
      </c>
      <c r="P225">
        <v>43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5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5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 t="s">
        <v>277</v>
      </c>
      <c r="AV225">
        <v>18.139999389648441</v>
      </c>
      <c r="AW225">
        <v>18.20999908447266</v>
      </c>
      <c r="AX225">
        <v>18.379999160766602</v>
      </c>
      <c r="AY225">
        <v>18.159999847412109</v>
      </c>
      <c r="AZ225">
        <v>18.20999908447266</v>
      </c>
      <c r="BA225" s="2">
        <f t="shared" si="70"/>
        <v>3.8440251698808048E-3</v>
      </c>
      <c r="BB225" s="2">
        <f t="shared" si="71"/>
        <v>9.2491884687796455E-3</v>
      </c>
      <c r="BC225" s="2">
        <f t="shared" si="72"/>
        <v>2.7457023379635626E-3</v>
      </c>
      <c r="BD225" s="2">
        <f t="shared" si="73"/>
        <v>2.7457023379635626E-3</v>
      </c>
      <c r="BE225">
        <v>122</v>
      </c>
      <c r="BF225">
        <v>65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6</v>
      </c>
      <c r="BO225">
        <v>3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 t="s">
        <v>321</v>
      </c>
      <c r="CN225">
        <v>18.20999908447266</v>
      </c>
      <c r="CO225">
        <v>18.190000534057621</v>
      </c>
      <c r="CP225">
        <v>18.420000076293949</v>
      </c>
      <c r="CQ225">
        <v>18.129999160766602</v>
      </c>
      <c r="CR225">
        <v>18.329999923706051</v>
      </c>
      <c r="CS225" s="2">
        <f t="shared" si="74"/>
        <v>-1.0994254990590591E-3</v>
      </c>
      <c r="CT225" s="2">
        <f t="shared" si="75"/>
        <v>1.2486402892708526E-2</v>
      </c>
      <c r="CU225" s="2">
        <f t="shared" si="76"/>
        <v>3.2985910681353481E-3</v>
      </c>
      <c r="CV225" s="2">
        <f t="shared" si="77"/>
        <v>1.0911116408723553E-2</v>
      </c>
      <c r="CW225">
        <v>16</v>
      </c>
      <c r="CX225">
        <v>110</v>
      </c>
      <c r="CY225">
        <v>64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3</v>
      </c>
      <c r="DG225">
        <v>3</v>
      </c>
      <c r="DH225">
        <v>1</v>
      </c>
      <c r="DI225">
        <v>0</v>
      </c>
      <c r="DJ225">
        <v>0</v>
      </c>
      <c r="DK225">
        <v>1</v>
      </c>
      <c r="DL225">
        <v>7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 t="s">
        <v>364</v>
      </c>
      <c r="EF225">
        <v>18.329999923706051</v>
      </c>
      <c r="EG225">
        <v>18.370000839233398</v>
      </c>
      <c r="EH225">
        <v>18.534999847412109</v>
      </c>
      <c r="EI225">
        <v>18.25</v>
      </c>
      <c r="EJ225">
        <v>18.399999618530281</v>
      </c>
      <c r="EK225" s="2">
        <f t="shared" si="78"/>
        <v>2.1775129940068139E-3</v>
      </c>
      <c r="EL225" s="2">
        <f t="shared" si="79"/>
        <v>8.9020237138954794E-3</v>
      </c>
      <c r="EM225" s="2">
        <f t="shared" si="80"/>
        <v>6.5324351524855828E-3</v>
      </c>
      <c r="EN225" s="2">
        <f t="shared" si="81"/>
        <v>8.1521533500044097E-3</v>
      </c>
      <c r="EO225">
        <v>98</v>
      </c>
      <c r="EP225">
        <v>31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23</v>
      </c>
      <c r="EY225">
        <v>15</v>
      </c>
      <c r="EZ225">
        <v>17</v>
      </c>
      <c r="FA225">
        <v>9</v>
      </c>
      <c r="FB225">
        <v>8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8</v>
      </c>
      <c r="FJ225">
        <v>0</v>
      </c>
      <c r="FK225">
        <v>0</v>
      </c>
      <c r="FL225">
        <v>0</v>
      </c>
      <c r="FM225">
        <v>1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 t="s">
        <v>341</v>
      </c>
      <c r="FX225">
        <v>18.399999618530281</v>
      </c>
      <c r="FY225">
        <v>18.379999160766602</v>
      </c>
      <c r="FZ225">
        <v>18.569999694824219</v>
      </c>
      <c r="GA225">
        <v>18.239999771118161</v>
      </c>
      <c r="GB225">
        <v>18.469999313354489</v>
      </c>
      <c r="GC225">
        <v>700</v>
      </c>
      <c r="GD225">
        <v>93</v>
      </c>
      <c r="GE225">
        <v>319</v>
      </c>
      <c r="GF225">
        <v>79</v>
      </c>
      <c r="GG225">
        <v>0</v>
      </c>
      <c r="GH225">
        <v>43</v>
      </c>
      <c r="GI225">
        <v>0</v>
      </c>
      <c r="GJ225">
        <v>0</v>
      </c>
      <c r="GK225">
        <v>0</v>
      </c>
      <c r="GL225">
        <v>8</v>
      </c>
      <c r="GM225">
        <v>0</v>
      </c>
      <c r="GN225">
        <v>8</v>
      </c>
      <c r="GO225">
        <v>1</v>
      </c>
      <c r="GP225">
        <v>1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1.9</v>
      </c>
      <c r="GX225" t="s">
        <v>218</v>
      </c>
      <c r="GY225">
        <v>1053468</v>
      </c>
      <c r="GZ225">
        <v>1608633</v>
      </c>
      <c r="HA225">
        <v>1.085</v>
      </c>
      <c r="HB225">
        <v>1.1859999999999999</v>
      </c>
      <c r="HC225">
        <v>2.4900000000000002</v>
      </c>
      <c r="HD225">
        <v>3.14</v>
      </c>
      <c r="HE225">
        <v>1.1343000000000001</v>
      </c>
      <c r="HF225" s="2">
        <f t="shared" si="82"/>
        <v>-1.088164237045941E-3</v>
      </c>
      <c r="HG225" s="2">
        <f t="shared" si="83"/>
        <v>1.0231585200864202E-2</v>
      </c>
      <c r="HH225" s="2">
        <f t="shared" si="84"/>
        <v>7.6169421132118442E-3</v>
      </c>
      <c r="HI225" s="2">
        <f t="shared" si="85"/>
        <v>1.2452601558573417E-2</v>
      </c>
      <c r="HJ225" s="3">
        <f t="shared" si="86"/>
        <v>18.568055688171796</v>
      </c>
      <c r="HK225" t="str">
        <f t="shared" si="87"/>
        <v>SWCH</v>
      </c>
    </row>
    <row r="226" spans="1:219" hidden="1" x14ac:dyDescent="0.3">
      <c r="A226">
        <v>217</v>
      </c>
      <c r="B226" t="s">
        <v>886</v>
      </c>
      <c r="C226">
        <v>9</v>
      </c>
      <c r="D226">
        <v>2</v>
      </c>
      <c r="E226">
        <v>6</v>
      </c>
      <c r="F226">
        <v>0</v>
      </c>
      <c r="G226" t="s">
        <v>218</v>
      </c>
      <c r="H226" t="s">
        <v>218</v>
      </c>
      <c r="I226">
        <v>6</v>
      </c>
      <c r="J226">
        <v>0</v>
      </c>
      <c r="K226" t="s">
        <v>218</v>
      </c>
      <c r="L226" t="s">
        <v>218</v>
      </c>
      <c r="M226">
        <v>49</v>
      </c>
      <c r="N226">
        <v>30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32</v>
      </c>
      <c r="W226">
        <v>9</v>
      </c>
      <c r="X226">
        <v>11</v>
      </c>
      <c r="Y226">
        <v>20</v>
      </c>
      <c r="Z226">
        <v>41</v>
      </c>
      <c r="AA226">
        <v>0</v>
      </c>
      <c r="AB226">
        <v>0</v>
      </c>
      <c r="AC226">
        <v>0</v>
      </c>
      <c r="AD226">
        <v>0</v>
      </c>
      <c r="AE226">
        <v>30</v>
      </c>
      <c r="AF226">
        <v>0</v>
      </c>
      <c r="AG226">
        <v>20</v>
      </c>
      <c r="AH226">
        <v>0</v>
      </c>
      <c r="AI226">
        <v>1</v>
      </c>
      <c r="AJ226">
        <v>0</v>
      </c>
      <c r="AK226">
        <v>1</v>
      </c>
      <c r="AL226">
        <v>0</v>
      </c>
      <c r="AM226">
        <v>1</v>
      </c>
      <c r="AN226">
        <v>0</v>
      </c>
      <c r="AO226">
        <v>1</v>
      </c>
      <c r="AP226">
        <v>1</v>
      </c>
      <c r="AQ226">
        <v>1</v>
      </c>
      <c r="AR226">
        <v>0</v>
      </c>
      <c r="AS226">
        <v>1</v>
      </c>
      <c r="AT226">
        <v>1</v>
      </c>
      <c r="AU226" t="s">
        <v>793</v>
      </c>
      <c r="AV226">
        <v>122.86000061035161</v>
      </c>
      <c r="AW226">
        <v>123.09999847412109</v>
      </c>
      <c r="AX226">
        <v>125.2099990844727</v>
      </c>
      <c r="AY226">
        <v>122.9100036621094</v>
      </c>
      <c r="AZ226">
        <v>124.1999969482422</v>
      </c>
      <c r="BA226" s="2">
        <f t="shared" si="70"/>
        <v>1.9496171140891416E-3</v>
      </c>
      <c r="BB226" s="2">
        <f t="shared" si="71"/>
        <v>1.6851694160049502E-2</v>
      </c>
      <c r="BC226" s="2">
        <f t="shared" si="72"/>
        <v>1.5434184757656677E-3</v>
      </c>
      <c r="BD226" s="2">
        <f t="shared" si="73"/>
        <v>1.0386419628257926E-2</v>
      </c>
      <c r="BE226">
        <v>16</v>
      </c>
      <c r="BF226">
        <v>66</v>
      </c>
      <c r="BG226">
        <v>67</v>
      </c>
      <c r="BH226">
        <v>12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2</v>
      </c>
      <c r="BO226">
        <v>0</v>
      </c>
      <c r="BP226">
        <v>0</v>
      </c>
      <c r="BQ226">
        <v>0</v>
      </c>
      <c r="BR226">
        <v>0</v>
      </c>
      <c r="BS226">
        <v>1</v>
      </c>
      <c r="BT226">
        <v>2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 t="s">
        <v>806</v>
      </c>
      <c r="CN226">
        <v>124.1999969482422</v>
      </c>
      <c r="CO226">
        <v>124.5699996948242</v>
      </c>
      <c r="CP226">
        <v>126.2099990844727</v>
      </c>
      <c r="CQ226">
        <v>124.55999755859381</v>
      </c>
      <c r="CR226">
        <v>125.7099990844727</v>
      </c>
      <c r="CS226" s="2">
        <f t="shared" si="74"/>
        <v>2.9702396041458856E-3</v>
      </c>
      <c r="CT226" s="2">
        <f t="shared" si="75"/>
        <v>1.2994211247484788E-2</v>
      </c>
      <c r="CU226" s="2">
        <f t="shared" si="76"/>
        <v>8.029329898773252E-5</v>
      </c>
      <c r="CV226" s="2">
        <f t="shared" si="77"/>
        <v>9.1480513424085919E-3</v>
      </c>
      <c r="CW226">
        <v>12</v>
      </c>
      <c r="CX226">
        <v>74</v>
      </c>
      <c r="CY226">
        <v>49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1</v>
      </c>
      <c r="DG226">
        <v>0</v>
      </c>
      <c r="DH226">
        <v>0</v>
      </c>
      <c r="DI226">
        <v>0</v>
      </c>
      <c r="DJ226">
        <v>0</v>
      </c>
      <c r="DK226">
        <v>1</v>
      </c>
      <c r="DL226">
        <v>1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 t="s">
        <v>684</v>
      </c>
      <c r="EF226">
        <v>125.7099990844727</v>
      </c>
      <c r="EG226">
        <v>125.75</v>
      </c>
      <c r="EH226">
        <v>125.84999847412109</v>
      </c>
      <c r="EI226">
        <v>124.51999664306641</v>
      </c>
      <c r="EJ226">
        <v>125.2600021362305</v>
      </c>
      <c r="EK226" s="2">
        <f t="shared" si="78"/>
        <v>3.1809873182742088E-4</v>
      </c>
      <c r="EL226" s="2">
        <f t="shared" si="79"/>
        <v>7.9458462720327638E-4</v>
      </c>
      <c r="EM226" s="2">
        <f t="shared" si="80"/>
        <v>9.7813388225335141E-3</v>
      </c>
      <c r="EN226" s="2">
        <f t="shared" si="81"/>
        <v>5.9077557124681546E-3</v>
      </c>
      <c r="EO226">
        <v>7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29</v>
      </c>
      <c r="EY226">
        <v>12</v>
      </c>
      <c r="EZ226">
        <v>20</v>
      </c>
      <c r="FA226">
        <v>22</v>
      </c>
      <c r="FB226">
        <v>39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 t="s">
        <v>636</v>
      </c>
      <c r="FX226">
        <v>125.2600021362305</v>
      </c>
      <c r="FY226">
        <v>124.5299987792969</v>
      </c>
      <c r="FZ226">
        <v>124.63999938964839</v>
      </c>
      <c r="GA226">
        <v>123.2399978637695</v>
      </c>
      <c r="GB226">
        <v>123.88999938964839</v>
      </c>
      <c r="GC226">
        <v>382</v>
      </c>
      <c r="GD226">
        <v>238</v>
      </c>
      <c r="GE226">
        <v>142</v>
      </c>
      <c r="GF226">
        <v>123</v>
      </c>
      <c r="GG226">
        <v>0</v>
      </c>
      <c r="GH226">
        <v>12</v>
      </c>
      <c r="GI226">
        <v>0</v>
      </c>
      <c r="GJ226">
        <v>0</v>
      </c>
      <c r="GK226">
        <v>0</v>
      </c>
      <c r="GL226">
        <v>80</v>
      </c>
      <c r="GM226">
        <v>0</v>
      </c>
      <c r="GN226">
        <v>39</v>
      </c>
      <c r="GO226">
        <v>1</v>
      </c>
      <c r="GP226">
        <v>0</v>
      </c>
      <c r="GQ226">
        <v>0</v>
      </c>
      <c r="GR226">
        <v>0</v>
      </c>
      <c r="GS226">
        <v>1</v>
      </c>
      <c r="GT226">
        <v>0</v>
      </c>
      <c r="GU226">
        <v>1</v>
      </c>
      <c r="GV226">
        <v>0</v>
      </c>
      <c r="GW226">
        <v>1.7</v>
      </c>
      <c r="GX226" t="s">
        <v>218</v>
      </c>
      <c r="GY226">
        <v>141438</v>
      </c>
      <c r="GZ226">
        <v>354150</v>
      </c>
      <c r="HA226">
        <v>1.03</v>
      </c>
      <c r="HB226">
        <v>1.7150000000000001</v>
      </c>
      <c r="HC226">
        <v>1.37</v>
      </c>
      <c r="HD226">
        <v>2.78</v>
      </c>
      <c r="HE226">
        <v>1.89E-2</v>
      </c>
      <c r="HF226" s="2">
        <f t="shared" si="82"/>
        <v>-5.8620682894838794E-3</v>
      </c>
      <c r="HG226" s="2">
        <f t="shared" si="83"/>
        <v>8.8254662139086726E-4</v>
      </c>
      <c r="HH226" s="2">
        <f t="shared" si="84"/>
        <v>1.0358957104092292E-2</v>
      </c>
      <c r="HI226" s="2">
        <f t="shared" si="85"/>
        <v>5.2466020589326812E-3</v>
      </c>
      <c r="HJ226" s="3">
        <f t="shared" si="86"/>
        <v>124.63990230898138</v>
      </c>
      <c r="HK226" t="str">
        <f t="shared" si="87"/>
        <v>SNX</v>
      </c>
    </row>
    <row r="227" spans="1:219" hidden="1" x14ac:dyDescent="0.3">
      <c r="A227">
        <v>218</v>
      </c>
      <c r="B227" t="s">
        <v>887</v>
      </c>
      <c r="C227">
        <v>9</v>
      </c>
      <c r="D227">
        <v>0</v>
      </c>
      <c r="E227">
        <v>6</v>
      </c>
      <c r="F227">
        <v>0</v>
      </c>
      <c r="G227" t="s">
        <v>218</v>
      </c>
      <c r="H227" t="s">
        <v>218</v>
      </c>
      <c r="I227">
        <v>6</v>
      </c>
      <c r="J227">
        <v>0</v>
      </c>
      <c r="K227" t="s">
        <v>218</v>
      </c>
      <c r="L227" t="s">
        <v>218</v>
      </c>
      <c r="M227">
        <v>58</v>
      </c>
      <c r="N227">
        <v>28</v>
      </c>
      <c r="O227">
        <v>41</v>
      </c>
      <c r="P227">
        <v>20</v>
      </c>
      <c r="Q227">
        <v>0</v>
      </c>
      <c r="R227">
        <v>1</v>
      </c>
      <c r="S227">
        <v>61</v>
      </c>
      <c r="T227">
        <v>0</v>
      </c>
      <c r="U227">
        <v>0</v>
      </c>
      <c r="V227">
        <v>22</v>
      </c>
      <c r="W227">
        <v>1</v>
      </c>
      <c r="X227">
        <v>14</v>
      </c>
      <c r="Y227">
        <v>6</v>
      </c>
      <c r="Z227">
        <v>23</v>
      </c>
      <c r="AA227">
        <v>1</v>
      </c>
      <c r="AB227">
        <v>41</v>
      </c>
      <c r="AC227">
        <v>0</v>
      </c>
      <c r="AD227">
        <v>0</v>
      </c>
      <c r="AE227">
        <v>0</v>
      </c>
      <c r="AF227">
        <v>0</v>
      </c>
      <c r="AG227">
        <v>23</v>
      </c>
      <c r="AH227">
        <v>23</v>
      </c>
      <c r="AI227">
        <v>0</v>
      </c>
      <c r="AJ227">
        <v>0</v>
      </c>
      <c r="AK227">
        <v>1</v>
      </c>
      <c r="AL227">
        <v>1</v>
      </c>
      <c r="AM227">
        <v>1</v>
      </c>
      <c r="AN227">
        <v>0</v>
      </c>
      <c r="AO227">
        <v>4</v>
      </c>
      <c r="AP227">
        <v>4</v>
      </c>
      <c r="AQ227">
        <v>1</v>
      </c>
      <c r="AR227">
        <v>0</v>
      </c>
      <c r="AS227">
        <v>1</v>
      </c>
      <c r="AT227">
        <v>1</v>
      </c>
      <c r="AU227" t="s">
        <v>430</v>
      </c>
      <c r="AV227">
        <v>45.159999847412109</v>
      </c>
      <c r="AW227">
        <v>45.619998931884773</v>
      </c>
      <c r="AX227">
        <v>46.540000915527337</v>
      </c>
      <c r="AY227">
        <v>45.240001678466797</v>
      </c>
      <c r="AZ227">
        <v>46.360000610351563</v>
      </c>
      <c r="BA227" s="2">
        <f t="shared" si="70"/>
        <v>1.0083276967180255E-2</v>
      </c>
      <c r="BB227" s="2">
        <f t="shared" si="71"/>
        <v>1.9767983789093946E-2</v>
      </c>
      <c r="BC227" s="2">
        <f t="shared" si="72"/>
        <v>8.3296199542957083E-3</v>
      </c>
      <c r="BD227" s="2">
        <f t="shared" si="73"/>
        <v>2.4158734191963904E-2</v>
      </c>
      <c r="BE227">
        <v>33</v>
      </c>
      <c r="BF227">
        <v>75</v>
      </c>
      <c r="BG227">
        <v>49</v>
      </c>
      <c r="BH227">
        <v>23</v>
      </c>
      <c r="BI227">
        <v>2</v>
      </c>
      <c r="BJ227">
        <v>0</v>
      </c>
      <c r="BK227">
        <v>0</v>
      </c>
      <c r="BL227">
        <v>0</v>
      </c>
      <c r="BM227">
        <v>0</v>
      </c>
      <c r="BN227">
        <v>8</v>
      </c>
      <c r="BO227">
        <v>3</v>
      </c>
      <c r="BP227">
        <v>3</v>
      </c>
      <c r="BQ227">
        <v>1</v>
      </c>
      <c r="BR227">
        <v>7</v>
      </c>
      <c r="BS227">
        <v>1</v>
      </c>
      <c r="BT227">
        <v>22</v>
      </c>
      <c r="BU227">
        <v>1</v>
      </c>
      <c r="BV227">
        <v>0</v>
      </c>
      <c r="BW227">
        <v>0</v>
      </c>
      <c r="BX227">
        <v>0</v>
      </c>
      <c r="BY227">
        <v>7</v>
      </c>
      <c r="BZ227">
        <v>7</v>
      </c>
      <c r="CA227">
        <v>0</v>
      </c>
      <c r="CB227">
        <v>0</v>
      </c>
      <c r="CC227">
        <v>1</v>
      </c>
      <c r="CD227">
        <v>1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 t="s">
        <v>888</v>
      </c>
      <c r="CN227">
        <v>46.360000610351563</v>
      </c>
      <c r="CO227">
        <v>46.409999847412109</v>
      </c>
      <c r="CP227">
        <v>47.119998931884773</v>
      </c>
      <c r="CQ227">
        <v>45.650001525878913</v>
      </c>
      <c r="CR227">
        <v>45.979999542236328</v>
      </c>
      <c r="CS227" s="2">
        <f t="shared" si="74"/>
        <v>1.0773375829549181E-3</v>
      </c>
      <c r="CT227" s="2">
        <f t="shared" si="75"/>
        <v>1.5067892626632218E-2</v>
      </c>
      <c r="CU227" s="2">
        <f t="shared" si="76"/>
        <v>1.6375744969444828E-2</v>
      </c>
      <c r="CV227" s="2">
        <f t="shared" si="77"/>
        <v>7.1769904228530246E-3</v>
      </c>
      <c r="CW227">
        <v>33</v>
      </c>
      <c r="CX227">
        <v>21</v>
      </c>
      <c r="CY227">
        <v>6</v>
      </c>
      <c r="CZ227">
        <v>1</v>
      </c>
      <c r="DA227">
        <v>0</v>
      </c>
      <c r="DB227">
        <v>1</v>
      </c>
      <c r="DC227">
        <v>7</v>
      </c>
      <c r="DD227">
        <v>0</v>
      </c>
      <c r="DE227">
        <v>0</v>
      </c>
      <c r="DF227">
        <v>8</v>
      </c>
      <c r="DG227">
        <v>8</v>
      </c>
      <c r="DH227">
        <v>9</v>
      </c>
      <c r="DI227">
        <v>8</v>
      </c>
      <c r="DJ227">
        <v>112</v>
      </c>
      <c r="DK227">
        <v>0</v>
      </c>
      <c r="DL227">
        <v>0</v>
      </c>
      <c r="DM227">
        <v>0</v>
      </c>
      <c r="DN227">
        <v>0</v>
      </c>
      <c r="DO227">
        <v>28</v>
      </c>
      <c r="DP227">
        <v>7</v>
      </c>
      <c r="DQ227">
        <v>0</v>
      </c>
      <c r="DR227">
        <v>0</v>
      </c>
      <c r="DS227">
        <v>2</v>
      </c>
      <c r="DT227">
        <v>1</v>
      </c>
      <c r="DU227">
        <v>1</v>
      </c>
      <c r="DV227">
        <v>0</v>
      </c>
      <c r="DW227">
        <v>63</v>
      </c>
      <c r="DX227">
        <v>28</v>
      </c>
      <c r="DY227">
        <v>0</v>
      </c>
      <c r="DZ227">
        <v>0</v>
      </c>
      <c r="EA227">
        <v>1</v>
      </c>
      <c r="EB227">
        <v>1</v>
      </c>
      <c r="EC227">
        <v>0</v>
      </c>
      <c r="ED227">
        <v>0</v>
      </c>
      <c r="EE227" t="s">
        <v>889</v>
      </c>
      <c r="EF227">
        <v>45.979999542236328</v>
      </c>
      <c r="EG227">
        <v>46.240001678466797</v>
      </c>
      <c r="EH227">
        <v>47.669998168945313</v>
      </c>
      <c r="EI227">
        <v>46.229999542236328</v>
      </c>
      <c r="EJ227">
        <v>47.369998931884773</v>
      </c>
      <c r="EK227" s="2">
        <f t="shared" si="78"/>
        <v>5.6228833648928056E-3</v>
      </c>
      <c r="EL227" s="2">
        <f t="shared" si="79"/>
        <v>2.9997829775669893E-2</v>
      </c>
      <c r="EM227" s="2">
        <f t="shared" si="80"/>
        <v>2.1630916668258227E-4</v>
      </c>
      <c r="EN227" s="2">
        <f t="shared" si="81"/>
        <v>2.4065852129059428E-2</v>
      </c>
      <c r="EO227">
        <v>3</v>
      </c>
      <c r="EP227">
        <v>2</v>
      </c>
      <c r="EQ227">
        <v>5</v>
      </c>
      <c r="ER227">
        <v>23</v>
      </c>
      <c r="ES227">
        <v>161</v>
      </c>
      <c r="ET227">
        <v>0</v>
      </c>
      <c r="EU227">
        <v>0</v>
      </c>
      <c r="EV227">
        <v>0</v>
      </c>
      <c r="EW227">
        <v>0</v>
      </c>
      <c r="EX227">
        <v>1</v>
      </c>
      <c r="EY227">
        <v>0</v>
      </c>
      <c r="EZ227">
        <v>0</v>
      </c>
      <c r="FA227">
        <v>0</v>
      </c>
      <c r="FB227">
        <v>0</v>
      </c>
      <c r="FC227">
        <v>1</v>
      </c>
      <c r="FD227">
        <v>1</v>
      </c>
      <c r="FE227">
        <v>1</v>
      </c>
      <c r="FF227">
        <v>1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 t="s">
        <v>465</v>
      </c>
      <c r="FX227">
        <v>47.369998931884773</v>
      </c>
      <c r="FY227">
        <v>47.049999237060547</v>
      </c>
      <c r="FZ227">
        <v>48.139999389648438</v>
      </c>
      <c r="GA227">
        <v>46.759998321533203</v>
      </c>
      <c r="GB227">
        <v>47.5</v>
      </c>
      <c r="GC227">
        <v>584</v>
      </c>
      <c r="GD227">
        <v>234</v>
      </c>
      <c r="GE227">
        <v>255</v>
      </c>
      <c r="GF227">
        <v>146</v>
      </c>
      <c r="GG227">
        <v>0</v>
      </c>
      <c r="GH227">
        <v>230</v>
      </c>
      <c r="GI227">
        <v>0</v>
      </c>
      <c r="GJ227">
        <v>185</v>
      </c>
      <c r="GK227">
        <v>1</v>
      </c>
      <c r="GL227">
        <v>142</v>
      </c>
      <c r="GM227">
        <v>1</v>
      </c>
      <c r="GN227">
        <v>112</v>
      </c>
      <c r="GO227">
        <v>3</v>
      </c>
      <c r="GP227">
        <v>1</v>
      </c>
      <c r="GQ227">
        <v>2</v>
      </c>
      <c r="GR227">
        <v>0</v>
      </c>
      <c r="GS227">
        <v>1</v>
      </c>
      <c r="GT227">
        <v>0</v>
      </c>
      <c r="GU227">
        <v>1</v>
      </c>
      <c r="GV227">
        <v>0</v>
      </c>
      <c r="GW227">
        <v>2.2999999999999998</v>
      </c>
      <c r="GX227" t="s">
        <v>218</v>
      </c>
      <c r="GY227">
        <v>2638803</v>
      </c>
      <c r="GZ227">
        <v>2660650</v>
      </c>
      <c r="HA227">
        <v>1.3620000000000001</v>
      </c>
      <c r="HB227">
        <v>1.877</v>
      </c>
      <c r="HC227">
        <v>0.35</v>
      </c>
      <c r="HD227">
        <v>2.4300000000000002</v>
      </c>
      <c r="HF227" s="2">
        <f t="shared" si="82"/>
        <v>-6.8012688631919893E-3</v>
      </c>
      <c r="HG227" s="2">
        <f t="shared" si="83"/>
        <v>2.2642296767919623E-2</v>
      </c>
      <c r="HH227" s="2">
        <f t="shared" si="84"/>
        <v>6.163675243992639E-3</v>
      </c>
      <c r="HI227" s="2">
        <f t="shared" si="85"/>
        <v>1.5578982704564148E-2</v>
      </c>
      <c r="HJ227" s="3">
        <f t="shared" si="86"/>
        <v>48.115319282716463</v>
      </c>
      <c r="HK227" t="str">
        <f t="shared" si="87"/>
        <v>TPR</v>
      </c>
    </row>
    <row r="228" spans="1:219" hidden="1" x14ac:dyDescent="0.3">
      <c r="A228">
        <v>219</v>
      </c>
      <c r="B228" t="s">
        <v>890</v>
      </c>
      <c r="C228">
        <v>9</v>
      </c>
      <c r="D228">
        <v>0</v>
      </c>
      <c r="E228">
        <v>6</v>
      </c>
      <c r="F228">
        <v>0</v>
      </c>
      <c r="G228" t="s">
        <v>218</v>
      </c>
      <c r="H228" t="s">
        <v>218</v>
      </c>
      <c r="I228">
        <v>6</v>
      </c>
      <c r="J228">
        <v>0</v>
      </c>
      <c r="K228" t="s">
        <v>218</v>
      </c>
      <c r="L228" t="s">
        <v>218</v>
      </c>
      <c r="M228">
        <v>22</v>
      </c>
      <c r="N228">
        <v>66</v>
      </c>
      <c r="O228">
        <v>41</v>
      </c>
      <c r="P228">
        <v>11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1</v>
      </c>
      <c r="W228">
        <v>2</v>
      </c>
      <c r="X228">
        <v>0</v>
      </c>
      <c r="Y228">
        <v>0</v>
      </c>
      <c r="Z228">
        <v>0</v>
      </c>
      <c r="AA228">
        <v>1</v>
      </c>
      <c r="AB228">
        <v>3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 t="s">
        <v>341</v>
      </c>
      <c r="AV228">
        <v>437.64999389648438</v>
      </c>
      <c r="AW228">
        <v>439.54000854492188</v>
      </c>
      <c r="AX228">
        <v>444.1300048828125</v>
      </c>
      <c r="AY228">
        <v>436.010009765625</v>
      </c>
      <c r="AZ228">
        <v>443.45999145507813</v>
      </c>
      <c r="BA228" s="2">
        <f t="shared" si="70"/>
        <v>4.2999831908233643E-3</v>
      </c>
      <c r="BB228" s="2">
        <f t="shared" si="71"/>
        <v>1.0334803520202884E-2</v>
      </c>
      <c r="BC228" s="2">
        <f t="shared" si="72"/>
        <v>8.0311205138817732E-3</v>
      </c>
      <c r="BD228" s="2">
        <f t="shared" si="73"/>
        <v>1.6799670394184396E-2</v>
      </c>
      <c r="BE228">
        <v>35</v>
      </c>
      <c r="BF228">
        <v>84</v>
      </c>
      <c r="BG228">
        <v>1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1</v>
      </c>
      <c r="BP228">
        <v>1</v>
      </c>
      <c r="BQ228">
        <v>1</v>
      </c>
      <c r="BR228">
        <v>7</v>
      </c>
      <c r="BS228">
        <v>1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7</v>
      </c>
      <c r="BZ228">
        <v>0</v>
      </c>
      <c r="CA228">
        <v>0</v>
      </c>
      <c r="CB228">
        <v>0</v>
      </c>
      <c r="CC228">
        <v>1</v>
      </c>
      <c r="CD228">
        <v>1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 t="s">
        <v>520</v>
      </c>
      <c r="CN228">
        <v>443.45999145507813</v>
      </c>
      <c r="CO228">
        <v>445.95999145507813</v>
      </c>
      <c r="CP228">
        <v>446.1199951171875</v>
      </c>
      <c r="CQ228">
        <v>438.58999633789063</v>
      </c>
      <c r="CR228">
        <v>440.42001342773438</v>
      </c>
      <c r="CS228" s="2">
        <f t="shared" si="74"/>
        <v>5.6058840431918444E-3</v>
      </c>
      <c r="CT228" s="2">
        <f t="shared" si="75"/>
        <v>3.5865611015117871E-4</v>
      </c>
      <c r="CU228" s="2">
        <f t="shared" si="76"/>
        <v>1.65261352103373E-2</v>
      </c>
      <c r="CV228" s="2">
        <f t="shared" si="77"/>
        <v>4.1551633305693114E-3</v>
      </c>
      <c r="CW228">
        <v>1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3</v>
      </c>
      <c r="DG228">
        <v>1</v>
      </c>
      <c r="DH228">
        <v>2</v>
      </c>
      <c r="DI228">
        <v>3</v>
      </c>
      <c r="DJ228">
        <v>149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2</v>
      </c>
      <c r="DX228">
        <v>0</v>
      </c>
      <c r="DY228">
        <v>0</v>
      </c>
      <c r="DZ228">
        <v>0</v>
      </c>
      <c r="EA228">
        <v>1</v>
      </c>
      <c r="EB228">
        <v>0</v>
      </c>
      <c r="EC228">
        <v>0</v>
      </c>
      <c r="ED228">
        <v>0</v>
      </c>
      <c r="EE228" t="s">
        <v>511</v>
      </c>
      <c r="EF228">
        <v>440.42001342773438</v>
      </c>
      <c r="EG228">
        <v>441.44000244140631</v>
      </c>
      <c r="EH228">
        <v>445.07998657226563</v>
      </c>
      <c r="EI228">
        <v>437.1400146484375</v>
      </c>
      <c r="EJ228">
        <v>442.91000366210938</v>
      </c>
      <c r="EK228" s="2">
        <f t="shared" si="78"/>
        <v>2.3105948895225659E-3</v>
      </c>
      <c r="EL228" s="2">
        <f t="shared" si="79"/>
        <v>8.1782696159677926E-3</v>
      </c>
      <c r="EM228" s="2">
        <f t="shared" si="80"/>
        <v>9.7408204267567244E-3</v>
      </c>
      <c r="EN228" s="2">
        <f t="shared" si="81"/>
        <v>1.3027452453012844E-2</v>
      </c>
      <c r="EO228">
        <v>27</v>
      </c>
      <c r="EP228">
        <v>18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12</v>
      </c>
      <c r="EY228">
        <v>7</v>
      </c>
      <c r="EZ228">
        <v>7</v>
      </c>
      <c r="FA228">
        <v>23</v>
      </c>
      <c r="FB228">
        <v>54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54</v>
      </c>
      <c r="FJ228">
        <v>0</v>
      </c>
      <c r="FK228">
        <v>0</v>
      </c>
      <c r="FL228">
        <v>0</v>
      </c>
      <c r="FM228">
        <v>1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 t="s">
        <v>838</v>
      </c>
      <c r="FX228">
        <v>442.91000366210938</v>
      </c>
      <c r="FY228">
        <v>452.3599853515625</v>
      </c>
      <c r="FZ228">
        <v>453.760009765625</v>
      </c>
      <c r="GA228">
        <v>441.3599853515625</v>
      </c>
      <c r="GB228">
        <v>450.26998901367188</v>
      </c>
      <c r="GC228">
        <v>306</v>
      </c>
      <c r="GD228">
        <v>274</v>
      </c>
      <c r="GE228">
        <v>46</v>
      </c>
      <c r="GF228">
        <v>261</v>
      </c>
      <c r="GG228">
        <v>0</v>
      </c>
      <c r="GH228">
        <v>11</v>
      </c>
      <c r="GI228">
        <v>0</v>
      </c>
      <c r="GJ228">
        <v>0</v>
      </c>
      <c r="GK228">
        <v>0</v>
      </c>
      <c r="GL228">
        <v>210</v>
      </c>
      <c r="GM228">
        <v>0</v>
      </c>
      <c r="GN228">
        <v>203</v>
      </c>
      <c r="GO228">
        <v>2</v>
      </c>
      <c r="GP228">
        <v>1</v>
      </c>
      <c r="GQ228">
        <v>1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1.6</v>
      </c>
      <c r="GX228" t="s">
        <v>218</v>
      </c>
      <c r="GY228">
        <v>224471</v>
      </c>
      <c r="GZ228">
        <v>228016</v>
      </c>
      <c r="HA228">
        <v>1.7050000000000001</v>
      </c>
      <c r="HB228">
        <v>2.2639999999999998</v>
      </c>
      <c r="HC228">
        <v>2.66</v>
      </c>
      <c r="HD228">
        <v>11.06</v>
      </c>
      <c r="HE228">
        <v>0</v>
      </c>
      <c r="HF228" s="2">
        <f t="shared" si="82"/>
        <v>2.0890401440146977E-2</v>
      </c>
      <c r="HG228" s="2">
        <f t="shared" si="83"/>
        <v>3.0853851902586937E-3</v>
      </c>
      <c r="HH228" s="2">
        <f t="shared" si="84"/>
        <v>2.4316916518270504E-2</v>
      </c>
      <c r="HI228" s="2">
        <f t="shared" si="85"/>
        <v>1.9788135739685853E-2</v>
      </c>
      <c r="HJ228" s="3">
        <f t="shared" si="86"/>
        <v>453.75569015103184</v>
      </c>
      <c r="HK228" t="str">
        <f t="shared" si="87"/>
        <v>TDY</v>
      </c>
    </row>
    <row r="229" spans="1:219" hidden="1" x14ac:dyDescent="0.3">
      <c r="A229">
        <v>220</v>
      </c>
      <c r="B229" t="s">
        <v>891</v>
      </c>
      <c r="C229">
        <v>9</v>
      </c>
      <c r="D229">
        <v>0</v>
      </c>
      <c r="E229">
        <v>6</v>
      </c>
      <c r="F229">
        <v>0</v>
      </c>
      <c r="G229" t="s">
        <v>218</v>
      </c>
      <c r="H229" t="s">
        <v>218</v>
      </c>
      <c r="I229">
        <v>6</v>
      </c>
      <c r="J229">
        <v>0</v>
      </c>
      <c r="K229" t="s">
        <v>218</v>
      </c>
      <c r="L229" t="s">
        <v>218</v>
      </c>
      <c r="M229">
        <v>51</v>
      </c>
      <c r="N229">
        <v>16</v>
      </c>
      <c r="O229">
        <v>41</v>
      </c>
      <c r="P229">
        <v>7</v>
      </c>
      <c r="Q229">
        <v>0</v>
      </c>
      <c r="R229">
        <v>1</v>
      </c>
      <c r="S229">
        <v>48</v>
      </c>
      <c r="T229">
        <v>0</v>
      </c>
      <c r="U229">
        <v>0</v>
      </c>
      <c r="V229">
        <v>28</v>
      </c>
      <c r="W229">
        <v>16</v>
      </c>
      <c r="X229">
        <v>5</v>
      </c>
      <c r="Y229">
        <v>5</v>
      </c>
      <c r="Z229">
        <v>53</v>
      </c>
      <c r="AA229">
        <v>1</v>
      </c>
      <c r="AB229">
        <v>61</v>
      </c>
      <c r="AC229">
        <v>0</v>
      </c>
      <c r="AD229">
        <v>0</v>
      </c>
      <c r="AE229">
        <v>64</v>
      </c>
      <c r="AF229">
        <v>49</v>
      </c>
      <c r="AG229">
        <v>51</v>
      </c>
      <c r="AH229">
        <v>51</v>
      </c>
      <c r="AI229">
        <v>1</v>
      </c>
      <c r="AJ229">
        <v>1</v>
      </c>
      <c r="AK229">
        <v>1</v>
      </c>
      <c r="AL229">
        <v>1</v>
      </c>
      <c r="AM229">
        <v>5</v>
      </c>
      <c r="AN229">
        <v>0</v>
      </c>
      <c r="AO229">
        <v>20</v>
      </c>
      <c r="AP229">
        <v>20</v>
      </c>
      <c r="AQ229">
        <v>1</v>
      </c>
      <c r="AR229">
        <v>0</v>
      </c>
      <c r="AS229">
        <v>1</v>
      </c>
      <c r="AT229">
        <v>1</v>
      </c>
      <c r="AU229" t="s">
        <v>892</v>
      </c>
      <c r="AV229">
        <v>38.959999084472663</v>
      </c>
      <c r="AW229">
        <v>39.389999389648438</v>
      </c>
      <c r="AX229">
        <v>40.180000305175781</v>
      </c>
      <c r="AY229">
        <v>39.200000762939453</v>
      </c>
      <c r="AZ229">
        <v>39.979999542236328</v>
      </c>
      <c r="BA229" s="2">
        <f t="shared" si="70"/>
        <v>1.0916484179707253E-2</v>
      </c>
      <c r="BB229" s="2">
        <f t="shared" si="71"/>
        <v>1.9661545782158174E-2</v>
      </c>
      <c r="BC229" s="2">
        <f t="shared" si="72"/>
        <v>4.8235244897951723E-3</v>
      </c>
      <c r="BD229" s="2">
        <f t="shared" si="73"/>
        <v>1.9509724567976949E-2</v>
      </c>
      <c r="BE229">
        <v>10</v>
      </c>
      <c r="BF229">
        <v>18</v>
      </c>
      <c r="BG229">
        <v>25</v>
      </c>
      <c r="BH229">
        <v>136</v>
      </c>
      <c r="BI229">
        <v>1</v>
      </c>
      <c r="BJ229">
        <v>0</v>
      </c>
      <c r="BK229">
        <v>0</v>
      </c>
      <c r="BL229">
        <v>0</v>
      </c>
      <c r="BM229">
        <v>0</v>
      </c>
      <c r="BN229">
        <v>3</v>
      </c>
      <c r="BO229">
        <v>1</v>
      </c>
      <c r="BP229">
        <v>3</v>
      </c>
      <c r="BQ229">
        <v>1</v>
      </c>
      <c r="BR229">
        <v>0</v>
      </c>
      <c r="BS229">
        <v>1</v>
      </c>
      <c r="BT229">
        <v>8</v>
      </c>
      <c r="BU229">
        <v>1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 t="s">
        <v>893</v>
      </c>
      <c r="CN229">
        <v>39.979999542236328</v>
      </c>
      <c r="CO229">
        <v>40.299999237060547</v>
      </c>
      <c r="CP229">
        <v>40.630001068115227</v>
      </c>
      <c r="CQ229">
        <v>39.590000152587891</v>
      </c>
      <c r="CR229">
        <v>39.75</v>
      </c>
      <c r="CS229" s="2">
        <f t="shared" si="74"/>
        <v>7.9404392278484837E-3</v>
      </c>
      <c r="CT229" s="2">
        <f t="shared" si="75"/>
        <v>8.1221221358434015E-3</v>
      </c>
      <c r="CU229" s="2">
        <f t="shared" si="76"/>
        <v>1.7617843620694851E-2</v>
      </c>
      <c r="CV229" s="2">
        <f t="shared" si="77"/>
        <v>4.0251533940153239E-3</v>
      </c>
      <c r="CW229">
        <v>7</v>
      </c>
      <c r="CX229">
        <v>1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4</v>
      </c>
      <c r="DG229">
        <v>3</v>
      </c>
      <c r="DH229">
        <v>4</v>
      </c>
      <c r="DI229">
        <v>9</v>
      </c>
      <c r="DJ229">
        <v>171</v>
      </c>
      <c r="DK229">
        <v>0</v>
      </c>
      <c r="DL229">
        <v>0</v>
      </c>
      <c r="DM229">
        <v>0</v>
      </c>
      <c r="DN229">
        <v>0</v>
      </c>
      <c r="DO229">
        <v>1</v>
      </c>
      <c r="DP229">
        <v>0</v>
      </c>
      <c r="DQ229">
        <v>0</v>
      </c>
      <c r="DR229">
        <v>0</v>
      </c>
      <c r="DS229">
        <v>1</v>
      </c>
      <c r="DT229">
        <v>0</v>
      </c>
      <c r="DU229">
        <v>0</v>
      </c>
      <c r="DV229">
        <v>0</v>
      </c>
      <c r="DW229">
        <v>9</v>
      </c>
      <c r="DX229">
        <v>1</v>
      </c>
      <c r="DY229">
        <v>0</v>
      </c>
      <c r="DZ229">
        <v>0</v>
      </c>
      <c r="EA229">
        <v>1</v>
      </c>
      <c r="EB229">
        <v>1</v>
      </c>
      <c r="EC229">
        <v>0</v>
      </c>
      <c r="ED229">
        <v>0</v>
      </c>
      <c r="EE229" t="s">
        <v>841</v>
      </c>
      <c r="EF229">
        <v>39.75</v>
      </c>
      <c r="EG229">
        <v>39.900001525878913</v>
      </c>
      <c r="EH229">
        <v>40.849998474121087</v>
      </c>
      <c r="EI229">
        <v>39.610000610351563</v>
      </c>
      <c r="EJ229">
        <v>40.639999389648438</v>
      </c>
      <c r="EK229" s="2">
        <f t="shared" si="78"/>
        <v>3.7594365950492925E-3</v>
      </c>
      <c r="EL229" s="2">
        <f t="shared" si="79"/>
        <v>2.3255740115731172E-2</v>
      </c>
      <c r="EM229" s="2">
        <f t="shared" si="80"/>
        <v>7.2681930936583372E-3</v>
      </c>
      <c r="EN229" s="2">
        <f t="shared" si="81"/>
        <v>2.5344458532625569E-2</v>
      </c>
      <c r="EO229">
        <v>5</v>
      </c>
      <c r="EP229">
        <v>18</v>
      </c>
      <c r="EQ229">
        <v>34</v>
      </c>
      <c r="ER229">
        <v>93</v>
      </c>
      <c r="ES229">
        <v>37</v>
      </c>
      <c r="ET229">
        <v>0</v>
      </c>
      <c r="EU229">
        <v>0</v>
      </c>
      <c r="EV229">
        <v>0</v>
      </c>
      <c r="EW229">
        <v>0</v>
      </c>
      <c r="EX229">
        <v>2</v>
      </c>
      <c r="EY229">
        <v>0</v>
      </c>
      <c r="EZ229">
        <v>0</v>
      </c>
      <c r="FA229">
        <v>1</v>
      </c>
      <c r="FB229">
        <v>7</v>
      </c>
      <c r="FC229">
        <v>1</v>
      </c>
      <c r="FD229">
        <v>10</v>
      </c>
      <c r="FE229">
        <v>1</v>
      </c>
      <c r="FF229">
        <v>10</v>
      </c>
      <c r="FG229">
        <v>0</v>
      </c>
      <c r="FH229">
        <v>0</v>
      </c>
      <c r="FI229">
        <v>7</v>
      </c>
      <c r="FJ229">
        <v>7</v>
      </c>
      <c r="FK229">
        <v>0</v>
      </c>
      <c r="FL229">
        <v>0</v>
      </c>
      <c r="FM229">
        <v>1</v>
      </c>
      <c r="FN229">
        <v>1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 t="s">
        <v>894</v>
      </c>
      <c r="FX229">
        <v>40.639999389648438</v>
      </c>
      <c r="FY229">
        <v>40.430000305175781</v>
      </c>
      <c r="FZ229">
        <v>41.040000915527337</v>
      </c>
      <c r="GA229">
        <v>39.790000915527337</v>
      </c>
      <c r="GB229">
        <v>40.299999237060547</v>
      </c>
      <c r="GC229">
        <v>500</v>
      </c>
      <c r="GD229">
        <v>316</v>
      </c>
      <c r="GE229">
        <v>195</v>
      </c>
      <c r="GF229">
        <v>201</v>
      </c>
      <c r="GG229">
        <v>0</v>
      </c>
      <c r="GH229">
        <v>274</v>
      </c>
      <c r="GI229">
        <v>0</v>
      </c>
      <c r="GJ229">
        <v>130</v>
      </c>
      <c r="GK229">
        <v>10</v>
      </c>
      <c r="GL229">
        <v>231</v>
      </c>
      <c r="GM229">
        <v>10</v>
      </c>
      <c r="GN229">
        <v>178</v>
      </c>
      <c r="GO229">
        <v>2</v>
      </c>
      <c r="GP229">
        <v>1</v>
      </c>
      <c r="GQ229">
        <v>2</v>
      </c>
      <c r="GR229">
        <v>1</v>
      </c>
      <c r="GS229">
        <v>1</v>
      </c>
      <c r="GT229">
        <v>0</v>
      </c>
      <c r="GU229">
        <v>1</v>
      </c>
      <c r="GV229">
        <v>0</v>
      </c>
      <c r="GW229">
        <v>2.1</v>
      </c>
      <c r="GX229" t="s">
        <v>218</v>
      </c>
      <c r="GY229">
        <v>2025452</v>
      </c>
      <c r="GZ229">
        <v>2108600</v>
      </c>
      <c r="HA229">
        <v>0.46</v>
      </c>
      <c r="HB229">
        <v>0.99299999999999999</v>
      </c>
      <c r="HC229">
        <v>0.71</v>
      </c>
      <c r="HD229">
        <v>3.56</v>
      </c>
      <c r="HE229">
        <v>0</v>
      </c>
      <c r="HF229" s="2">
        <f t="shared" si="82"/>
        <v>-5.1941400664736737E-3</v>
      </c>
      <c r="HG229" s="2">
        <f t="shared" si="83"/>
        <v>1.4863562298819688E-2</v>
      </c>
      <c r="HH229" s="2">
        <f t="shared" si="84"/>
        <v>1.5829814118663577E-2</v>
      </c>
      <c r="HI229" s="2">
        <f t="shared" si="85"/>
        <v>1.265504543891427E-2</v>
      </c>
      <c r="HJ229" s="3">
        <f t="shared" si="86"/>
        <v>41.030934133453059</v>
      </c>
      <c r="HK229" t="str">
        <f t="shared" si="87"/>
        <v>TPX</v>
      </c>
    </row>
    <row r="230" spans="1:219" hidden="1" x14ac:dyDescent="0.3">
      <c r="A230">
        <v>221</v>
      </c>
      <c r="B230" t="s">
        <v>895</v>
      </c>
      <c r="C230">
        <v>9</v>
      </c>
      <c r="D230">
        <v>1</v>
      </c>
      <c r="E230">
        <v>6</v>
      </c>
      <c r="F230">
        <v>0</v>
      </c>
      <c r="G230" t="s">
        <v>218</v>
      </c>
      <c r="H230" t="s">
        <v>218</v>
      </c>
      <c r="I230">
        <v>6</v>
      </c>
      <c r="J230">
        <v>0</v>
      </c>
      <c r="K230" t="s">
        <v>218</v>
      </c>
      <c r="L230" t="s">
        <v>218</v>
      </c>
      <c r="M230">
        <v>4</v>
      </c>
      <c r="N230">
        <v>7</v>
      </c>
      <c r="O230">
        <v>12</v>
      </c>
      <c r="P230">
        <v>15</v>
      </c>
      <c r="Q230">
        <v>51</v>
      </c>
      <c r="R230">
        <v>4</v>
      </c>
      <c r="S230">
        <v>78</v>
      </c>
      <c r="T230">
        <v>3</v>
      </c>
      <c r="U230">
        <v>51</v>
      </c>
      <c r="V230">
        <v>1</v>
      </c>
      <c r="W230">
        <v>1</v>
      </c>
      <c r="X230">
        <v>4</v>
      </c>
      <c r="Y230">
        <v>3</v>
      </c>
      <c r="Z230">
        <v>109</v>
      </c>
      <c r="AA230">
        <v>4</v>
      </c>
      <c r="AB230">
        <v>13</v>
      </c>
      <c r="AC230">
        <v>2</v>
      </c>
      <c r="AD230">
        <v>13</v>
      </c>
      <c r="AE230">
        <v>85</v>
      </c>
      <c r="AF230">
        <v>78</v>
      </c>
      <c r="AG230">
        <v>10</v>
      </c>
      <c r="AH230">
        <v>10</v>
      </c>
      <c r="AI230">
        <v>3</v>
      </c>
      <c r="AJ230">
        <v>2</v>
      </c>
      <c r="AK230">
        <v>3</v>
      </c>
      <c r="AL230">
        <v>2</v>
      </c>
      <c r="AM230">
        <v>90</v>
      </c>
      <c r="AN230">
        <v>85</v>
      </c>
      <c r="AO230">
        <v>10</v>
      </c>
      <c r="AP230">
        <v>10</v>
      </c>
      <c r="AQ230">
        <v>5</v>
      </c>
      <c r="AR230">
        <v>3</v>
      </c>
      <c r="AS230">
        <v>4</v>
      </c>
      <c r="AT230">
        <v>3</v>
      </c>
      <c r="AU230" t="s">
        <v>896</v>
      </c>
      <c r="AV230">
        <v>50.5</v>
      </c>
      <c r="AW230">
        <v>50.430000305175781</v>
      </c>
      <c r="AX230">
        <v>52.810001373291023</v>
      </c>
      <c r="AY230">
        <v>49.549999237060547</v>
      </c>
      <c r="AZ230">
        <v>52.180000305175781</v>
      </c>
      <c r="BA230" s="2">
        <f t="shared" si="70"/>
        <v>-1.3880566012416384E-3</v>
      </c>
      <c r="BB230" s="2">
        <f t="shared" si="71"/>
        <v>4.5067241170702599E-2</v>
      </c>
      <c r="BC230" s="2">
        <f t="shared" si="72"/>
        <v>1.744995167142438E-2</v>
      </c>
      <c r="BD230" s="2">
        <f t="shared" si="73"/>
        <v>5.0402473222185162E-2</v>
      </c>
      <c r="BE230">
        <v>1</v>
      </c>
      <c r="BF230">
        <v>18</v>
      </c>
      <c r="BG230">
        <v>19</v>
      </c>
      <c r="BH230">
        <v>18</v>
      </c>
      <c r="BI230">
        <v>135</v>
      </c>
      <c r="BJ230">
        <v>2</v>
      </c>
      <c r="BK230">
        <v>4</v>
      </c>
      <c r="BL230">
        <v>0</v>
      </c>
      <c r="BM230">
        <v>0</v>
      </c>
      <c r="BN230">
        <v>1</v>
      </c>
      <c r="BO230">
        <v>0</v>
      </c>
      <c r="BP230">
        <v>0</v>
      </c>
      <c r="BQ230">
        <v>0</v>
      </c>
      <c r="BR230">
        <v>8</v>
      </c>
      <c r="BS230">
        <v>3</v>
      </c>
      <c r="BT230">
        <v>9</v>
      </c>
      <c r="BU230">
        <v>1</v>
      </c>
      <c r="BV230">
        <v>9</v>
      </c>
      <c r="BW230">
        <v>5</v>
      </c>
      <c r="BX230">
        <v>2</v>
      </c>
      <c r="BY230">
        <v>8</v>
      </c>
      <c r="BZ230">
        <v>8</v>
      </c>
      <c r="CA230">
        <v>2</v>
      </c>
      <c r="CB230">
        <v>1</v>
      </c>
      <c r="CC230">
        <v>2</v>
      </c>
      <c r="CD230">
        <v>2</v>
      </c>
      <c r="CE230">
        <v>5</v>
      </c>
      <c r="CF230">
        <v>5</v>
      </c>
      <c r="CG230">
        <v>3</v>
      </c>
      <c r="CH230">
        <v>3</v>
      </c>
      <c r="CI230">
        <v>2</v>
      </c>
      <c r="CJ230">
        <v>2</v>
      </c>
      <c r="CK230">
        <v>2</v>
      </c>
      <c r="CL230">
        <v>2</v>
      </c>
      <c r="CM230" t="s">
        <v>897</v>
      </c>
      <c r="CN230">
        <v>52.180000305175781</v>
      </c>
      <c r="CO230">
        <v>52.040000915527337</v>
      </c>
      <c r="CP230">
        <v>54.880001068115227</v>
      </c>
      <c r="CQ230">
        <v>51.509998321533203</v>
      </c>
      <c r="CR230">
        <v>53.069999694824219</v>
      </c>
      <c r="CS230" s="2">
        <f t="shared" si="74"/>
        <v>-2.6902265024109084E-3</v>
      </c>
      <c r="CT230" s="2">
        <f t="shared" si="75"/>
        <v>5.1749272910235122E-2</v>
      </c>
      <c r="CU230" s="2">
        <f t="shared" si="76"/>
        <v>1.0184523148922486E-2</v>
      </c>
      <c r="CV230" s="2">
        <f t="shared" si="77"/>
        <v>2.9395164542334817E-2</v>
      </c>
      <c r="CW230">
        <v>0</v>
      </c>
      <c r="CX230">
        <v>2</v>
      </c>
      <c r="CY230">
        <v>1</v>
      </c>
      <c r="CZ230">
        <v>0</v>
      </c>
      <c r="DA230">
        <v>192</v>
      </c>
      <c r="DB230">
        <v>0</v>
      </c>
      <c r="DC230">
        <v>0</v>
      </c>
      <c r="DD230">
        <v>0</v>
      </c>
      <c r="DE230">
        <v>0</v>
      </c>
      <c r="DF230">
        <v>1</v>
      </c>
      <c r="DG230">
        <v>0</v>
      </c>
      <c r="DH230">
        <v>0</v>
      </c>
      <c r="DI230">
        <v>0</v>
      </c>
      <c r="DJ230">
        <v>1</v>
      </c>
      <c r="DK230">
        <v>1</v>
      </c>
      <c r="DL230">
        <v>2</v>
      </c>
      <c r="DM230">
        <v>1</v>
      </c>
      <c r="DN230">
        <v>2</v>
      </c>
      <c r="DO230">
        <v>0</v>
      </c>
      <c r="DP230">
        <v>0</v>
      </c>
      <c r="DQ230">
        <v>1</v>
      </c>
      <c r="DR230">
        <v>1</v>
      </c>
      <c r="DS230">
        <v>0</v>
      </c>
      <c r="DT230">
        <v>0</v>
      </c>
      <c r="DU230">
        <v>1</v>
      </c>
      <c r="DV230">
        <v>1</v>
      </c>
      <c r="DW230">
        <v>0</v>
      </c>
      <c r="DX230">
        <v>0</v>
      </c>
      <c r="DY230">
        <v>1</v>
      </c>
      <c r="DZ230">
        <v>1</v>
      </c>
      <c r="EA230">
        <v>0</v>
      </c>
      <c r="EB230">
        <v>0</v>
      </c>
      <c r="EC230">
        <v>1</v>
      </c>
      <c r="ED230">
        <v>1</v>
      </c>
      <c r="EE230" t="s">
        <v>898</v>
      </c>
      <c r="EF230">
        <v>53.069999694824219</v>
      </c>
      <c r="EG230">
        <v>53.069999694824219</v>
      </c>
      <c r="EH230">
        <v>54.009998321533203</v>
      </c>
      <c r="EI230">
        <v>51.900001525878913</v>
      </c>
      <c r="EJ230">
        <v>52.069999694824219</v>
      </c>
      <c r="EK230" s="2">
        <f t="shared" si="78"/>
        <v>0</v>
      </c>
      <c r="EL230" s="2">
        <f t="shared" si="79"/>
        <v>1.7404159524556317E-2</v>
      </c>
      <c r="EM230" s="2">
        <f t="shared" si="80"/>
        <v>2.2046319496387912E-2</v>
      </c>
      <c r="EN230" s="2">
        <f t="shared" si="81"/>
        <v>3.2648006518464223E-3</v>
      </c>
      <c r="EO230">
        <v>2</v>
      </c>
      <c r="EP230">
        <v>3</v>
      </c>
      <c r="EQ230">
        <v>5</v>
      </c>
      <c r="ER230">
        <v>5</v>
      </c>
      <c r="ES230">
        <v>0</v>
      </c>
      <c r="ET230">
        <v>1</v>
      </c>
      <c r="EU230">
        <v>10</v>
      </c>
      <c r="EV230">
        <v>0</v>
      </c>
      <c r="EW230">
        <v>0</v>
      </c>
      <c r="EX230">
        <v>1</v>
      </c>
      <c r="EY230">
        <v>1</v>
      </c>
      <c r="EZ230">
        <v>1</v>
      </c>
      <c r="FA230">
        <v>0</v>
      </c>
      <c r="FB230">
        <v>179</v>
      </c>
      <c r="FC230">
        <v>1</v>
      </c>
      <c r="FD230">
        <v>2</v>
      </c>
      <c r="FE230">
        <v>0</v>
      </c>
      <c r="FF230">
        <v>0</v>
      </c>
      <c r="FG230">
        <v>13</v>
      </c>
      <c r="FH230">
        <v>10</v>
      </c>
      <c r="FI230">
        <v>0</v>
      </c>
      <c r="FJ230">
        <v>0</v>
      </c>
      <c r="FK230">
        <v>1</v>
      </c>
      <c r="FL230">
        <v>1</v>
      </c>
      <c r="FM230">
        <v>0</v>
      </c>
      <c r="FN230">
        <v>0</v>
      </c>
      <c r="FO230">
        <v>15</v>
      </c>
      <c r="FP230">
        <v>13</v>
      </c>
      <c r="FQ230">
        <v>0</v>
      </c>
      <c r="FR230">
        <v>0</v>
      </c>
      <c r="FS230">
        <v>1</v>
      </c>
      <c r="FT230">
        <v>1</v>
      </c>
      <c r="FU230">
        <v>0</v>
      </c>
      <c r="FV230">
        <v>0</v>
      </c>
      <c r="FW230" t="s">
        <v>899</v>
      </c>
      <c r="FX230">
        <v>52.069999694824219</v>
      </c>
      <c r="FY230">
        <v>52.240001678466797</v>
      </c>
      <c r="FZ230">
        <v>52.299999237060547</v>
      </c>
      <c r="GA230">
        <v>50.430000305175781</v>
      </c>
      <c r="GB230">
        <v>50.939998626708977</v>
      </c>
      <c r="GC230">
        <v>490</v>
      </c>
      <c r="GD230">
        <v>311</v>
      </c>
      <c r="GE230">
        <v>210</v>
      </c>
      <c r="GF230">
        <v>184</v>
      </c>
      <c r="GG230">
        <v>51</v>
      </c>
      <c r="GH230">
        <v>416</v>
      </c>
      <c r="GI230">
        <v>0</v>
      </c>
      <c r="GJ230">
        <v>197</v>
      </c>
      <c r="GK230">
        <v>24</v>
      </c>
      <c r="GL230">
        <v>297</v>
      </c>
      <c r="GM230">
        <v>2</v>
      </c>
      <c r="GN230">
        <v>180</v>
      </c>
      <c r="GO230">
        <v>6</v>
      </c>
      <c r="GP230">
        <v>1</v>
      </c>
      <c r="GQ230">
        <v>5</v>
      </c>
      <c r="GR230">
        <v>1</v>
      </c>
      <c r="GS230">
        <v>7</v>
      </c>
      <c r="GT230">
        <v>1</v>
      </c>
      <c r="GU230">
        <v>6</v>
      </c>
      <c r="GV230">
        <v>1</v>
      </c>
      <c r="GW230">
        <v>2.7</v>
      </c>
      <c r="GX230" t="s">
        <v>238</v>
      </c>
      <c r="GY230">
        <v>1321055</v>
      </c>
      <c r="GZ230">
        <v>6218966</v>
      </c>
      <c r="HA230">
        <v>0.99299999999999999</v>
      </c>
      <c r="HB230">
        <v>1.097</v>
      </c>
      <c r="HC230">
        <v>1.32</v>
      </c>
      <c r="HD230">
        <v>8.27</v>
      </c>
      <c r="HE230">
        <v>0</v>
      </c>
      <c r="HF230" s="2">
        <f t="shared" si="82"/>
        <v>3.2542491994722589E-3</v>
      </c>
      <c r="HG230" s="2">
        <f t="shared" si="83"/>
        <v>1.1471808693878094E-3</v>
      </c>
      <c r="HH230" s="2">
        <f t="shared" si="84"/>
        <v>3.4647804654208025E-2</v>
      </c>
      <c r="HI230" s="2">
        <f t="shared" si="85"/>
        <v>1.0011745883043544E-2</v>
      </c>
      <c r="HJ230" s="3">
        <f t="shared" si="86"/>
        <v>52.299930409009121</v>
      </c>
      <c r="HK230" t="str">
        <f t="shared" si="87"/>
        <v>TDC</v>
      </c>
    </row>
    <row r="231" spans="1:219" hidden="1" x14ac:dyDescent="0.3">
      <c r="A231">
        <v>222</v>
      </c>
      <c r="B231" t="s">
        <v>900</v>
      </c>
      <c r="C231">
        <v>11</v>
      </c>
      <c r="D231">
        <v>0</v>
      </c>
      <c r="E231">
        <v>6</v>
      </c>
      <c r="F231">
        <v>0</v>
      </c>
      <c r="G231" t="s">
        <v>218</v>
      </c>
      <c r="H231" t="s">
        <v>218</v>
      </c>
      <c r="I231">
        <v>6</v>
      </c>
      <c r="J231">
        <v>0</v>
      </c>
      <c r="K231" t="s">
        <v>218</v>
      </c>
      <c r="L231" t="s">
        <v>218</v>
      </c>
      <c r="M231">
        <v>1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4</v>
      </c>
      <c r="Z231">
        <v>191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1</v>
      </c>
      <c r="AN231">
        <v>0</v>
      </c>
      <c r="AO231">
        <v>0</v>
      </c>
      <c r="AP231">
        <v>0</v>
      </c>
      <c r="AQ231">
        <v>1</v>
      </c>
      <c r="AR231">
        <v>0</v>
      </c>
      <c r="AS231">
        <v>0</v>
      </c>
      <c r="AT231">
        <v>0</v>
      </c>
      <c r="AU231" t="s">
        <v>901</v>
      </c>
      <c r="AV231">
        <v>126.3199996948242</v>
      </c>
      <c r="AW231">
        <v>129.2799987792969</v>
      </c>
      <c r="AX231">
        <v>131.8500061035156</v>
      </c>
      <c r="AY231">
        <v>128.1600036621094</v>
      </c>
      <c r="AZ231">
        <v>131.5299987792969</v>
      </c>
      <c r="BA231" s="2">
        <f t="shared" si="70"/>
        <v>2.2896032738412453E-2</v>
      </c>
      <c r="BB231" s="2">
        <f t="shared" si="71"/>
        <v>1.9491901442924342E-2</v>
      </c>
      <c r="BC231" s="2">
        <f t="shared" si="72"/>
        <v>8.6633286491557548E-3</v>
      </c>
      <c r="BD231" s="2">
        <f t="shared" si="73"/>
        <v>2.5621494324213012E-2</v>
      </c>
      <c r="BE231">
        <v>53</v>
      </c>
      <c r="BF231">
        <v>62</v>
      </c>
      <c r="BG231">
        <v>32</v>
      </c>
      <c r="BH231">
        <v>45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9</v>
      </c>
      <c r="BO231">
        <v>3</v>
      </c>
      <c r="BP231">
        <v>0</v>
      </c>
      <c r="BQ231">
        <v>2</v>
      </c>
      <c r="BR231">
        <v>2</v>
      </c>
      <c r="BS231">
        <v>1</v>
      </c>
      <c r="BT231">
        <v>16</v>
      </c>
      <c r="BU231">
        <v>0</v>
      </c>
      <c r="BV231">
        <v>0</v>
      </c>
      <c r="BW231">
        <v>0</v>
      </c>
      <c r="BX231">
        <v>0</v>
      </c>
      <c r="BY231">
        <v>2</v>
      </c>
      <c r="BZ231">
        <v>2</v>
      </c>
      <c r="CA231">
        <v>0</v>
      </c>
      <c r="CB231">
        <v>0</v>
      </c>
      <c r="CC231">
        <v>1</v>
      </c>
      <c r="CD231">
        <v>1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 t="s">
        <v>370</v>
      </c>
      <c r="CN231">
        <v>131.5299987792969</v>
      </c>
      <c r="CO231">
        <v>131.46000671386719</v>
      </c>
      <c r="CP231">
        <v>133.67999267578119</v>
      </c>
      <c r="CQ231">
        <v>131</v>
      </c>
      <c r="CR231">
        <v>133.42999267578119</v>
      </c>
      <c r="CS231" s="2">
        <f t="shared" si="74"/>
        <v>-5.324209786634615E-4</v>
      </c>
      <c r="CT231" s="2">
        <f t="shared" si="75"/>
        <v>1.6606718159374978E-2</v>
      </c>
      <c r="CU231" s="2">
        <f t="shared" si="76"/>
        <v>3.4992141364211804E-3</v>
      </c>
      <c r="CV231" s="2">
        <f t="shared" si="77"/>
        <v>1.821174255540714E-2</v>
      </c>
      <c r="CW231">
        <v>3</v>
      </c>
      <c r="CX231">
        <v>68</v>
      </c>
      <c r="CY231">
        <v>82</v>
      </c>
      <c r="CZ231">
        <v>42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1</v>
      </c>
      <c r="DG231">
        <v>0</v>
      </c>
      <c r="DH231">
        <v>1</v>
      </c>
      <c r="DI231">
        <v>0</v>
      </c>
      <c r="DJ231">
        <v>0</v>
      </c>
      <c r="DK231">
        <v>1</v>
      </c>
      <c r="DL231">
        <v>2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 t="s">
        <v>600</v>
      </c>
      <c r="EF231">
        <v>133.42999267578119</v>
      </c>
      <c r="EG231">
        <v>134.25999450683591</v>
      </c>
      <c r="EH231">
        <v>135.55000305175781</v>
      </c>
      <c r="EI231">
        <v>131.07000732421881</v>
      </c>
      <c r="EJ231">
        <v>131.1000061035156</v>
      </c>
      <c r="EK231" s="2">
        <f t="shared" si="78"/>
        <v>6.1820487487987963E-3</v>
      </c>
      <c r="EL231" s="2">
        <f t="shared" si="79"/>
        <v>9.5168462993640013E-3</v>
      </c>
      <c r="EM231" s="2">
        <f t="shared" si="80"/>
        <v>2.37597744163075E-2</v>
      </c>
      <c r="EN231" s="2">
        <f t="shared" si="81"/>
        <v>2.2882363005460871E-4</v>
      </c>
      <c r="EO231">
        <v>1</v>
      </c>
      <c r="EP231">
        <v>2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2</v>
      </c>
      <c r="FA231">
        <v>1</v>
      </c>
      <c r="FB231">
        <v>190</v>
      </c>
      <c r="FC231">
        <v>0</v>
      </c>
      <c r="FD231">
        <v>0</v>
      </c>
      <c r="FE231">
        <v>0</v>
      </c>
      <c r="FF231">
        <v>0</v>
      </c>
      <c r="FG231">
        <v>2</v>
      </c>
      <c r="FH231">
        <v>0</v>
      </c>
      <c r="FI231">
        <v>0</v>
      </c>
      <c r="FJ231">
        <v>0</v>
      </c>
      <c r="FK231">
        <v>1</v>
      </c>
      <c r="FL231">
        <v>0</v>
      </c>
      <c r="FM231">
        <v>0</v>
      </c>
      <c r="FN231">
        <v>0</v>
      </c>
      <c r="FO231">
        <v>3</v>
      </c>
      <c r="FP231">
        <v>2</v>
      </c>
      <c r="FQ231">
        <v>0</v>
      </c>
      <c r="FR231">
        <v>0</v>
      </c>
      <c r="FS231">
        <v>1</v>
      </c>
      <c r="FT231">
        <v>1</v>
      </c>
      <c r="FU231">
        <v>0</v>
      </c>
      <c r="FV231">
        <v>0</v>
      </c>
      <c r="FW231" t="s">
        <v>902</v>
      </c>
      <c r="FX231">
        <v>131.1000061035156</v>
      </c>
      <c r="FY231">
        <v>138.71000671386719</v>
      </c>
      <c r="FZ231">
        <v>139.2799987792969</v>
      </c>
      <c r="GA231">
        <v>131.13999938964841</v>
      </c>
      <c r="GB231">
        <v>132.3999938964844</v>
      </c>
      <c r="GC231">
        <v>391</v>
      </c>
      <c r="GD231">
        <v>406</v>
      </c>
      <c r="GE231">
        <v>198</v>
      </c>
      <c r="GF231">
        <v>195</v>
      </c>
      <c r="GG231">
        <v>0</v>
      </c>
      <c r="GH231">
        <v>87</v>
      </c>
      <c r="GI231">
        <v>0</v>
      </c>
      <c r="GJ231">
        <v>42</v>
      </c>
      <c r="GK231">
        <v>0</v>
      </c>
      <c r="GL231">
        <v>383</v>
      </c>
      <c r="GM231">
        <v>0</v>
      </c>
      <c r="GN231">
        <v>190</v>
      </c>
      <c r="GO231">
        <v>1</v>
      </c>
      <c r="GP231">
        <v>0</v>
      </c>
      <c r="GQ231">
        <v>1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2.2000000000000002</v>
      </c>
      <c r="GX231" t="s">
        <v>218</v>
      </c>
      <c r="GY231">
        <v>1776482</v>
      </c>
      <c r="GZ231">
        <v>1365933</v>
      </c>
      <c r="HA231">
        <v>2.7589999999999999</v>
      </c>
      <c r="HB231">
        <v>3.4460000000000002</v>
      </c>
      <c r="HC231">
        <v>2.1</v>
      </c>
      <c r="HD231">
        <v>2.66</v>
      </c>
      <c r="HE231">
        <v>9.35E-2</v>
      </c>
      <c r="HF231" s="2">
        <f t="shared" si="82"/>
        <v>5.4862664854811838E-2</v>
      </c>
      <c r="HG231" s="2">
        <f t="shared" si="83"/>
        <v>4.0924186561268616E-3</v>
      </c>
      <c r="HH231" s="2">
        <f t="shared" si="84"/>
        <v>5.4574341848561025E-2</v>
      </c>
      <c r="HI231" s="2">
        <f t="shared" si="85"/>
        <v>9.516575263750493E-3</v>
      </c>
      <c r="HJ231" s="3">
        <f t="shared" si="86"/>
        <v>139.27766613313449</v>
      </c>
      <c r="HK231" t="str">
        <f t="shared" si="87"/>
        <v>TER</v>
      </c>
    </row>
    <row r="232" spans="1:219" hidden="1" x14ac:dyDescent="0.3">
      <c r="A232">
        <v>223</v>
      </c>
      <c r="B232" t="s">
        <v>903</v>
      </c>
      <c r="C232">
        <v>9</v>
      </c>
      <c r="D232">
        <v>1</v>
      </c>
      <c r="E232">
        <v>6</v>
      </c>
      <c r="F232">
        <v>0</v>
      </c>
      <c r="G232" t="s">
        <v>218</v>
      </c>
      <c r="H232" t="s">
        <v>218</v>
      </c>
      <c r="I232">
        <v>6</v>
      </c>
      <c r="J232">
        <v>0</v>
      </c>
      <c r="K232" t="s">
        <v>218</v>
      </c>
      <c r="L232" t="s">
        <v>218</v>
      </c>
      <c r="M232">
        <v>8</v>
      </c>
      <c r="N232">
        <v>31</v>
      </c>
      <c r="O232">
        <v>39</v>
      </c>
      <c r="P232">
        <v>39</v>
      </c>
      <c r="Q232">
        <v>67</v>
      </c>
      <c r="R232">
        <v>0</v>
      </c>
      <c r="S232">
        <v>0</v>
      </c>
      <c r="T232">
        <v>0</v>
      </c>
      <c r="U232">
        <v>0</v>
      </c>
      <c r="V232">
        <v>2</v>
      </c>
      <c r="W232">
        <v>0</v>
      </c>
      <c r="X232">
        <v>1</v>
      </c>
      <c r="Y232">
        <v>0</v>
      </c>
      <c r="Z232">
        <v>0</v>
      </c>
      <c r="AA232">
        <v>1</v>
      </c>
      <c r="AB232">
        <v>3</v>
      </c>
      <c r="AC232">
        <v>1</v>
      </c>
      <c r="AD232">
        <v>3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 t="s">
        <v>904</v>
      </c>
      <c r="AV232">
        <v>100.88999938964839</v>
      </c>
      <c r="AW232">
        <v>101.90000152587891</v>
      </c>
      <c r="AX232">
        <v>101.90000152587891</v>
      </c>
      <c r="AY232">
        <v>98.470001220703125</v>
      </c>
      <c r="AZ232">
        <v>100.36000061035161</v>
      </c>
      <c r="BA232" s="2">
        <f t="shared" si="70"/>
        <v>9.9116989313685622E-3</v>
      </c>
      <c r="BB232" s="2">
        <f t="shared" si="71"/>
        <v>0</v>
      </c>
      <c r="BC232" s="2">
        <f t="shared" si="72"/>
        <v>3.3660453913778254E-2</v>
      </c>
      <c r="BD232" s="2">
        <f t="shared" si="73"/>
        <v>1.8832197869212974E-2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185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1</v>
      </c>
      <c r="CF232">
        <v>0</v>
      </c>
      <c r="CG232">
        <v>0</v>
      </c>
      <c r="CH232">
        <v>0</v>
      </c>
      <c r="CI232">
        <v>1</v>
      </c>
      <c r="CJ232">
        <v>0</v>
      </c>
      <c r="CK232">
        <v>0</v>
      </c>
      <c r="CL232">
        <v>0</v>
      </c>
      <c r="CM232" t="s">
        <v>368</v>
      </c>
      <c r="CN232">
        <v>100.36000061035161</v>
      </c>
      <c r="CO232">
        <v>101.13999938964839</v>
      </c>
      <c r="CP232">
        <v>101.7399978637695</v>
      </c>
      <c r="CQ232">
        <v>99.410003662109375</v>
      </c>
      <c r="CR232">
        <v>99.839996337890625</v>
      </c>
      <c r="CS232" s="2">
        <f t="shared" si="74"/>
        <v>7.7120702393105312E-3</v>
      </c>
      <c r="CT232" s="2">
        <f t="shared" si="75"/>
        <v>5.8973706184317631E-3</v>
      </c>
      <c r="CU232" s="2">
        <f t="shared" si="76"/>
        <v>1.710496082637003E-2</v>
      </c>
      <c r="CV232" s="2">
        <f t="shared" si="77"/>
        <v>4.306817824051401E-3</v>
      </c>
      <c r="CW232">
        <v>12</v>
      </c>
      <c r="CX232">
        <v>5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9</v>
      </c>
      <c r="DG232">
        <v>9</v>
      </c>
      <c r="DH232">
        <v>25</v>
      </c>
      <c r="DI232">
        <v>15</v>
      </c>
      <c r="DJ232">
        <v>118</v>
      </c>
      <c r="DK232">
        <v>0</v>
      </c>
      <c r="DL232">
        <v>0</v>
      </c>
      <c r="DM232">
        <v>0</v>
      </c>
      <c r="DN232">
        <v>0</v>
      </c>
      <c r="DO232">
        <v>5</v>
      </c>
      <c r="DP232">
        <v>0</v>
      </c>
      <c r="DQ232">
        <v>0</v>
      </c>
      <c r="DR232">
        <v>0</v>
      </c>
      <c r="DS232">
        <v>1</v>
      </c>
      <c r="DT232">
        <v>0</v>
      </c>
      <c r="DU232">
        <v>0</v>
      </c>
      <c r="DV232">
        <v>0</v>
      </c>
      <c r="DW232">
        <v>19</v>
      </c>
      <c r="DX232">
        <v>5</v>
      </c>
      <c r="DY232">
        <v>0</v>
      </c>
      <c r="DZ232">
        <v>0</v>
      </c>
      <c r="EA232">
        <v>1</v>
      </c>
      <c r="EB232">
        <v>1</v>
      </c>
      <c r="EC232">
        <v>0</v>
      </c>
      <c r="ED232">
        <v>0</v>
      </c>
      <c r="EE232" t="s">
        <v>655</v>
      </c>
      <c r="EF232">
        <v>99.839996337890625</v>
      </c>
      <c r="EG232">
        <v>98.959999084472656</v>
      </c>
      <c r="EH232">
        <v>101.0800018310547</v>
      </c>
      <c r="EI232">
        <v>98.529998779296875</v>
      </c>
      <c r="EJ232">
        <v>100.36000061035161</v>
      </c>
      <c r="EK232" s="2">
        <f t="shared" si="78"/>
        <v>-8.8924541386343758E-3</v>
      </c>
      <c r="EL232" s="2">
        <f t="shared" si="79"/>
        <v>2.0973513139873279E-2</v>
      </c>
      <c r="EM232" s="2">
        <f t="shared" si="80"/>
        <v>4.3451930997768784E-3</v>
      </c>
      <c r="EN232" s="2">
        <f t="shared" si="81"/>
        <v>1.8234374451229107E-2</v>
      </c>
      <c r="EO232">
        <v>9</v>
      </c>
      <c r="EP232">
        <v>4</v>
      </c>
      <c r="EQ232">
        <v>50</v>
      </c>
      <c r="ER232">
        <v>130</v>
      </c>
      <c r="ES232">
        <v>2</v>
      </c>
      <c r="ET232">
        <v>0</v>
      </c>
      <c r="EU232">
        <v>0</v>
      </c>
      <c r="EV232">
        <v>0</v>
      </c>
      <c r="EW232">
        <v>0</v>
      </c>
      <c r="EX232">
        <v>5</v>
      </c>
      <c r="EY232">
        <v>3</v>
      </c>
      <c r="EZ232">
        <v>0</v>
      </c>
      <c r="FA232">
        <v>1</v>
      </c>
      <c r="FB232">
        <v>0</v>
      </c>
      <c r="FC232">
        <v>1</v>
      </c>
      <c r="FD232">
        <v>9</v>
      </c>
      <c r="FE232">
        <v>1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 t="s">
        <v>763</v>
      </c>
      <c r="FX232">
        <v>100.36000061035161</v>
      </c>
      <c r="FY232">
        <v>99.94000244140625</v>
      </c>
      <c r="FZ232">
        <v>101.09999847412109</v>
      </c>
      <c r="GA232">
        <v>99</v>
      </c>
      <c r="GB232">
        <v>100.7799987792969</v>
      </c>
      <c r="GC232">
        <v>396</v>
      </c>
      <c r="GD232">
        <v>373</v>
      </c>
      <c r="GE232">
        <v>212</v>
      </c>
      <c r="GF232">
        <v>185</v>
      </c>
      <c r="GG232">
        <v>0</v>
      </c>
      <c r="GH232">
        <v>238</v>
      </c>
      <c r="GI232">
        <v>0</v>
      </c>
      <c r="GJ232">
        <v>132</v>
      </c>
      <c r="GK232">
        <v>3</v>
      </c>
      <c r="GL232">
        <v>303</v>
      </c>
      <c r="GM232">
        <v>0</v>
      </c>
      <c r="GN232">
        <v>118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2.7</v>
      </c>
      <c r="GX232" t="s">
        <v>238</v>
      </c>
      <c r="GY232">
        <v>788960</v>
      </c>
      <c r="GZ232">
        <v>594816</v>
      </c>
      <c r="HA232">
        <v>0.91200000000000003</v>
      </c>
      <c r="HB232">
        <v>1.0089999999999999</v>
      </c>
      <c r="HC232">
        <v>0.37</v>
      </c>
      <c r="HD232">
        <v>4</v>
      </c>
      <c r="HE232">
        <v>0.8</v>
      </c>
      <c r="HF232" s="2">
        <f t="shared" si="82"/>
        <v>-4.2025030887065107E-3</v>
      </c>
      <c r="HG232" s="2">
        <f t="shared" si="83"/>
        <v>1.1473749260360044E-2</v>
      </c>
      <c r="HH232" s="2">
        <f t="shared" si="84"/>
        <v>9.4056675849829574E-3</v>
      </c>
      <c r="HI232" s="2">
        <f t="shared" si="85"/>
        <v>1.7662222671732786E-2</v>
      </c>
      <c r="HJ232" s="3">
        <f t="shared" si="86"/>
        <v>101.08668897049871</v>
      </c>
      <c r="HK232" t="str">
        <f t="shared" si="87"/>
        <v>TXRH</v>
      </c>
    </row>
    <row r="233" spans="1:219" hidden="1" x14ac:dyDescent="0.3">
      <c r="A233">
        <v>224</v>
      </c>
      <c r="B233" t="s">
        <v>905</v>
      </c>
      <c r="C233">
        <v>9</v>
      </c>
      <c r="D233">
        <v>0</v>
      </c>
      <c r="E233">
        <v>6</v>
      </c>
      <c r="F233">
        <v>0</v>
      </c>
      <c r="G233" t="s">
        <v>218</v>
      </c>
      <c r="H233" t="s">
        <v>218</v>
      </c>
      <c r="I233">
        <v>6</v>
      </c>
      <c r="J233">
        <v>0</v>
      </c>
      <c r="K233" t="s">
        <v>218</v>
      </c>
      <c r="L233" t="s">
        <v>218</v>
      </c>
      <c r="M233">
        <v>12</v>
      </c>
      <c r="N233">
        <v>34</v>
      </c>
      <c r="O233">
        <v>8</v>
      </c>
      <c r="P233">
        <v>0</v>
      </c>
      <c r="Q233">
        <v>0</v>
      </c>
      <c r="R233">
        <v>1</v>
      </c>
      <c r="S233">
        <v>8</v>
      </c>
      <c r="T233">
        <v>0</v>
      </c>
      <c r="U233">
        <v>0</v>
      </c>
      <c r="V233">
        <v>17</v>
      </c>
      <c r="W233">
        <v>16</v>
      </c>
      <c r="X233">
        <v>11</v>
      </c>
      <c r="Y233">
        <v>12</v>
      </c>
      <c r="Z233">
        <v>96</v>
      </c>
      <c r="AA233">
        <v>1</v>
      </c>
      <c r="AB233">
        <v>67</v>
      </c>
      <c r="AC233">
        <v>0</v>
      </c>
      <c r="AD233">
        <v>0</v>
      </c>
      <c r="AE233">
        <v>42</v>
      </c>
      <c r="AF233">
        <v>10</v>
      </c>
      <c r="AG233">
        <v>63</v>
      </c>
      <c r="AH233">
        <v>63</v>
      </c>
      <c r="AI233">
        <v>1</v>
      </c>
      <c r="AJ233">
        <v>1</v>
      </c>
      <c r="AK233">
        <v>1</v>
      </c>
      <c r="AL233">
        <v>1</v>
      </c>
      <c r="AM233">
        <v>2</v>
      </c>
      <c r="AN233">
        <v>0</v>
      </c>
      <c r="AO233">
        <v>39</v>
      </c>
      <c r="AP233">
        <v>39</v>
      </c>
      <c r="AQ233">
        <v>1</v>
      </c>
      <c r="AR233">
        <v>0</v>
      </c>
      <c r="AS233">
        <v>1</v>
      </c>
      <c r="AT233">
        <v>1</v>
      </c>
      <c r="AU233" t="s">
        <v>563</v>
      </c>
      <c r="AV233">
        <v>64.800003051757813</v>
      </c>
      <c r="AW233">
        <v>65.199996948242188</v>
      </c>
      <c r="AX233">
        <v>67.180000305175781</v>
      </c>
      <c r="AY233">
        <v>64.879997253417969</v>
      </c>
      <c r="AZ233">
        <v>67.139999389648438</v>
      </c>
      <c r="BA233" s="2">
        <f t="shared" si="70"/>
        <v>6.1348760001002089E-3</v>
      </c>
      <c r="BB233" s="2">
        <f t="shared" si="71"/>
        <v>2.9473107292931178E-2</v>
      </c>
      <c r="BC233" s="2">
        <f t="shared" si="72"/>
        <v>4.9079710092355677E-3</v>
      </c>
      <c r="BD233" s="2">
        <f t="shared" si="73"/>
        <v>3.3661038974911128E-2</v>
      </c>
      <c r="BE233">
        <v>2</v>
      </c>
      <c r="BF233">
        <v>2</v>
      </c>
      <c r="BG233">
        <v>12</v>
      </c>
      <c r="BH233">
        <v>24</v>
      </c>
      <c r="BI233">
        <v>154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1</v>
      </c>
      <c r="BQ233">
        <v>1</v>
      </c>
      <c r="BR233">
        <v>0</v>
      </c>
      <c r="BS233">
        <v>1</v>
      </c>
      <c r="BT233">
        <v>2</v>
      </c>
      <c r="BU233">
        <v>1</v>
      </c>
      <c r="BV233">
        <v>2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 t="s">
        <v>906</v>
      </c>
      <c r="CN233">
        <v>67.139999389648438</v>
      </c>
      <c r="CO233">
        <v>67.529998779296875</v>
      </c>
      <c r="CP233">
        <v>68.849998474121094</v>
      </c>
      <c r="CQ233">
        <v>67.349998474121094</v>
      </c>
      <c r="CR233">
        <v>67.769996643066406</v>
      </c>
      <c r="CS233" s="2">
        <f t="shared" si="74"/>
        <v>5.77520208349247E-3</v>
      </c>
      <c r="CT233" s="2">
        <f t="shared" si="75"/>
        <v>1.9172109282186378E-2</v>
      </c>
      <c r="CU233" s="2">
        <f t="shared" si="76"/>
        <v>2.6654865752931967E-3</v>
      </c>
      <c r="CV233" s="2">
        <f t="shared" si="77"/>
        <v>6.1974057805753713E-3</v>
      </c>
      <c r="CW233">
        <v>89</v>
      </c>
      <c r="CX233">
        <v>90</v>
      </c>
      <c r="CY233">
        <v>9</v>
      </c>
      <c r="CZ233">
        <v>7</v>
      </c>
      <c r="DA233">
        <v>0</v>
      </c>
      <c r="DB233">
        <v>1</v>
      </c>
      <c r="DC233">
        <v>16</v>
      </c>
      <c r="DD233">
        <v>0</v>
      </c>
      <c r="DE233">
        <v>0</v>
      </c>
      <c r="DF233">
        <v>1</v>
      </c>
      <c r="DG233">
        <v>1</v>
      </c>
      <c r="DH233">
        <v>0</v>
      </c>
      <c r="DI233">
        <v>0</v>
      </c>
      <c r="DJ233">
        <v>0</v>
      </c>
      <c r="DK233">
        <v>1</v>
      </c>
      <c r="DL233">
        <v>1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 t="s">
        <v>664</v>
      </c>
      <c r="EF233">
        <v>67.769996643066406</v>
      </c>
      <c r="EG233">
        <v>68.569999694824219</v>
      </c>
      <c r="EH233">
        <v>69.760002136230469</v>
      </c>
      <c r="EI233">
        <v>67.860000610351563</v>
      </c>
      <c r="EJ233">
        <v>69.639999389648438</v>
      </c>
      <c r="EK233" s="2">
        <f t="shared" si="78"/>
        <v>1.1666954284939246E-2</v>
      </c>
      <c r="EL233" s="2">
        <f t="shared" si="79"/>
        <v>1.7058520713378988E-2</v>
      </c>
      <c r="EM233" s="2">
        <f t="shared" si="80"/>
        <v>1.0354369077330561E-2</v>
      </c>
      <c r="EN233" s="2">
        <f t="shared" si="81"/>
        <v>2.5560005670555164E-2</v>
      </c>
      <c r="EO233">
        <v>81</v>
      </c>
      <c r="EP233">
        <v>59</v>
      </c>
      <c r="EQ233">
        <v>7</v>
      </c>
      <c r="ER233">
        <v>1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5</v>
      </c>
      <c r="EY233">
        <v>6</v>
      </c>
      <c r="EZ233">
        <v>12</v>
      </c>
      <c r="FA233">
        <v>8</v>
      </c>
      <c r="FB233">
        <v>22</v>
      </c>
      <c r="FC233">
        <v>1</v>
      </c>
      <c r="FD233">
        <v>53</v>
      </c>
      <c r="FE233">
        <v>0</v>
      </c>
      <c r="FF233">
        <v>0</v>
      </c>
      <c r="FG233">
        <v>0</v>
      </c>
      <c r="FH233">
        <v>0</v>
      </c>
      <c r="FI233">
        <v>22</v>
      </c>
      <c r="FJ233">
        <v>22</v>
      </c>
      <c r="FK233">
        <v>0</v>
      </c>
      <c r="FL233">
        <v>0</v>
      </c>
      <c r="FM233">
        <v>1</v>
      </c>
      <c r="FN233">
        <v>1</v>
      </c>
      <c r="FO233">
        <v>3</v>
      </c>
      <c r="FP233">
        <v>0</v>
      </c>
      <c r="FQ233">
        <v>3</v>
      </c>
      <c r="FR233">
        <v>3</v>
      </c>
      <c r="FS233">
        <v>1</v>
      </c>
      <c r="FT233">
        <v>0</v>
      </c>
      <c r="FU233">
        <v>1</v>
      </c>
      <c r="FV233">
        <v>1</v>
      </c>
      <c r="FW233" t="s">
        <v>907</v>
      </c>
      <c r="FX233">
        <v>69.639999389648438</v>
      </c>
      <c r="FY233">
        <v>69.610000610351563</v>
      </c>
      <c r="FZ233">
        <v>70.029998779296875</v>
      </c>
      <c r="GA233">
        <v>69.209999084472656</v>
      </c>
      <c r="GB233">
        <v>69.860000610351563</v>
      </c>
      <c r="GC233">
        <v>591</v>
      </c>
      <c r="GD233">
        <v>209</v>
      </c>
      <c r="GE233">
        <v>343</v>
      </c>
      <c r="GF233">
        <v>55</v>
      </c>
      <c r="GG233">
        <v>0</v>
      </c>
      <c r="GH233">
        <v>186</v>
      </c>
      <c r="GI233">
        <v>0</v>
      </c>
      <c r="GJ233">
        <v>8</v>
      </c>
      <c r="GK233">
        <v>2</v>
      </c>
      <c r="GL233">
        <v>118</v>
      </c>
      <c r="GM233">
        <v>0</v>
      </c>
      <c r="GN233">
        <v>22</v>
      </c>
      <c r="GO233">
        <v>2</v>
      </c>
      <c r="GP233">
        <v>1</v>
      </c>
      <c r="GQ233">
        <v>2</v>
      </c>
      <c r="GR233">
        <v>1</v>
      </c>
      <c r="GS233">
        <v>2</v>
      </c>
      <c r="GT233">
        <v>1</v>
      </c>
      <c r="GU233">
        <v>2</v>
      </c>
      <c r="GV233">
        <v>1</v>
      </c>
      <c r="GW233">
        <v>2</v>
      </c>
      <c r="GX233" t="s">
        <v>218</v>
      </c>
      <c r="GY233">
        <v>8746133</v>
      </c>
      <c r="GZ233">
        <v>7660266</v>
      </c>
      <c r="HA233">
        <v>0.39900000000000002</v>
      </c>
      <c r="HB233">
        <v>0.39900000000000002</v>
      </c>
      <c r="HC233">
        <v>1.23</v>
      </c>
      <c r="HD233">
        <v>1.94</v>
      </c>
      <c r="HE233">
        <v>0.31719999999999998</v>
      </c>
      <c r="HF233" s="2">
        <f t="shared" si="82"/>
        <v>-4.3095502131640373E-4</v>
      </c>
      <c r="HG233" s="2">
        <f t="shared" si="83"/>
        <v>5.9974036308205747E-3</v>
      </c>
      <c r="HH233" s="2">
        <f t="shared" si="84"/>
        <v>5.7463226888612162E-3</v>
      </c>
      <c r="HI233" s="2">
        <f t="shared" si="85"/>
        <v>9.3043446922413953E-3</v>
      </c>
      <c r="HJ233" s="3">
        <f t="shared" si="86"/>
        <v>70.027479880753503</v>
      </c>
      <c r="HK233" t="str">
        <f t="shared" si="87"/>
        <v>SCHW</v>
      </c>
    </row>
    <row r="234" spans="1:219" hidden="1" x14ac:dyDescent="0.3">
      <c r="A234">
        <v>225</v>
      </c>
      <c r="B234" t="s">
        <v>908</v>
      </c>
      <c r="C234">
        <v>9</v>
      </c>
      <c r="D234">
        <v>0</v>
      </c>
      <c r="E234">
        <v>6</v>
      </c>
      <c r="F234">
        <v>0</v>
      </c>
      <c r="G234" t="s">
        <v>218</v>
      </c>
      <c r="H234" t="s">
        <v>218</v>
      </c>
      <c r="I234">
        <v>6</v>
      </c>
      <c r="J234">
        <v>0</v>
      </c>
      <c r="K234" t="s">
        <v>218</v>
      </c>
      <c r="L234" t="s">
        <v>218</v>
      </c>
      <c r="M234">
        <v>83</v>
      </c>
      <c r="N234">
        <v>48</v>
      </c>
      <c r="O234">
        <v>15</v>
      </c>
      <c r="P234">
        <v>0</v>
      </c>
      <c r="Q234">
        <v>0</v>
      </c>
      <c r="R234">
        <v>1</v>
      </c>
      <c r="S234">
        <v>15</v>
      </c>
      <c r="T234">
        <v>0</v>
      </c>
      <c r="U234">
        <v>0</v>
      </c>
      <c r="V234">
        <v>16</v>
      </c>
      <c r="W234">
        <v>3</v>
      </c>
      <c r="X234">
        <v>5</v>
      </c>
      <c r="Y234">
        <v>3</v>
      </c>
      <c r="Z234">
        <v>0</v>
      </c>
      <c r="AA234">
        <v>1</v>
      </c>
      <c r="AB234">
        <v>5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 t="s">
        <v>290</v>
      </c>
      <c r="AV234">
        <v>405.27999877929688</v>
      </c>
      <c r="AW234">
        <v>407.69000244140631</v>
      </c>
      <c r="AX234">
        <v>414.3699951171875</v>
      </c>
      <c r="AY234">
        <v>406.10000610351563</v>
      </c>
      <c r="AZ234">
        <v>411.30999755859381</v>
      </c>
      <c r="BA234" s="2">
        <f t="shared" si="70"/>
        <v>5.9113631623963769E-3</v>
      </c>
      <c r="BB234" s="2">
        <f t="shared" si="71"/>
        <v>1.6120840684644699E-2</v>
      </c>
      <c r="BC234" s="2">
        <f t="shared" si="72"/>
        <v>3.9000130696587032E-3</v>
      </c>
      <c r="BD234" s="2">
        <f t="shared" si="73"/>
        <v>1.2666824259082055E-2</v>
      </c>
      <c r="BE234">
        <v>18</v>
      </c>
      <c r="BF234">
        <v>31</v>
      </c>
      <c r="BG234">
        <v>77</v>
      </c>
      <c r="BH234">
        <v>14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5</v>
      </c>
      <c r="BO234">
        <v>0</v>
      </c>
      <c r="BP234">
        <v>1</v>
      </c>
      <c r="BQ234">
        <v>0</v>
      </c>
      <c r="BR234">
        <v>0</v>
      </c>
      <c r="BS234">
        <v>1</v>
      </c>
      <c r="BT234">
        <v>6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 t="s">
        <v>310</v>
      </c>
      <c r="CN234">
        <v>411.30999755859381</v>
      </c>
      <c r="CO234">
        <v>411.19000244140631</v>
      </c>
      <c r="CP234">
        <v>414.08999633789063</v>
      </c>
      <c r="CQ234">
        <v>408.260009765625</v>
      </c>
      <c r="CR234">
        <v>409.64999389648438</v>
      </c>
      <c r="CS234" s="2">
        <f t="shared" si="74"/>
        <v>-2.9182401438521133E-4</v>
      </c>
      <c r="CT234" s="2">
        <f t="shared" si="75"/>
        <v>7.0032937818618191E-3</v>
      </c>
      <c r="CU234" s="2">
        <f t="shared" si="76"/>
        <v>7.1256418161548263E-3</v>
      </c>
      <c r="CV234" s="2">
        <f t="shared" si="77"/>
        <v>3.393101798045195E-3</v>
      </c>
      <c r="CW234">
        <v>87</v>
      </c>
      <c r="CX234">
        <v>23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7</v>
      </c>
      <c r="DG234">
        <v>7</v>
      </c>
      <c r="DH234">
        <v>3</v>
      </c>
      <c r="DI234">
        <v>5</v>
      </c>
      <c r="DJ234">
        <v>4</v>
      </c>
      <c r="DK234">
        <v>0</v>
      </c>
      <c r="DL234">
        <v>0</v>
      </c>
      <c r="DM234">
        <v>0</v>
      </c>
      <c r="DN234">
        <v>0</v>
      </c>
      <c r="DO234">
        <v>23</v>
      </c>
      <c r="DP234">
        <v>0</v>
      </c>
      <c r="DQ234">
        <v>3</v>
      </c>
      <c r="DR234">
        <v>0</v>
      </c>
      <c r="DS234">
        <v>1</v>
      </c>
      <c r="DT234">
        <v>0</v>
      </c>
      <c r="DU234">
        <v>1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 t="s">
        <v>336</v>
      </c>
      <c r="EF234">
        <v>409.64999389648438</v>
      </c>
      <c r="EG234">
        <v>408</v>
      </c>
      <c r="EH234">
        <v>412.44000244140631</v>
      </c>
      <c r="EI234">
        <v>404.760009765625</v>
      </c>
      <c r="EJ234">
        <v>407.42001342773438</v>
      </c>
      <c r="EK234" s="2">
        <f t="shared" si="78"/>
        <v>-4.0441026874618036E-3</v>
      </c>
      <c r="EL234" s="2">
        <f t="shared" si="79"/>
        <v>1.0765208066928711E-2</v>
      </c>
      <c r="EM234" s="2">
        <f t="shared" si="80"/>
        <v>7.9411525352328649E-3</v>
      </c>
      <c r="EN234" s="2">
        <f t="shared" si="81"/>
        <v>6.5288978804208808E-3</v>
      </c>
      <c r="EO234">
        <v>34</v>
      </c>
      <c r="EP234">
        <v>63</v>
      </c>
      <c r="EQ234">
        <v>1</v>
      </c>
      <c r="ER234">
        <v>0</v>
      </c>
      <c r="ES234">
        <v>0</v>
      </c>
      <c r="ET234">
        <v>1</v>
      </c>
      <c r="EU234">
        <v>1</v>
      </c>
      <c r="EV234">
        <v>0</v>
      </c>
      <c r="EW234">
        <v>0</v>
      </c>
      <c r="EX234">
        <v>18</v>
      </c>
      <c r="EY234">
        <v>5</v>
      </c>
      <c r="EZ234">
        <v>5</v>
      </c>
      <c r="FA234">
        <v>4</v>
      </c>
      <c r="FB234">
        <v>13</v>
      </c>
      <c r="FC234">
        <v>1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13</v>
      </c>
      <c r="FJ234">
        <v>13</v>
      </c>
      <c r="FK234">
        <v>0</v>
      </c>
      <c r="FL234">
        <v>0</v>
      </c>
      <c r="FM234">
        <v>1</v>
      </c>
      <c r="FN234">
        <v>1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 t="s">
        <v>332</v>
      </c>
      <c r="FX234">
        <v>407.42001342773438</v>
      </c>
      <c r="FY234">
        <v>407.989990234375</v>
      </c>
      <c r="FZ234">
        <v>410.73001098632813</v>
      </c>
      <c r="GA234">
        <v>403.510009765625</v>
      </c>
      <c r="GB234">
        <v>407.05999755859381</v>
      </c>
      <c r="GC234">
        <v>494</v>
      </c>
      <c r="GD234">
        <v>104</v>
      </c>
      <c r="GE234">
        <v>208</v>
      </c>
      <c r="GF234">
        <v>71</v>
      </c>
      <c r="GG234">
        <v>0</v>
      </c>
      <c r="GH234">
        <v>14</v>
      </c>
      <c r="GI234">
        <v>0</v>
      </c>
      <c r="GJ234">
        <v>0</v>
      </c>
      <c r="GK234">
        <v>0</v>
      </c>
      <c r="GL234">
        <v>17</v>
      </c>
      <c r="GM234">
        <v>0</v>
      </c>
      <c r="GN234">
        <v>17</v>
      </c>
      <c r="GO234">
        <v>2</v>
      </c>
      <c r="GP234">
        <v>2</v>
      </c>
      <c r="GQ234">
        <v>1</v>
      </c>
      <c r="GR234">
        <v>1</v>
      </c>
      <c r="GS234">
        <v>0</v>
      </c>
      <c r="GT234">
        <v>0</v>
      </c>
      <c r="GU234">
        <v>0</v>
      </c>
      <c r="GV234">
        <v>0</v>
      </c>
      <c r="GW234">
        <v>2.2000000000000002</v>
      </c>
      <c r="GX234" t="s">
        <v>218</v>
      </c>
      <c r="GY234">
        <v>178614</v>
      </c>
      <c r="GZ234">
        <v>280183</v>
      </c>
      <c r="HA234">
        <v>0.60399999999999998</v>
      </c>
      <c r="HB234">
        <v>1.35</v>
      </c>
      <c r="HC234">
        <v>3.06</v>
      </c>
      <c r="HD234">
        <v>4.49</v>
      </c>
      <c r="HE234">
        <v>1.2999999999999999E-3</v>
      </c>
      <c r="HF234" s="2">
        <f t="shared" si="82"/>
        <v>1.3970362515834944E-3</v>
      </c>
      <c r="HG234" s="2">
        <f t="shared" si="83"/>
        <v>6.6710994538071722E-3</v>
      </c>
      <c r="HH234" s="2">
        <f t="shared" si="84"/>
        <v>1.0980613681665141E-2</v>
      </c>
      <c r="HI234" s="2">
        <f t="shared" si="85"/>
        <v>8.7210431245035025E-3</v>
      </c>
      <c r="HJ234" s="3">
        <f t="shared" si="86"/>
        <v>410.71173203538632</v>
      </c>
      <c r="HK234" t="str">
        <f t="shared" si="87"/>
        <v>COO</v>
      </c>
    </row>
    <row r="235" spans="1:219" hidden="1" x14ac:dyDescent="0.3">
      <c r="A235">
        <v>226</v>
      </c>
      <c r="B235" t="s">
        <v>909</v>
      </c>
      <c r="C235">
        <v>9</v>
      </c>
      <c r="D235">
        <v>0</v>
      </c>
      <c r="E235">
        <v>6</v>
      </c>
      <c r="F235">
        <v>0</v>
      </c>
      <c r="G235" t="s">
        <v>218</v>
      </c>
      <c r="H235" t="s">
        <v>218</v>
      </c>
      <c r="I235">
        <v>6</v>
      </c>
      <c r="J235">
        <v>0</v>
      </c>
      <c r="K235" t="s">
        <v>218</v>
      </c>
      <c r="L235" t="s">
        <v>218</v>
      </c>
      <c r="M235">
        <v>78</v>
      </c>
      <c r="N235">
        <v>102</v>
      </c>
      <c r="O235">
        <v>3</v>
      </c>
      <c r="P235">
        <v>0</v>
      </c>
      <c r="Q235">
        <v>0</v>
      </c>
      <c r="R235">
        <v>1</v>
      </c>
      <c r="S235">
        <v>3</v>
      </c>
      <c r="T235">
        <v>0</v>
      </c>
      <c r="U235">
        <v>0</v>
      </c>
      <c r="V235">
        <v>15</v>
      </c>
      <c r="W235">
        <v>2</v>
      </c>
      <c r="X235">
        <v>1</v>
      </c>
      <c r="Y235">
        <v>0</v>
      </c>
      <c r="Z235">
        <v>0</v>
      </c>
      <c r="AA235">
        <v>1</v>
      </c>
      <c r="AB235">
        <v>3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 t="s">
        <v>379</v>
      </c>
      <c r="AV235">
        <v>312.08999633789063</v>
      </c>
      <c r="AW235">
        <v>312.42999267578119</v>
      </c>
      <c r="AX235">
        <v>316.29000854492188</v>
      </c>
      <c r="AY235">
        <v>312.1400146484375</v>
      </c>
      <c r="AZ235">
        <v>313.79000854492188</v>
      </c>
      <c r="BA235" s="2">
        <f t="shared" si="70"/>
        <v>1.088232070739048E-3</v>
      </c>
      <c r="BB235" s="2">
        <f t="shared" si="71"/>
        <v>1.2204039852218296E-2</v>
      </c>
      <c r="BC235" s="2">
        <f t="shared" si="72"/>
        <v>9.2813761207810597E-4</v>
      </c>
      <c r="BD235" s="2">
        <f t="shared" si="73"/>
        <v>5.2582741691986623E-3</v>
      </c>
      <c r="BE235">
        <v>72</v>
      </c>
      <c r="BF235">
        <v>89</v>
      </c>
      <c r="BG235">
        <v>30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3</v>
      </c>
      <c r="BO235">
        <v>0</v>
      </c>
      <c r="BP235">
        <v>0</v>
      </c>
      <c r="BQ235">
        <v>0</v>
      </c>
      <c r="BR235">
        <v>0</v>
      </c>
      <c r="BS235">
        <v>1</v>
      </c>
      <c r="BT235">
        <v>3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 t="s">
        <v>910</v>
      </c>
      <c r="CN235">
        <v>313.79000854492188</v>
      </c>
      <c r="CO235">
        <v>313.41000366210938</v>
      </c>
      <c r="CP235">
        <v>317.45999145507813</v>
      </c>
      <c r="CQ235">
        <v>312.95001220703119</v>
      </c>
      <c r="CR235">
        <v>316.25</v>
      </c>
      <c r="CS235" s="2">
        <f t="shared" si="74"/>
        <v>-1.2124848548937806E-3</v>
      </c>
      <c r="CT235" s="2">
        <f t="shared" si="75"/>
        <v>1.2757474648712797E-2</v>
      </c>
      <c r="CU235" s="2">
        <f t="shared" si="76"/>
        <v>1.4676987004349495E-3</v>
      </c>
      <c r="CV235" s="2">
        <f t="shared" si="77"/>
        <v>1.0434744009387487E-2</v>
      </c>
      <c r="CW235">
        <v>14</v>
      </c>
      <c r="CX235">
        <v>156</v>
      </c>
      <c r="CY235">
        <v>21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3</v>
      </c>
      <c r="DG235">
        <v>0</v>
      </c>
      <c r="DH235">
        <v>0</v>
      </c>
      <c r="DI235">
        <v>0</v>
      </c>
      <c r="DJ235">
        <v>0</v>
      </c>
      <c r="DK235">
        <v>1</v>
      </c>
      <c r="DL235">
        <v>3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 t="s">
        <v>251</v>
      </c>
      <c r="EF235">
        <v>316.25</v>
      </c>
      <c r="EG235">
        <v>316.25</v>
      </c>
      <c r="EH235">
        <v>316.95001220703119</v>
      </c>
      <c r="EI235">
        <v>312.6199951171875</v>
      </c>
      <c r="EJ235">
        <v>315.5</v>
      </c>
      <c r="EK235" s="2">
        <f t="shared" si="78"/>
        <v>0</v>
      </c>
      <c r="EL235" s="2">
        <f t="shared" si="79"/>
        <v>2.208588673515921E-3</v>
      </c>
      <c r="EM235" s="2">
        <f t="shared" si="80"/>
        <v>1.1478276309288549E-2</v>
      </c>
      <c r="EN235" s="2">
        <f t="shared" si="81"/>
        <v>9.1283831467907639E-3</v>
      </c>
      <c r="EO235">
        <v>47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84</v>
      </c>
      <c r="EY235">
        <v>23</v>
      </c>
      <c r="EZ235">
        <v>16</v>
      </c>
      <c r="FA235">
        <v>17</v>
      </c>
      <c r="FB235">
        <v>21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1</v>
      </c>
      <c r="FP235">
        <v>0</v>
      </c>
      <c r="FQ235">
        <v>1</v>
      </c>
      <c r="FR235">
        <v>0</v>
      </c>
      <c r="FS235">
        <v>1</v>
      </c>
      <c r="FT235">
        <v>0</v>
      </c>
      <c r="FU235">
        <v>1</v>
      </c>
      <c r="FV235">
        <v>0</v>
      </c>
      <c r="FW235" t="s">
        <v>282</v>
      </c>
      <c r="FX235">
        <v>315.5</v>
      </c>
      <c r="FY235">
        <v>316</v>
      </c>
      <c r="FZ235">
        <v>317.010009765625</v>
      </c>
      <c r="GA235">
        <v>314.5</v>
      </c>
      <c r="GB235">
        <v>315.5</v>
      </c>
      <c r="GC235">
        <v>612</v>
      </c>
      <c r="GD235">
        <v>185</v>
      </c>
      <c r="GE235">
        <v>238</v>
      </c>
      <c r="GF235">
        <v>164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21</v>
      </c>
      <c r="GM235">
        <v>0</v>
      </c>
      <c r="GN235">
        <v>21</v>
      </c>
      <c r="GO235">
        <v>0</v>
      </c>
      <c r="GP235">
        <v>0</v>
      </c>
      <c r="GQ235">
        <v>0</v>
      </c>
      <c r="GR235">
        <v>0</v>
      </c>
      <c r="GS235">
        <v>1</v>
      </c>
      <c r="GT235">
        <v>1</v>
      </c>
      <c r="GU235">
        <v>0</v>
      </c>
      <c r="GV235">
        <v>0</v>
      </c>
      <c r="GW235">
        <v>2</v>
      </c>
      <c r="GX235" t="s">
        <v>218</v>
      </c>
      <c r="GY235">
        <v>1014292</v>
      </c>
      <c r="GZ235">
        <v>840033</v>
      </c>
      <c r="HA235">
        <v>1.389</v>
      </c>
      <c r="HB235">
        <v>1.899</v>
      </c>
      <c r="HC235">
        <v>2.4700000000000002</v>
      </c>
      <c r="HD235">
        <v>1.43</v>
      </c>
      <c r="HE235">
        <v>0.59130000000000005</v>
      </c>
      <c r="HF235" s="2">
        <f t="shared" si="82"/>
        <v>1.5822784810126667E-3</v>
      </c>
      <c r="HG235" s="2">
        <f t="shared" si="83"/>
        <v>3.1860500757427967E-3</v>
      </c>
      <c r="HH235" s="2">
        <f t="shared" si="84"/>
        <v>4.746835443038E-3</v>
      </c>
      <c r="HI235" s="2">
        <f t="shared" si="85"/>
        <v>3.1695721077654726E-3</v>
      </c>
      <c r="HJ235" s="3">
        <f t="shared" si="86"/>
        <v>317.00679182393475</v>
      </c>
      <c r="HK235" t="str">
        <f t="shared" si="87"/>
        <v>EL</v>
      </c>
    </row>
    <row r="236" spans="1:219" hidden="1" x14ac:dyDescent="0.3">
      <c r="A236">
        <v>227</v>
      </c>
      <c r="B236" t="s">
        <v>911</v>
      </c>
      <c r="C236">
        <v>10</v>
      </c>
      <c r="D236">
        <v>0</v>
      </c>
      <c r="E236">
        <v>6</v>
      </c>
      <c r="F236">
        <v>0</v>
      </c>
      <c r="G236" t="s">
        <v>218</v>
      </c>
      <c r="H236" t="s">
        <v>218</v>
      </c>
      <c r="I236">
        <v>6</v>
      </c>
      <c r="J236">
        <v>0</v>
      </c>
      <c r="K236" t="s">
        <v>218</v>
      </c>
      <c r="L236" t="s">
        <v>218</v>
      </c>
      <c r="M236">
        <v>9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21</v>
      </c>
      <c r="W236">
        <v>14</v>
      </c>
      <c r="X236">
        <v>18</v>
      </c>
      <c r="Y236">
        <v>15</v>
      </c>
      <c r="Z236">
        <v>127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12</v>
      </c>
      <c r="AN236">
        <v>0</v>
      </c>
      <c r="AO236">
        <v>0</v>
      </c>
      <c r="AP236">
        <v>0</v>
      </c>
      <c r="AQ236">
        <v>1</v>
      </c>
      <c r="AR236">
        <v>0</v>
      </c>
      <c r="AS236">
        <v>0</v>
      </c>
      <c r="AT236">
        <v>0</v>
      </c>
      <c r="AU236" t="s">
        <v>359</v>
      </c>
      <c r="AV236">
        <v>23.239999771118161</v>
      </c>
      <c r="AW236">
        <v>23.360000610351559</v>
      </c>
      <c r="AX236">
        <v>23.680000305175781</v>
      </c>
      <c r="AY236">
        <v>23.260000228881839</v>
      </c>
      <c r="AZ236">
        <v>23.610000610351559</v>
      </c>
      <c r="BA236" s="2">
        <f t="shared" si="70"/>
        <v>5.1370220932366317E-3</v>
      </c>
      <c r="BB236" s="2">
        <f t="shared" si="71"/>
        <v>1.3513500451867833E-2</v>
      </c>
      <c r="BC236" s="2">
        <f t="shared" si="72"/>
        <v>4.2808381359975556E-3</v>
      </c>
      <c r="BD236" s="2">
        <f t="shared" si="73"/>
        <v>1.4824242796345644E-2</v>
      </c>
      <c r="BE236">
        <v>121</v>
      </c>
      <c r="BF236">
        <v>31</v>
      </c>
      <c r="BG236">
        <v>15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38</v>
      </c>
      <c r="BO236">
        <v>6</v>
      </c>
      <c r="BP236">
        <v>0</v>
      </c>
      <c r="BQ236">
        <v>1</v>
      </c>
      <c r="BR236">
        <v>0</v>
      </c>
      <c r="BS236">
        <v>1</v>
      </c>
      <c r="BT236">
        <v>45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 t="s">
        <v>543</v>
      </c>
      <c r="CN236">
        <v>23.610000610351559</v>
      </c>
      <c r="CO236">
        <v>23.729999542236332</v>
      </c>
      <c r="CP236">
        <v>24</v>
      </c>
      <c r="CQ236">
        <v>23.629999160766602</v>
      </c>
      <c r="CR236">
        <v>23.969999313354489</v>
      </c>
      <c r="CS236" s="2">
        <f t="shared" si="74"/>
        <v>5.0568450990144953E-3</v>
      </c>
      <c r="CT236" s="2">
        <f t="shared" si="75"/>
        <v>1.1250019073486217E-2</v>
      </c>
      <c r="CU236" s="2">
        <f t="shared" si="76"/>
        <v>4.2140911672476911E-3</v>
      </c>
      <c r="CV236" s="2">
        <f t="shared" si="77"/>
        <v>1.4184403935233347E-2</v>
      </c>
      <c r="CW236">
        <v>45</v>
      </c>
      <c r="CX236">
        <v>124</v>
      </c>
      <c r="CY236">
        <v>25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2</v>
      </c>
      <c r="DG236">
        <v>0</v>
      </c>
      <c r="DH236">
        <v>1</v>
      </c>
      <c r="DI236">
        <v>1</v>
      </c>
      <c r="DJ236">
        <v>0</v>
      </c>
      <c r="DK236">
        <v>1</v>
      </c>
      <c r="DL236">
        <v>4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 t="s">
        <v>427</v>
      </c>
      <c r="EF236">
        <v>23.969999313354489</v>
      </c>
      <c r="EG236">
        <v>23.969999313354489</v>
      </c>
      <c r="EH236">
        <v>24.129999160766602</v>
      </c>
      <c r="EI236">
        <v>23.899999618530281</v>
      </c>
      <c r="EJ236">
        <v>23.940000534057621</v>
      </c>
      <c r="EK236" s="2">
        <f t="shared" si="78"/>
        <v>0</v>
      </c>
      <c r="EL236" s="2">
        <f t="shared" si="79"/>
        <v>6.6307440106446736E-3</v>
      </c>
      <c r="EM236" s="2">
        <f t="shared" si="80"/>
        <v>2.9203044150780677E-3</v>
      </c>
      <c r="EN236" s="2">
        <f t="shared" si="81"/>
        <v>1.6708819814115206E-3</v>
      </c>
      <c r="EO236">
        <v>104</v>
      </c>
      <c r="EP236">
        <v>14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87</v>
      </c>
      <c r="EY236">
        <v>21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 t="s">
        <v>243</v>
      </c>
      <c r="FX236">
        <v>23.940000534057621</v>
      </c>
      <c r="FY236">
        <v>24.090000152587891</v>
      </c>
      <c r="FZ236">
        <v>24.530000686645511</v>
      </c>
      <c r="GA236">
        <v>24.020000457763668</v>
      </c>
      <c r="GB236">
        <v>24.430000305175781</v>
      </c>
      <c r="GC236">
        <v>488</v>
      </c>
      <c r="GD236">
        <v>352</v>
      </c>
      <c r="GE236">
        <v>312</v>
      </c>
      <c r="GF236">
        <v>112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127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2</v>
      </c>
      <c r="GX236" t="s">
        <v>218</v>
      </c>
      <c r="GY236">
        <v>8469535</v>
      </c>
      <c r="GZ236">
        <v>6706050</v>
      </c>
      <c r="HA236">
        <v>0.497</v>
      </c>
      <c r="HB236">
        <v>0.61599999999999999</v>
      </c>
      <c r="HC236">
        <v>4.07</v>
      </c>
      <c r="HD236">
        <v>2.74</v>
      </c>
      <c r="HE236">
        <v>9.4117999999999995</v>
      </c>
      <c r="HF236" s="2">
        <f t="shared" si="82"/>
        <v>6.2266341876363596E-3</v>
      </c>
      <c r="HG236" s="2">
        <f t="shared" si="83"/>
        <v>1.7937241000452242E-2</v>
      </c>
      <c r="HH236" s="2">
        <f t="shared" si="84"/>
        <v>2.9057573425005367E-3</v>
      </c>
      <c r="HI236" s="2">
        <f t="shared" si="85"/>
        <v>1.6782637834238945E-2</v>
      </c>
      <c r="HJ236" s="3">
        <f t="shared" si="86"/>
        <v>24.522108291025791</v>
      </c>
      <c r="HK236" t="str">
        <f t="shared" si="87"/>
        <v>WMB</v>
      </c>
    </row>
    <row r="237" spans="1:219" hidden="1" x14ac:dyDescent="0.3">
      <c r="A237">
        <v>228</v>
      </c>
      <c r="B237" t="s">
        <v>912</v>
      </c>
      <c r="C237">
        <v>9</v>
      </c>
      <c r="D237">
        <v>0</v>
      </c>
      <c r="E237">
        <v>6</v>
      </c>
      <c r="F237">
        <v>0</v>
      </c>
      <c r="G237" t="s">
        <v>218</v>
      </c>
      <c r="H237" t="s">
        <v>218</v>
      </c>
      <c r="I237">
        <v>6</v>
      </c>
      <c r="J237">
        <v>0</v>
      </c>
      <c r="K237" t="s">
        <v>218</v>
      </c>
      <c r="L237" t="s">
        <v>218</v>
      </c>
      <c r="M237">
        <v>46</v>
      </c>
      <c r="N237">
        <v>21</v>
      </c>
      <c r="O237">
        <v>14</v>
      </c>
      <c r="P237">
        <v>3</v>
      </c>
      <c r="Q237">
        <v>0</v>
      </c>
      <c r="R237">
        <v>2</v>
      </c>
      <c r="S237">
        <v>17</v>
      </c>
      <c r="T237">
        <v>0</v>
      </c>
      <c r="U237">
        <v>0</v>
      </c>
      <c r="V237">
        <v>22</v>
      </c>
      <c r="W237">
        <v>13</v>
      </c>
      <c r="X237">
        <v>11</v>
      </c>
      <c r="Y237">
        <v>10</v>
      </c>
      <c r="Z237">
        <v>44</v>
      </c>
      <c r="AA237">
        <v>1</v>
      </c>
      <c r="AB237">
        <v>38</v>
      </c>
      <c r="AC237">
        <v>0</v>
      </c>
      <c r="AD237">
        <v>0</v>
      </c>
      <c r="AE237">
        <v>39</v>
      </c>
      <c r="AF237">
        <v>17</v>
      </c>
      <c r="AG237">
        <v>32</v>
      </c>
      <c r="AH237">
        <v>32</v>
      </c>
      <c r="AI237">
        <v>2</v>
      </c>
      <c r="AJ237">
        <v>2</v>
      </c>
      <c r="AK237">
        <v>1</v>
      </c>
      <c r="AL237">
        <v>1</v>
      </c>
      <c r="AM237">
        <v>6</v>
      </c>
      <c r="AN237">
        <v>3</v>
      </c>
      <c r="AO237">
        <v>20</v>
      </c>
      <c r="AP237">
        <v>20</v>
      </c>
      <c r="AQ237">
        <v>2</v>
      </c>
      <c r="AR237">
        <v>1</v>
      </c>
      <c r="AS237">
        <v>2</v>
      </c>
      <c r="AT237">
        <v>1</v>
      </c>
      <c r="AU237" t="s">
        <v>913</v>
      </c>
      <c r="AV237">
        <v>137</v>
      </c>
      <c r="AW237">
        <v>137.80999755859381</v>
      </c>
      <c r="AX237">
        <v>141.9700012207031</v>
      </c>
      <c r="AY237">
        <v>137.07000732421881</v>
      </c>
      <c r="AZ237">
        <v>140.94000244140619</v>
      </c>
      <c r="BA237" s="2">
        <f t="shared" si="70"/>
        <v>5.8776400329694223E-3</v>
      </c>
      <c r="BB237" s="2">
        <f t="shared" si="71"/>
        <v>2.9301990746920192E-2</v>
      </c>
      <c r="BC237" s="2">
        <f t="shared" si="72"/>
        <v>5.3696411543754374E-3</v>
      </c>
      <c r="BD237" s="2">
        <f t="shared" si="73"/>
        <v>2.7458457855471408E-2</v>
      </c>
      <c r="BE237">
        <v>7</v>
      </c>
      <c r="BF237">
        <v>9</v>
      </c>
      <c r="BG237">
        <v>37</v>
      </c>
      <c r="BH237">
        <v>6</v>
      </c>
      <c r="BI237">
        <v>100</v>
      </c>
      <c r="BJ237">
        <v>0</v>
      </c>
      <c r="BK237">
        <v>0</v>
      </c>
      <c r="BL237">
        <v>0</v>
      </c>
      <c r="BM237">
        <v>0</v>
      </c>
      <c r="BN237">
        <v>1</v>
      </c>
      <c r="BO237">
        <v>0</v>
      </c>
      <c r="BP237">
        <v>2</v>
      </c>
      <c r="BQ237">
        <v>0</v>
      </c>
      <c r="BR237">
        <v>1</v>
      </c>
      <c r="BS237">
        <v>1</v>
      </c>
      <c r="BT237">
        <v>4</v>
      </c>
      <c r="BU237">
        <v>1</v>
      </c>
      <c r="BV237">
        <v>4</v>
      </c>
      <c r="BW237">
        <v>0</v>
      </c>
      <c r="BX237">
        <v>0</v>
      </c>
      <c r="BY237">
        <v>1</v>
      </c>
      <c r="BZ237">
        <v>1</v>
      </c>
      <c r="CA237">
        <v>0</v>
      </c>
      <c r="CB237">
        <v>0</v>
      </c>
      <c r="CC237">
        <v>1</v>
      </c>
      <c r="CD237">
        <v>1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 t="s">
        <v>914</v>
      </c>
      <c r="CN237">
        <v>140.94000244140619</v>
      </c>
      <c r="CO237">
        <v>142.86000061035159</v>
      </c>
      <c r="CP237">
        <v>147.25</v>
      </c>
      <c r="CQ237">
        <v>142.86000061035159</v>
      </c>
      <c r="CR237">
        <v>145.3999938964844</v>
      </c>
      <c r="CS237" s="2">
        <f t="shared" si="74"/>
        <v>1.3439718330830464E-2</v>
      </c>
      <c r="CT237" s="2">
        <f t="shared" si="75"/>
        <v>2.9813238639378015E-2</v>
      </c>
      <c r="CU237" s="2">
        <f t="shared" si="76"/>
        <v>0</v>
      </c>
      <c r="CV237" s="2">
        <f t="shared" si="77"/>
        <v>1.7469005452236286E-2</v>
      </c>
      <c r="CW237">
        <v>2</v>
      </c>
      <c r="CX237">
        <v>8</v>
      </c>
      <c r="CY237">
        <v>8</v>
      </c>
      <c r="CZ237">
        <v>19</v>
      </c>
      <c r="DA237">
        <v>137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 t="s">
        <v>915</v>
      </c>
      <c r="EF237">
        <v>145.3999938964844</v>
      </c>
      <c r="EG237">
        <v>145.8500061035156</v>
      </c>
      <c r="EH237">
        <v>148.08000183105469</v>
      </c>
      <c r="EI237">
        <v>144.05000305175781</v>
      </c>
      <c r="EJ237">
        <v>145.92999267578119</v>
      </c>
      <c r="EK237" s="2">
        <f t="shared" si="78"/>
        <v>3.0854452396238408E-3</v>
      </c>
      <c r="EL237" s="2">
        <f t="shared" si="79"/>
        <v>1.5059398297977533E-2</v>
      </c>
      <c r="EM237" s="2">
        <f t="shared" si="80"/>
        <v>1.234146709928996E-2</v>
      </c>
      <c r="EN237" s="2">
        <f t="shared" si="81"/>
        <v>1.2882818600561619E-2</v>
      </c>
      <c r="EO237">
        <v>24</v>
      </c>
      <c r="EP237">
        <v>93</v>
      </c>
      <c r="EQ237">
        <v>45</v>
      </c>
      <c r="ER237">
        <v>2</v>
      </c>
      <c r="ES237">
        <v>0</v>
      </c>
      <c r="ET237">
        <v>1</v>
      </c>
      <c r="EU237">
        <v>47</v>
      </c>
      <c r="EV237">
        <v>0</v>
      </c>
      <c r="EW237">
        <v>0</v>
      </c>
      <c r="EX237">
        <v>2</v>
      </c>
      <c r="EY237">
        <v>0</v>
      </c>
      <c r="EZ237">
        <v>1</v>
      </c>
      <c r="FA237">
        <v>1</v>
      </c>
      <c r="FB237">
        <v>9</v>
      </c>
      <c r="FC237">
        <v>1</v>
      </c>
      <c r="FD237">
        <v>12</v>
      </c>
      <c r="FE237">
        <v>0</v>
      </c>
      <c r="FF237">
        <v>0</v>
      </c>
      <c r="FG237">
        <v>0</v>
      </c>
      <c r="FH237">
        <v>0</v>
      </c>
      <c r="FI237">
        <v>9</v>
      </c>
      <c r="FJ237">
        <v>9</v>
      </c>
      <c r="FK237">
        <v>0</v>
      </c>
      <c r="FL237">
        <v>0</v>
      </c>
      <c r="FM237">
        <v>1</v>
      </c>
      <c r="FN237">
        <v>1</v>
      </c>
      <c r="FO237">
        <v>1</v>
      </c>
      <c r="FP237">
        <v>0</v>
      </c>
      <c r="FQ237">
        <v>2</v>
      </c>
      <c r="FR237">
        <v>2</v>
      </c>
      <c r="FS237">
        <v>1</v>
      </c>
      <c r="FT237">
        <v>0</v>
      </c>
      <c r="FU237">
        <v>1</v>
      </c>
      <c r="FV237">
        <v>1</v>
      </c>
      <c r="FW237" t="s">
        <v>420</v>
      </c>
      <c r="FX237">
        <v>145.92999267578119</v>
      </c>
      <c r="FY237">
        <v>144.91999816894531</v>
      </c>
      <c r="FZ237">
        <v>145.27000427246091</v>
      </c>
      <c r="GA237">
        <v>141.19000244140619</v>
      </c>
      <c r="GB237">
        <v>142.78999328613281</v>
      </c>
      <c r="GC237">
        <v>581</v>
      </c>
      <c r="GD237">
        <v>117</v>
      </c>
      <c r="GE237">
        <v>338</v>
      </c>
      <c r="GF237">
        <v>13</v>
      </c>
      <c r="GG237">
        <v>0</v>
      </c>
      <c r="GH237">
        <v>267</v>
      </c>
      <c r="GI237">
        <v>0</v>
      </c>
      <c r="GJ237">
        <v>158</v>
      </c>
      <c r="GK237">
        <v>4</v>
      </c>
      <c r="GL237">
        <v>54</v>
      </c>
      <c r="GM237">
        <v>0</v>
      </c>
      <c r="GN237">
        <v>9</v>
      </c>
      <c r="GO237">
        <v>3</v>
      </c>
      <c r="GP237">
        <v>1</v>
      </c>
      <c r="GQ237">
        <v>3</v>
      </c>
      <c r="GR237">
        <v>1</v>
      </c>
      <c r="GS237">
        <v>3</v>
      </c>
      <c r="GT237">
        <v>1</v>
      </c>
      <c r="GU237">
        <v>2</v>
      </c>
      <c r="GV237">
        <v>1</v>
      </c>
      <c r="GW237">
        <v>2</v>
      </c>
      <c r="GX237" t="s">
        <v>218</v>
      </c>
      <c r="GY237">
        <v>347732</v>
      </c>
      <c r="GZ237">
        <v>351583</v>
      </c>
      <c r="HA237">
        <v>0.67400000000000004</v>
      </c>
      <c r="HB237">
        <v>1.492</v>
      </c>
      <c r="HC237">
        <v>0.63</v>
      </c>
      <c r="HD237">
        <v>5.54</v>
      </c>
      <c r="HE237">
        <v>0.23110000999999999</v>
      </c>
      <c r="HF237" s="2">
        <f t="shared" si="82"/>
        <v>-6.9693245900985801E-3</v>
      </c>
      <c r="HG237" s="2">
        <f t="shared" si="83"/>
        <v>2.409348752128837E-3</v>
      </c>
      <c r="HH237" s="2">
        <f t="shared" si="84"/>
        <v>2.5738309237285151E-2</v>
      </c>
      <c r="HI237" s="2">
        <f t="shared" si="85"/>
        <v>1.1205202885054E-2</v>
      </c>
      <c r="HJ237" s="3">
        <f t="shared" si="86"/>
        <v>145.26916098569217</v>
      </c>
      <c r="HK237" t="str">
        <f t="shared" si="87"/>
        <v>THO</v>
      </c>
    </row>
    <row r="238" spans="1:219" hidden="1" x14ac:dyDescent="0.3">
      <c r="A238">
        <v>229</v>
      </c>
      <c r="B238" t="s">
        <v>916</v>
      </c>
      <c r="C238">
        <v>10</v>
      </c>
      <c r="D238">
        <v>0</v>
      </c>
      <c r="E238">
        <v>6</v>
      </c>
      <c r="F238">
        <v>0</v>
      </c>
      <c r="G238" t="s">
        <v>218</v>
      </c>
      <c r="H238" t="s">
        <v>218</v>
      </c>
      <c r="I238">
        <v>6</v>
      </c>
      <c r="J238">
        <v>0</v>
      </c>
      <c r="K238" t="s">
        <v>218</v>
      </c>
      <c r="L238" t="s">
        <v>218</v>
      </c>
      <c r="M238">
        <v>18</v>
      </c>
      <c r="N238">
        <v>99</v>
      </c>
      <c r="O238">
        <v>71</v>
      </c>
      <c r="P238">
        <v>6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2</v>
      </c>
      <c r="W238">
        <v>0</v>
      </c>
      <c r="X238">
        <v>0</v>
      </c>
      <c r="Y238">
        <v>1</v>
      </c>
      <c r="Z238">
        <v>0</v>
      </c>
      <c r="AA238">
        <v>1</v>
      </c>
      <c r="AB238">
        <v>3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 t="s">
        <v>770</v>
      </c>
      <c r="AV238">
        <v>69.169998168945313</v>
      </c>
      <c r="AW238">
        <v>69.30999755859375</v>
      </c>
      <c r="AX238">
        <v>70.69000244140625</v>
      </c>
      <c r="AY238">
        <v>68.930000305175781</v>
      </c>
      <c r="AZ238">
        <v>70.389999389648438</v>
      </c>
      <c r="BA238" s="2">
        <f t="shared" si="70"/>
        <v>2.0199018118574052E-3</v>
      </c>
      <c r="BB238" s="2">
        <f t="shared" si="71"/>
        <v>1.9521924390317635E-2</v>
      </c>
      <c r="BC238" s="2">
        <f t="shared" si="72"/>
        <v>5.482574906985449E-3</v>
      </c>
      <c r="BD238" s="2">
        <f t="shared" si="73"/>
        <v>2.0741569784519243E-2</v>
      </c>
      <c r="BE238">
        <v>22</v>
      </c>
      <c r="BF238">
        <v>11</v>
      </c>
      <c r="BG238">
        <v>115</v>
      </c>
      <c r="BH238">
        <v>39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2</v>
      </c>
      <c r="BO238">
        <v>5</v>
      </c>
      <c r="BP238">
        <v>1</v>
      </c>
      <c r="BQ238">
        <v>1</v>
      </c>
      <c r="BR238">
        <v>1</v>
      </c>
      <c r="BS238">
        <v>1</v>
      </c>
      <c r="BT238">
        <v>10</v>
      </c>
      <c r="BU238">
        <v>0</v>
      </c>
      <c r="BV238">
        <v>0</v>
      </c>
      <c r="BW238">
        <v>0</v>
      </c>
      <c r="BX238">
        <v>0</v>
      </c>
      <c r="BY238">
        <v>1</v>
      </c>
      <c r="BZ238">
        <v>1</v>
      </c>
      <c r="CA238">
        <v>0</v>
      </c>
      <c r="CB238">
        <v>0</v>
      </c>
      <c r="CC238">
        <v>1</v>
      </c>
      <c r="CD238">
        <v>1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 t="s">
        <v>442</v>
      </c>
      <c r="CN238">
        <v>70.389999389648438</v>
      </c>
      <c r="CO238">
        <v>70.529998779296875</v>
      </c>
      <c r="CP238">
        <v>70.949996948242188</v>
      </c>
      <c r="CQ238">
        <v>69.05999755859375</v>
      </c>
      <c r="CR238">
        <v>69.279998779296875</v>
      </c>
      <c r="CS238" s="2">
        <f t="shared" si="74"/>
        <v>1.9849623149225115E-3</v>
      </c>
      <c r="CT238" s="2">
        <f t="shared" si="75"/>
        <v>5.9196361805582409E-3</v>
      </c>
      <c r="CU238" s="2">
        <f t="shared" si="76"/>
        <v>2.0842212479019961E-2</v>
      </c>
      <c r="CV238" s="2">
        <f t="shared" si="77"/>
        <v>3.1755373062862802E-3</v>
      </c>
      <c r="CW238">
        <v>7</v>
      </c>
      <c r="CX238">
        <v>3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1</v>
      </c>
      <c r="DG238">
        <v>0</v>
      </c>
      <c r="DH238">
        <v>0</v>
      </c>
      <c r="DI238">
        <v>1</v>
      </c>
      <c r="DJ238">
        <v>184</v>
      </c>
      <c r="DK238">
        <v>0</v>
      </c>
      <c r="DL238">
        <v>0</v>
      </c>
      <c r="DM238">
        <v>0</v>
      </c>
      <c r="DN238">
        <v>0</v>
      </c>
      <c r="DO238">
        <v>3</v>
      </c>
      <c r="DP238">
        <v>0</v>
      </c>
      <c r="DQ238">
        <v>0</v>
      </c>
      <c r="DR238">
        <v>0</v>
      </c>
      <c r="DS238">
        <v>1</v>
      </c>
      <c r="DT238">
        <v>0</v>
      </c>
      <c r="DU238">
        <v>0</v>
      </c>
      <c r="DV238">
        <v>0</v>
      </c>
      <c r="DW238">
        <v>10</v>
      </c>
      <c r="DX238">
        <v>3</v>
      </c>
      <c r="DY238">
        <v>0</v>
      </c>
      <c r="DZ238">
        <v>0</v>
      </c>
      <c r="EA238">
        <v>1</v>
      </c>
      <c r="EB238">
        <v>1</v>
      </c>
      <c r="EC238">
        <v>0</v>
      </c>
      <c r="ED238">
        <v>0</v>
      </c>
      <c r="EE238" t="s">
        <v>260</v>
      </c>
      <c r="EF238">
        <v>69.279998779296875</v>
      </c>
      <c r="EG238">
        <v>69.480003356933594</v>
      </c>
      <c r="EH238">
        <v>70.199996948242188</v>
      </c>
      <c r="EI238">
        <v>69.129997253417969</v>
      </c>
      <c r="EJ238">
        <v>69.800003051757813</v>
      </c>
      <c r="EK238" s="2">
        <f t="shared" si="78"/>
        <v>2.8785919397449344E-3</v>
      </c>
      <c r="EL238" s="2">
        <f t="shared" si="79"/>
        <v>1.0256319410375969E-2</v>
      </c>
      <c r="EM238" s="2">
        <f t="shared" si="80"/>
        <v>5.0375084427899397E-3</v>
      </c>
      <c r="EN238" s="2">
        <f t="shared" si="81"/>
        <v>9.5989365192867826E-3</v>
      </c>
      <c r="EO238">
        <v>33</v>
      </c>
      <c r="EP238">
        <v>155</v>
      </c>
      <c r="EQ238">
        <v>2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7</v>
      </c>
      <c r="EY238">
        <v>0</v>
      </c>
      <c r="EZ238">
        <v>2</v>
      </c>
      <c r="FA238">
        <v>1</v>
      </c>
      <c r="FB238">
        <v>1</v>
      </c>
      <c r="FC238">
        <v>1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1</v>
      </c>
      <c r="FJ238">
        <v>0</v>
      </c>
      <c r="FK238">
        <v>0</v>
      </c>
      <c r="FL238">
        <v>0</v>
      </c>
      <c r="FM238">
        <v>1</v>
      </c>
      <c r="FN238">
        <v>1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 t="s">
        <v>337</v>
      </c>
      <c r="FX238">
        <v>69.800003051757813</v>
      </c>
      <c r="FY238">
        <v>69.730003356933594</v>
      </c>
      <c r="FZ238">
        <v>70.339996337890625</v>
      </c>
      <c r="GA238">
        <v>69.419998168945313</v>
      </c>
      <c r="GB238">
        <v>69.949996948242188</v>
      </c>
      <c r="GC238">
        <v>581</v>
      </c>
      <c r="GD238">
        <v>210</v>
      </c>
      <c r="GE238">
        <v>200</v>
      </c>
      <c r="GF238">
        <v>197</v>
      </c>
      <c r="GG238">
        <v>0</v>
      </c>
      <c r="GH238">
        <v>45</v>
      </c>
      <c r="GI238">
        <v>0</v>
      </c>
      <c r="GJ238">
        <v>0</v>
      </c>
      <c r="GK238">
        <v>0</v>
      </c>
      <c r="GL238">
        <v>186</v>
      </c>
      <c r="GM238">
        <v>0</v>
      </c>
      <c r="GN238">
        <v>185</v>
      </c>
      <c r="GO238">
        <v>2</v>
      </c>
      <c r="GP238">
        <v>1</v>
      </c>
      <c r="GQ238">
        <v>2</v>
      </c>
      <c r="GR238">
        <v>1</v>
      </c>
      <c r="GS238">
        <v>0</v>
      </c>
      <c r="GT238">
        <v>0</v>
      </c>
      <c r="GU238">
        <v>0</v>
      </c>
      <c r="GV238">
        <v>0</v>
      </c>
      <c r="GW238">
        <v>1.8</v>
      </c>
      <c r="GX238" t="s">
        <v>218</v>
      </c>
      <c r="GY238">
        <v>3462419</v>
      </c>
      <c r="GZ238">
        <v>4280300</v>
      </c>
      <c r="HA238">
        <v>1.0149999999999999</v>
      </c>
      <c r="HB238">
        <v>1.4570000000000001</v>
      </c>
      <c r="HC238">
        <v>0.48</v>
      </c>
      <c r="HD238">
        <v>1.75</v>
      </c>
      <c r="HE238">
        <v>3.2856999999999998</v>
      </c>
      <c r="HF238" s="2">
        <f t="shared" si="82"/>
        <v>-1.0038676531520796E-3</v>
      </c>
      <c r="HG238" s="2">
        <f t="shared" si="83"/>
        <v>8.6720644400779534E-3</v>
      </c>
      <c r="HH238" s="2">
        <f t="shared" si="84"/>
        <v>4.445793389703856E-3</v>
      </c>
      <c r="HI238" s="2">
        <f t="shared" si="85"/>
        <v>7.5768234799071799E-3</v>
      </c>
      <c r="HJ238" s="3">
        <f t="shared" si="86"/>
        <v>70.334706439451779</v>
      </c>
      <c r="HK238" t="str">
        <f t="shared" si="87"/>
        <v>TJX</v>
      </c>
    </row>
    <row r="239" spans="1:219" hidden="1" x14ac:dyDescent="0.3">
      <c r="A239">
        <v>230</v>
      </c>
      <c r="B239" t="s">
        <v>917</v>
      </c>
      <c r="C239">
        <v>9</v>
      </c>
      <c r="D239">
        <v>0</v>
      </c>
      <c r="E239">
        <v>6</v>
      </c>
      <c r="F239">
        <v>0</v>
      </c>
      <c r="G239" t="s">
        <v>218</v>
      </c>
      <c r="H239" t="s">
        <v>218</v>
      </c>
      <c r="I239">
        <v>6</v>
      </c>
      <c r="J239">
        <v>0</v>
      </c>
      <c r="K239" t="s">
        <v>218</v>
      </c>
      <c r="L239" t="s">
        <v>218</v>
      </c>
      <c r="M239">
        <v>49</v>
      </c>
      <c r="N239">
        <v>10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47</v>
      </c>
      <c r="W239">
        <v>27</v>
      </c>
      <c r="X239">
        <v>19</v>
      </c>
      <c r="Y239">
        <v>17</v>
      </c>
      <c r="Z239">
        <v>45</v>
      </c>
      <c r="AA239">
        <v>0</v>
      </c>
      <c r="AB239">
        <v>0</v>
      </c>
      <c r="AC239">
        <v>0</v>
      </c>
      <c r="AD239">
        <v>0</v>
      </c>
      <c r="AE239">
        <v>10</v>
      </c>
      <c r="AF239">
        <v>0</v>
      </c>
      <c r="AG239">
        <v>24</v>
      </c>
      <c r="AH239">
        <v>0</v>
      </c>
      <c r="AI239">
        <v>1</v>
      </c>
      <c r="AJ239">
        <v>0</v>
      </c>
      <c r="AK239">
        <v>1</v>
      </c>
      <c r="AL239">
        <v>0</v>
      </c>
      <c r="AM239">
        <v>1</v>
      </c>
      <c r="AN239">
        <v>0</v>
      </c>
      <c r="AO239">
        <v>1</v>
      </c>
      <c r="AP239">
        <v>1</v>
      </c>
      <c r="AQ239">
        <v>1</v>
      </c>
      <c r="AR239">
        <v>0</v>
      </c>
      <c r="AS239">
        <v>1</v>
      </c>
      <c r="AT239">
        <v>1</v>
      </c>
      <c r="AU239" t="s">
        <v>454</v>
      </c>
      <c r="AV239">
        <v>131.72999572753909</v>
      </c>
      <c r="AW239">
        <v>131.75</v>
      </c>
      <c r="AX239">
        <v>133.9100036621094</v>
      </c>
      <c r="AY239">
        <v>131.3999938964844</v>
      </c>
      <c r="AZ239">
        <v>133.32000732421881</v>
      </c>
      <c r="BA239" s="2">
        <f t="shared" si="70"/>
        <v>1.5183508509231114E-4</v>
      </c>
      <c r="BB239" s="2">
        <f t="shared" si="71"/>
        <v>1.6130263632578745E-2</v>
      </c>
      <c r="BC239" s="2">
        <f t="shared" si="72"/>
        <v>2.6565928160576791E-3</v>
      </c>
      <c r="BD239" s="2">
        <f t="shared" si="73"/>
        <v>1.4401540070914876E-2</v>
      </c>
      <c r="BE239">
        <v>22</v>
      </c>
      <c r="BF239">
        <v>31</v>
      </c>
      <c r="BG239">
        <v>116</v>
      </c>
      <c r="BH239">
        <v>23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4</v>
      </c>
      <c r="BO239">
        <v>2</v>
      </c>
      <c r="BP239">
        <v>0</v>
      </c>
      <c r="BQ239">
        <v>0</v>
      </c>
      <c r="BR239">
        <v>0</v>
      </c>
      <c r="BS239">
        <v>1</v>
      </c>
      <c r="BT239">
        <v>6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 t="s">
        <v>225</v>
      </c>
      <c r="CN239">
        <v>133.32000732421881</v>
      </c>
      <c r="CO239">
        <v>133.4100036621094</v>
      </c>
      <c r="CP239">
        <v>133.4100036621094</v>
      </c>
      <c r="CQ239">
        <v>131.9100036621094</v>
      </c>
      <c r="CR239">
        <v>132.5</v>
      </c>
      <c r="CS239" s="2">
        <f t="shared" si="74"/>
        <v>6.7458462948954967E-4</v>
      </c>
      <c r="CT239" s="2">
        <f t="shared" si="75"/>
        <v>0</v>
      </c>
      <c r="CU239" s="2">
        <f t="shared" si="76"/>
        <v>1.124353465875827E-2</v>
      </c>
      <c r="CV239" s="2">
        <f t="shared" si="77"/>
        <v>4.4528025501177071E-3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7</v>
      </c>
      <c r="DG239">
        <v>36</v>
      </c>
      <c r="DH239">
        <v>31</v>
      </c>
      <c r="DI239">
        <v>23</v>
      </c>
      <c r="DJ239">
        <v>98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1</v>
      </c>
      <c r="DX239">
        <v>0</v>
      </c>
      <c r="DY239">
        <v>0</v>
      </c>
      <c r="DZ239">
        <v>0</v>
      </c>
      <c r="EA239">
        <v>1</v>
      </c>
      <c r="EB239">
        <v>0</v>
      </c>
      <c r="EC239">
        <v>0</v>
      </c>
      <c r="ED239">
        <v>0</v>
      </c>
      <c r="EE239" t="s">
        <v>781</v>
      </c>
      <c r="EF239">
        <v>132.5</v>
      </c>
      <c r="EG239">
        <v>133.11000061035159</v>
      </c>
      <c r="EH239">
        <v>133.24000549316409</v>
      </c>
      <c r="EI239">
        <v>131.47999572753909</v>
      </c>
      <c r="EJ239">
        <v>132.91999816894531</v>
      </c>
      <c r="EK239" s="2">
        <f t="shared" si="78"/>
        <v>4.5826805465746245E-3</v>
      </c>
      <c r="EL239" s="2">
        <f t="shared" si="79"/>
        <v>9.7571958460451746E-4</v>
      </c>
      <c r="EM239" s="2">
        <f t="shared" si="80"/>
        <v>1.2245547857699712E-2</v>
      </c>
      <c r="EN239" s="2">
        <f t="shared" si="81"/>
        <v>1.0833602627468686E-2</v>
      </c>
      <c r="EO239">
        <v>9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25</v>
      </c>
      <c r="EY239">
        <v>32</v>
      </c>
      <c r="EZ239">
        <v>22</v>
      </c>
      <c r="FA239">
        <v>29</v>
      </c>
      <c r="FB239">
        <v>86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1</v>
      </c>
      <c r="FP239">
        <v>0</v>
      </c>
      <c r="FQ239">
        <v>21</v>
      </c>
      <c r="FR239">
        <v>0</v>
      </c>
      <c r="FS239">
        <v>1</v>
      </c>
      <c r="FT239">
        <v>0</v>
      </c>
      <c r="FU239">
        <v>1</v>
      </c>
      <c r="FV239">
        <v>0</v>
      </c>
      <c r="FW239" t="s">
        <v>918</v>
      </c>
      <c r="FX239">
        <v>132.91999816894531</v>
      </c>
      <c r="FY239">
        <v>132.3500061035156</v>
      </c>
      <c r="FZ239">
        <v>132.63999938964841</v>
      </c>
      <c r="GA239">
        <v>131.5299987792969</v>
      </c>
      <c r="GB239">
        <v>132.08000183105469</v>
      </c>
      <c r="GC239">
        <v>260</v>
      </c>
      <c r="GD239">
        <v>550</v>
      </c>
      <c r="GE239">
        <v>9</v>
      </c>
      <c r="GF239">
        <v>389</v>
      </c>
      <c r="GG239">
        <v>0</v>
      </c>
      <c r="GH239">
        <v>23</v>
      </c>
      <c r="GI239">
        <v>0</v>
      </c>
      <c r="GJ239">
        <v>0</v>
      </c>
      <c r="GK239">
        <v>0</v>
      </c>
      <c r="GL239">
        <v>229</v>
      </c>
      <c r="GM239">
        <v>0</v>
      </c>
      <c r="GN239">
        <v>184</v>
      </c>
      <c r="GO239">
        <v>1</v>
      </c>
      <c r="GP239">
        <v>0</v>
      </c>
      <c r="GQ239">
        <v>0</v>
      </c>
      <c r="GR239">
        <v>0</v>
      </c>
      <c r="GS239">
        <v>2</v>
      </c>
      <c r="GT239">
        <v>1</v>
      </c>
      <c r="GU239">
        <v>1</v>
      </c>
      <c r="GV239">
        <v>0</v>
      </c>
      <c r="GW239">
        <v>1.9</v>
      </c>
      <c r="GX239" t="s">
        <v>218</v>
      </c>
      <c r="GY239">
        <v>3008587</v>
      </c>
      <c r="GZ239">
        <v>3001816</v>
      </c>
      <c r="HA239">
        <v>0.85</v>
      </c>
      <c r="HB239">
        <v>1.101</v>
      </c>
      <c r="HC239">
        <v>1.5</v>
      </c>
      <c r="HD239">
        <v>3.88</v>
      </c>
      <c r="HE239">
        <v>0</v>
      </c>
      <c r="HF239" s="2">
        <f t="shared" si="82"/>
        <v>-4.3067022224683171E-3</v>
      </c>
      <c r="HG239" s="2">
        <f t="shared" si="83"/>
        <v>2.1863185122680262E-3</v>
      </c>
      <c r="HH239" s="2">
        <f t="shared" si="84"/>
        <v>6.1957482916724649E-3</v>
      </c>
      <c r="HI239" s="2">
        <f t="shared" si="85"/>
        <v>4.1641659913156381E-3</v>
      </c>
      <c r="HJ239" s="3">
        <f t="shared" si="86"/>
        <v>132.63936537195849</v>
      </c>
      <c r="HK239" t="str">
        <f t="shared" si="87"/>
        <v>TMUS</v>
      </c>
    </row>
    <row r="240" spans="1:219" hidden="1" x14ac:dyDescent="0.3">
      <c r="A240">
        <v>231</v>
      </c>
      <c r="B240" t="s">
        <v>919</v>
      </c>
      <c r="C240">
        <v>10</v>
      </c>
      <c r="D240">
        <v>0</v>
      </c>
      <c r="E240">
        <v>6</v>
      </c>
      <c r="F240">
        <v>0</v>
      </c>
      <c r="G240" t="s">
        <v>218</v>
      </c>
      <c r="H240" t="s">
        <v>218</v>
      </c>
      <c r="I240">
        <v>6</v>
      </c>
      <c r="J240">
        <v>0</v>
      </c>
      <c r="K240" t="s">
        <v>218</v>
      </c>
      <c r="L240" t="s">
        <v>218</v>
      </c>
      <c r="M240">
        <v>110</v>
      </c>
      <c r="N240">
        <v>23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40</v>
      </c>
      <c r="W240">
        <v>9</v>
      </c>
      <c r="X240">
        <v>13</v>
      </c>
      <c r="Y240">
        <v>11</v>
      </c>
      <c r="Z240">
        <v>25</v>
      </c>
      <c r="AA240">
        <v>0</v>
      </c>
      <c r="AB240">
        <v>0</v>
      </c>
      <c r="AC240">
        <v>0</v>
      </c>
      <c r="AD240">
        <v>0</v>
      </c>
      <c r="AE240">
        <v>23</v>
      </c>
      <c r="AF240">
        <v>0</v>
      </c>
      <c r="AG240">
        <v>7</v>
      </c>
      <c r="AH240">
        <v>0</v>
      </c>
      <c r="AI240">
        <v>2</v>
      </c>
      <c r="AJ240">
        <v>0</v>
      </c>
      <c r="AK240">
        <v>1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 t="s">
        <v>489</v>
      </c>
      <c r="AV240">
        <v>59.799999237060547</v>
      </c>
      <c r="AW240">
        <v>60.319999694824219</v>
      </c>
      <c r="AX240">
        <v>60.939998626708977</v>
      </c>
      <c r="AY240">
        <v>59.630001068115227</v>
      </c>
      <c r="AZ240">
        <v>60.790000915527337</v>
      </c>
      <c r="BA240" s="2">
        <f t="shared" si="70"/>
        <v>8.6206972877072019E-3</v>
      </c>
      <c r="BB240" s="2">
        <f t="shared" si="71"/>
        <v>1.0173924283828684E-2</v>
      </c>
      <c r="BC240" s="2">
        <f t="shared" si="72"/>
        <v>1.1438969333552484E-2</v>
      </c>
      <c r="BD240" s="2">
        <f t="shared" si="73"/>
        <v>1.9082083071918721E-2</v>
      </c>
      <c r="BE240">
        <v>55</v>
      </c>
      <c r="BF240">
        <v>70</v>
      </c>
      <c r="BG240">
        <v>3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54</v>
      </c>
      <c r="BO240">
        <v>20</v>
      </c>
      <c r="BP240">
        <v>7</v>
      </c>
      <c r="BQ240">
        <v>2</v>
      </c>
      <c r="BR240">
        <v>8</v>
      </c>
      <c r="BS240">
        <v>1</v>
      </c>
      <c r="BT240">
        <v>0</v>
      </c>
      <c r="BU240">
        <v>0</v>
      </c>
      <c r="BV240">
        <v>0</v>
      </c>
      <c r="BW240">
        <v>5</v>
      </c>
      <c r="BX240">
        <v>0</v>
      </c>
      <c r="BY240">
        <v>8</v>
      </c>
      <c r="BZ240">
        <v>0</v>
      </c>
      <c r="CA240">
        <v>1</v>
      </c>
      <c r="CB240">
        <v>0</v>
      </c>
      <c r="CC240">
        <v>2</v>
      </c>
      <c r="CD240">
        <v>1</v>
      </c>
      <c r="CE240">
        <v>2</v>
      </c>
      <c r="CF240">
        <v>0</v>
      </c>
      <c r="CG240">
        <v>3</v>
      </c>
      <c r="CH240">
        <v>3</v>
      </c>
      <c r="CI240">
        <v>1</v>
      </c>
      <c r="CJ240">
        <v>0</v>
      </c>
      <c r="CK240">
        <v>1</v>
      </c>
      <c r="CL240">
        <v>1</v>
      </c>
      <c r="CM240" t="s">
        <v>295</v>
      </c>
      <c r="CN240">
        <v>60.790000915527337</v>
      </c>
      <c r="CO240">
        <v>61.799999237060547</v>
      </c>
      <c r="CP240">
        <v>61.990001678466797</v>
      </c>
      <c r="CQ240">
        <v>60.979999542236328</v>
      </c>
      <c r="CR240">
        <v>61.880001068115227</v>
      </c>
      <c r="CS240" s="2">
        <f t="shared" si="74"/>
        <v>1.6343015113300052E-2</v>
      </c>
      <c r="CT240" s="2">
        <f t="shared" si="75"/>
        <v>3.0650497864440629E-3</v>
      </c>
      <c r="CU240" s="2">
        <f t="shared" si="76"/>
        <v>1.3268603639924881E-2</v>
      </c>
      <c r="CV240" s="2">
        <f t="shared" si="77"/>
        <v>1.4544303657787805E-2</v>
      </c>
      <c r="CW240">
        <v>72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49</v>
      </c>
      <c r="DG240">
        <v>18</v>
      </c>
      <c r="DH240">
        <v>26</v>
      </c>
      <c r="DI240">
        <v>8</v>
      </c>
      <c r="DJ240">
        <v>45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1</v>
      </c>
      <c r="DX240">
        <v>0</v>
      </c>
      <c r="DY240">
        <v>8</v>
      </c>
      <c r="DZ240">
        <v>0</v>
      </c>
      <c r="EA240">
        <v>1</v>
      </c>
      <c r="EB240">
        <v>0</v>
      </c>
      <c r="EC240">
        <v>1</v>
      </c>
      <c r="ED240">
        <v>0</v>
      </c>
      <c r="EE240" t="s">
        <v>920</v>
      </c>
      <c r="EF240">
        <v>61.880001068115227</v>
      </c>
      <c r="EG240">
        <v>62.5</v>
      </c>
      <c r="EH240">
        <v>63.779998779296882</v>
      </c>
      <c r="EI240">
        <v>62.110000610351563</v>
      </c>
      <c r="EJ240">
        <v>62.240001678466797</v>
      </c>
      <c r="EK240" s="2">
        <f t="shared" si="78"/>
        <v>9.9199829101563886E-3</v>
      </c>
      <c r="EL240" s="2">
        <f t="shared" si="79"/>
        <v>2.0068968388133213E-2</v>
      </c>
      <c r="EM240" s="2">
        <f t="shared" si="80"/>
        <v>6.239990234375048E-3</v>
      </c>
      <c r="EN240" s="2">
        <f t="shared" si="81"/>
        <v>2.0887060509223732E-3</v>
      </c>
      <c r="EO240">
        <v>37</v>
      </c>
      <c r="EP240">
        <v>43</v>
      </c>
      <c r="EQ240">
        <v>43</v>
      </c>
      <c r="ER240">
        <v>41</v>
      </c>
      <c r="ES240">
        <v>1</v>
      </c>
      <c r="ET240">
        <v>1</v>
      </c>
      <c r="EU240">
        <v>85</v>
      </c>
      <c r="EV240">
        <v>1</v>
      </c>
      <c r="EW240">
        <v>1</v>
      </c>
      <c r="EX240">
        <v>11</v>
      </c>
      <c r="EY240">
        <v>6</v>
      </c>
      <c r="EZ240">
        <v>7</v>
      </c>
      <c r="FA240">
        <v>7</v>
      </c>
      <c r="FB240">
        <v>7</v>
      </c>
      <c r="FC240">
        <v>1</v>
      </c>
      <c r="FD240">
        <v>5</v>
      </c>
      <c r="FE240">
        <v>1</v>
      </c>
      <c r="FF240">
        <v>0</v>
      </c>
      <c r="FG240">
        <v>128</v>
      </c>
      <c r="FH240">
        <v>86</v>
      </c>
      <c r="FI240">
        <v>0</v>
      </c>
      <c r="FJ240">
        <v>0</v>
      </c>
      <c r="FK240">
        <v>1</v>
      </c>
      <c r="FL240">
        <v>1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 t="s">
        <v>797</v>
      </c>
      <c r="FX240">
        <v>62.240001678466797</v>
      </c>
      <c r="FY240">
        <v>62.200000762939453</v>
      </c>
      <c r="FZ240">
        <v>62.889999389648438</v>
      </c>
      <c r="GA240">
        <v>61.669998168945313</v>
      </c>
      <c r="GB240">
        <v>62.689998626708977</v>
      </c>
      <c r="GC240">
        <v>498</v>
      </c>
      <c r="GD240">
        <v>373</v>
      </c>
      <c r="GE240">
        <v>237</v>
      </c>
      <c r="GF240">
        <v>184</v>
      </c>
      <c r="GG240">
        <v>1</v>
      </c>
      <c r="GH240">
        <v>42</v>
      </c>
      <c r="GI240">
        <v>1</v>
      </c>
      <c r="GJ240">
        <v>42</v>
      </c>
      <c r="GK240">
        <v>0</v>
      </c>
      <c r="GL240">
        <v>85</v>
      </c>
      <c r="GM240">
        <v>0</v>
      </c>
      <c r="GN240">
        <v>52</v>
      </c>
      <c r="GO240">
        <v>3</v>
      </c>
      <c r="GP240">
        <v>0</v>
      </c>
      <c r="GQ240">
        <v>1</v>
      </c>
      <c r="GR240">
        <v>0</v>
      </c>
      <c r="GS240">
        <v>2</v>
      </c>
      <c r="GT240">
        <v>1</v>
      </c>
      <c r="GU240">
        <v>1</v>
      </c>
      <c r="GV240">
        <v>0</v>
      </c>
      <c r="GW240">
        <v>2.8</v>
      </c>
      <c r="GX240" t="s">
        <v>238</v>
      </c>
      <c r="GY240">
        <v>1104240</v>
      </c>
      <c r="GZ240">
        <v>1089733</v>
      </c>
      <c r="HA240">
        <v>0.64700000000000002</v>
      </c>
      <c r="HB240">
        <v>5.2969999999999997</v>
      </c>
      <c r="HC240">
        <v>0.65</v>
      </c>
      <c r="HD240">
        <v>3.21</v>
      </c>
      <c r="HE240">
        <v>0.1173</v>
      </c>
      <c r="HF240" s="2">
        <f t="shared" si="82"/>
        <v>-6.4310152792113051E-4</v>
      </c>
      <c r="HG240" s="2">
        <f t="shared" si="83"/>
        <v>1.0971515875424775E-2</v>
      </c>
      <c r="HH240" s="2">
        <f t="shared" si="84"/>
        <v>8.5209419211121906E-3</v>
      </c>
      <c r="HI240" s="2">
        <f t="shared" si="85"/>
        <v>1.6270545224243982E-2</v>
      </c>
      <c r="HJ240" s="3">
        <f t="shared" si="86"/>
        <v>62.882429058761474</v>
      </c>
      <c r="HK240" t="str">
        <f t="shared" si="87"/>
        <v>TOL</v>
      </c>
    </row>
    <row r="241" spans="1:219" hidden="1" x14ac:dyDescent="0.3">
      <c r="A241">
        <v>232</v>
      </c>
      <c r="B241" t="s">
        <v>921</v>
      </c>
      <c r="C241">
        <v>9</v>
      </c>
      <c r="D241">
        <v>1</v>
      </c>
      <c r="E241">
        <v>6</v>
      </c>
      <c r="F241">
        <v>0</v>
      </c>
      <c r="G241" t="s">
        <v>218</v>
      </c>
      <c r="H241" t="s">
        <v>218</v>
      </c>
      <c r="I241">
        <v>6</v>
      </c>
      <c r="J241">
        <v>0</v>
      </c>
      <c r="K241" t="s">
        <v>218</v>
      </c>
      <c r="L241" t="s">
        <v>218</v>
      </c>
      <c r="M241">
        <v>101</v>
      </c>
      <c r="N241">
        <v>73</v>
      </c>
      <c r="O241">
        <v>1</v>
      </c>
      <c r="P241">
        <v>0</v>
      </c>
      <c r="Q241">
        <v>0</v>
      </c>
      <c r="R241">
        <v>1</v>
      </c>
      <c r="S241">
        <v>1</v>
      </c>
      <c r="T241">
        <v>0</v>
      </c>
      <c r="U241">
        <v>0</v>
      </c>
      <c r="V241">
        <v>19</v>
      </c>
      <c r="W241">
        <v>2</v>
      </c>
      <c r="X241">
        <v>5</v>
      </c>
      <c r="Y241">
        <v>2</v>
      </c>
      <c r="Z241">
        <v>2</v>
      </c>
      <c r="AA241">
        <v>1</v>
      </c>
      <c r="AB241">
        <v>0</v>
      </c>
      <c r="AC241">
        <v>0</v>
      </c>
      <c r="AD241">
        <v>0</v>
      </c>
      <c r="AE241">
        <v>59</v>
      </c>
      <c r="AF241">
        <v>1</v>
      </c>
      <c r="AG241">
        <v>2</v>
      </c>
      <c r="AH241">
        <v>0</v>
      </c>
      <c r="AI241">
        <v>1</v>
      </c>
      <c r="AJ241">
        <v>1</v>
      </c>
      <c r="AK241">
        <v>1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 t="s">
        <v>883</v>
      </c>
      <c r="AV241">
        <v>79.650001525878906</v>
      </c>
      <c r="AW241">
        <v>79.889999389648438</v>
      </c>
      <c r="AX241">
        <v>80.739997863769531</v>
      </c>
      <c r="AY241">
        <v>79.589996337890625</v>
      </c>
      <c r="AZ241">
        <v>80.230003356933594</v>
      </c>
      <c r="BA241" s="2">
        <f t="shared" si="70"/>
        <v>3.0041039629877808E-3</v>
      </c>
      <c r="BB241" s="2">
        <f t="shared" si="71"/>
        <v>1.0527600899312262E-2</v>
      </c>
      <c r="BC241" s="2">
        <f t="shared" si="72"/>
        <v>3.7552015777920777E-3</v>
      </c>
      <c r="BD241" s="2">
        <f t="shared" si="73"/>
        <v>7.9771530881739272E-3</v>
      </c>
      <c r="BE241">
        <v>60</v>
      </c>
      <c r="BF241">
        <v>70</v>
      </c>
      <c r="BG241">
        <v>4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34</v>
      </c>
      <c r="BO241">
        <v>5</v>
      </c>
      <c r="BP241">
        <v>3</v>
      </c>
      <c r="BQ241">
        <v>0</v>
      </c>
      <c r="BR241">
        <v>0</v>
      </c>
      <c r="BS241">
        <v>1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 t="s">
        <v>253</v>
      </c>
      <c r="CN241">
        <v>80.230003356933594</v>
      </c>
      <c r="CO241">
        <v>79.970001220703125</v>
      </c>
      <c r="CP241">
        <v>80.839996337890625</v>
      </c>
      <c r="CQ241">
        <v>79.970001220703125</v>
      </c>
      <c r="CR241">
        <v>80.330001831054688</v>
      </c>
      <c r="CS241" s="2">
        <f t="shared" si="74"/>
        <v>-3.2512458704723191E-3</v>
      </c>
      <c r="CT241" s="2">
        <f t="shared" si="75"/>
        <v>1.0761939096968098E-2</v>
      </c>
      <c r="CU241" s="2">
        <f t="shared" si="76"/>
        <v>0</v>
      </c>
      <c r="CV241" s="2">
        <f t="shared" si="77"/>
        <v>4.481521251657572E-3</v>
      </c>
      <c r="CW241">
        <v>55</v>
      </c>
      <c r="CX241">
        <v>105</v>
      </c>
      <c r="CY241">
        <v>7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 t="s">
        <v>517</v>
      </c>
      <c r="EF241">
        <v>80.330001831054688</v>
      </c>
      <c r="EG241">
        <v>81.319999694824219</v>
      </c>
      <c r="EH241">
        <v>81.360000610351563</v>
      </c>
      <c r="EI241">
        <v>79.410003662109375</v>
      </c>
      <c r="EJ241">
        <v>80.19000244140625</v>
      </c>
      <c r="EK241" s="2">
        <f t="shared" si="78"/>
        <v>1.2174100682301625E-2</v>
      </c>
      <c r="EL241" s="2">
        <f t="shared" si="79"/>
        <v>4.9165333366840702E-4</v>
      </c>
      <c r="EM241" s="2">
        <f t="shared" si="80"/>
        <v>2.3487408262206522E-2</v>
      </c>
      <c r="EN241" s="2">
        <f t="shared" si="81"/>
        <v>9.726883097014638E-3</v>
      </c>
      <c r="EO241">
        <v>1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169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1</v>
      </c>
      <c r="FP241">
        <v>0</v>
      </c>
      <c r="FQ241">
        <v>0</v>
      </c>
      <c r="FR241">
        <v>0</v>
      </c>
      <c r="FS241">
        <v>1</v>
      </c>
      <c r="FT241">
        <v>0</v>
      </c>
      <c r="FU241">
        <v>0</v>
      </c>
      <c r="FV241">
        <v>0</v>
      </c>
      <c r="FW241" t="s">
        <v>525</v>
      </c>
      <c r="FX241">
        <v>80.19000244140625</v>
      </c>
      <c r="FY241">
        <v>79.980003356933594</v>
      </c>
      <c r="FZ241">
        <v>80.224998474121094</v>
      </c>
      <c r="GA241">
        <v>78.669998168945313</v>
      </c>
      <c r="GB241">
        <v>79.5</v>
      </c>
      <c r="GC241">
        <v>477</v>
      </c>
      <c r="GD241">
        <v>241</v>
      </c>
      <c r="GE241">
        <v>168</v>
      </c>
      <c r="GF241">
        <v>169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171</v>
      </c>
      <c r="GM241">
        <v>0</v>
      </c>
      <c r="GN241">
        <v>169</v>
      </c>
      <c r="GO241">
        <v>1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2.2999999999999998</v>
      </c>
      <c r="GX241" t="s">
        <v>218</v>
      </c>
      <c r="GY241">
        <v>541161</v>
      </c>
      <c r="GZ241">
        <v>494133</v>
      </c>
      <c r="HA241">
        <v>4.6989999999999998</v>
      </c>
      <c r="HB241">
        <v>4.766</v>
      </c>
      <c r="HC241">
        <v>4.1100000000000003</v>
      </c>
      <c r="HD241">
        <v>4.07</v>
      </c>
      <c r="HE241">
        <v>0.36220002000000001</v>
      </c>
      <c r="HF241" s="2">
        <f t="shared" si="82"/>
        <v>-2.6256448569459412E-3</v>
      </c>
      <c r="HG241" s="2">
        <f t="shared" si="83"/>
        <v>3.0538500697701032E-3</v>
      </c>
      <c r="HH241" s="2">
        <f t="shared" si="84"/>
        <v>1.6379158952294692E-2</v>
      </c>
      <c r="HI241" s="2">
        <f t="shared" si="85"/>
        <v>1.0440274604461508E-2</v>
      </c>
      <c r="HJ241" s="3">
        <f t="shared" si="86"/>
        <v>80.224250295765373</v>
      </c>
      <c r="HK241" t="str">
        <f t="shared" si="87"/>
        <v>TW</v>
      </c>
    </row>
    <row r="242" spans="1:219" hidden="1" x14ac:dyDescent="0.3">
      <c r="A242">
        <v>233</v>
      </c>
      <c r="B242" t="s">
        <v>922</v>
      </c>
      <c r="C242">
        <v>9</v>
      </c>
      <c r="D242">
        <v>0</v>
      </c>
      <c r="E242">
        <v>6</v>
      </c>
      <c r="F242">
        <v>0</v>
      </c>
      <c r="G242" t="s">
        <v>218</v>
      </c>
      <c r="H242" t="s">
        <v>218</v>
      </c>
      <c r="I242">
        <v>6</v>
      </c>
      <c r="J242">
        <v>0</v>
      </c>
      <c r="K242" t="s">
        <v>218</v>
      </c>
      <c r="L242" t="s">
        <v>218</v>
      </c>
      <c r="M242">
        <v>5</v>
      </c>
      <c r="N242">
        <v>2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4</v>
      </c>
      <c r="W242">
        <v>1</v>
      </c>
      <c r="X242">
        <v>0</v>
      </c>
      <c r="Y242">
        <v>2</v>
      </c>
      <c r="Z242">
        <v>188</v>
      </c>
      <c r="AA242">
        <v>0</v>
      </c>
      <c r="AB242">
        <v>0</v>
      </c>
      <c r="AC242">
        <v>0</v>
      </c>
      <c r="AD242">
        <v>0</v>
      </c>
      <c r="AE242">
        <v>2</v>
      </c>
      <c r="AF242">
        <v>0</v>
      </c>
      <c r="AG242">
        <v>0</v>
      </c>
      <c r="AH242">
        <v>0</v>
      </c>
      <c r="AI242">
        <v>1</v>
      </c>
      <c r="AJ242">
        <v>0</v>
      </c>
      <c r="AK242">
        <v>1</v>
      </c>
      <c r="AL242">
        <v>0</v>
      </c>
      <c r="AM242">
        <v>7</v>
      </c>
      <c r="AN242">
        <v>2</v>
      </c>
      <c r="AO242">
        <v>0</v>
      </c>
      <c r="AP242">
        <v>0</v>
      </c>
      <c r="AQ242">
        <v>3</v>
      </c>
      <c r="AR242">
        <v>1</v>
      </c>
      <c r="AS242">
        <v>3</v>
      </c>
      <c r="AT242">
        <v>1</v>
      </c>
      <c r="AU242" t="s">
        <v>923</v>
      </c>
      <c r="AV242">
        <v>21.579999923706051</v>
      </c>
      <c r="AW242">
        <v>22.020000457763668</v>
      </c>
      <c r="AX242">
        <v>22.870000839233398</v>
      </c>
      <c r="AY242">
        <v>21.780000686645511</v>
      </c>
      <c r="AZ242">
        <v>22.739999771118161</v>
      </c>
      <c r="BA242" s="2">
        <f t="shared" si="70"/>
        <v>1.9981858533635211E-2</v>
      </c>
      <c r="BB242" s="2">
        <f t="shared" si="71"/>
        <v>3.7166609107051607E-2</v>
      </c>
      <c r="BC242" s="2">
        <f t="shared" si="72"/>
        <v>1.0899171940459196E-2</v>
      </c>
      <c r="BD242" s="2">
        <f t="shared" si="73"/>
        <v>4.2216319003306801E-2</v>
      </c>
      <c r="BE242">
        <v>3</v>
      </c>
      <c r="BF242">
        <v>6</v>
      </c>
      <c r="BG242">
        <v>2</v>
      </c>
      <c r="BH242">
        <v>12</v>
      </c>
      <c r="BI242">
        <v>172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1</v>
      </c>
      <c r="BP242">
        <v>0</v>
      </c>
      <c r="BQ242">
        <v>0</v>
      </c>
      <c r="BR242">
        <v>1</v>
      </c>
      <c r="BS242">
        <v>1</v>
      </c>
      <c r="BT242">
        <v>2</v>
      </c>
      <c r="BU242">
        <v>1</v>
      </c>
      <c r="BV242">
        <v>2</v>
      </c>
      <c r="BW242">
        <v>0</v>
      </c>
      <c r="BX242">
        <v>0</v>
      </c>
      <c r="BY242">
        <v>1</v>
      </c>
      <c r="BZ242">
        <v>1</v>
      </c>
      <c r="CA242">
        <v>0</v>
      </c>
      <c r="CB242">
        <v>0</v>
      </c>
      <c r="CC242">
        <v>1</v>
      </c>
      <c r="CD242">
        <v>1</v>
      </c>
      <c r="CE242">
        <v>0</v>
      </c>
      <c r="CF242">
        <v>0</v>
      </c>
      <c r="CG242">
        <v>1</v>
      </c>
      <c r="CH242">
        <v>1</v>
      </c>
      <c r="CI242">
        <v>0</v>
      </c>
      <c r="CJ242">
        <v>0</v>
      </c>
      <c r="CK242">
        <v>1</v>
      </c>
      <c r="CL242">
        <v>1</v>
      </c>
      <c r="CM242" t="s">
        <v>220</v>
      </c>
      <c r="CN242">
        <v>22.739999771118161</v>
      </c>
      <c r="CO242">
        <v>23</v>
      </c>
      <c r="CP242">
        <v>23.54000091552734</v>
      </c>
      <c r="CQ242">
        <v>22.829999923706051</v>
      </c>
      <c r="CR242">
        <v>23.510000228881839</v>
      </c>
      <c r="CS242" s="2">
        <f t="shared" si="74"/>
        <v>1.1304357777471297E-2</v>
      </c>
      <c r="CT242" s="2">
        <f t="shared" si="75"/>
        <v>2.2939715145514183E-2</v>
      </c>
      <c r="CU242" s="2">
        <f t="shared" si="76"/>
        <v>7.3913076649543274E-3</v>
      </c>
      <c r="CV242" s="2">
        <f t="shared" si="77"/>
        <v>2.8923874885395051E-2</v>
      </c>
      <c r="CW242">
        <v>12</v>
      </c>
      <c r="CX242">
        <v>43</v>
      </c>
      <c r="CY242">
        <v>85</v>
      </c>
      <c r="CZ242">
        <v>40</v>
      </c>
      <c r="DA242">
        <v>10</v>
      </c>
      <c r="DB242">
        <v>0</v>
      </c>
      <c r="DC242">
        <v>0</v>
      </c>
      <c r="DD242">
        <v>0</v>
      </c>
      <c r="DE242">
        <v>0</v>
      </c>
      <c r="DF242">
        <v>1</v>
      </c>
      <c r="DG242">
        <v>0</v>
      </c>
      <c r="DH242">
        <v>2</v>
      </c>
      <c r="DI242">
        <v>1</v>
      </c>
      <c r="DJ242">
        <v>1</v>
      </c>
      <c r="DK242">
        <v>1</v>
      </c>
      <c r="DL242">
        <v>5</v>
      </c>
      <c r="DM242">
        <v>1</v>
      </c>
      <c r="DN242">
        <v>5</v>
      </c>
      <c r="DO242">
        <v>0</v>
      </c>
      <c r="DP242">
        <v>0</v>
      </c>
      <c r="DQ242">
        <v>1</v>
      </c>
      <c r="DR242">
        <v>1</v>
      </c>
      <c r="DS242">
        <v>0</v>
      </c>
      <c r="DT242">
        <v>0</v>
      </c>
      <c r="DU242">
        <v>1</v>
      </c>
      <c r="DV242">
        <v>1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 t="s">
        <v>530</v>
      </c>
      <c r="EF242">
        <v>23.510000228881839</v>
      </c>
      <c r="EG242">
        <v>23.899999618530281</v>
      </c>
      <c r="EH242">
        <v>24.219999313354489</v>
      </c>
      <c r="EI242">
        <v>23.70999908447266</v>
      </c>
      <c r="EJ242">
        <v>23.840000152587891</v>
      </c>
      <c r="EK242" s="2">
        <f t="shared" si="78"/>
        <v>1.6317966354529312E-2</v>
      </c>
      <c r="EL242" s="2">
        <f t="shared" si="79"/>
        <v>1.3212209079121018E-2</v>
      </c>
      <c r="EM242" s="2">
        <f t="shared" si="80"/>
        <v>7.949813267373762E-3</v>
      </c>
      <c r="EN242" s="2">
        <f t="shared" si="81"/>
        <v>5.4530649028170508E-3</v>
      </c>
      <c r="EO242">
        <v>35</v>
      </c>
      <c r="EP242">
        <v>65</v>
      </c>
      <c r="EQ242">
        <v>37</v>
      </c>
      <c r="ER242">
        <v>0</v>
      </c>
      <c r="ES242">
        <v>0</v>
      </c>
      <c r="ET242">
        <v>1</v>
      </c>
      <c r="EU242">
        <v>37</v>
      </c>
      <c r="EV242">
        <v>0</v>
      </c>
      <c r="EW242">
        <v>0</v>
      </c>
      <c r="EX242">
        <v>19</v>
      </c>
      <c r="EY242">
        <v>5</v>
      </c>
      <c r="EZ242">
        <v>6</v>
      </c>
      <c r="FA242">
        <v>8</v>
      </c>
      <c r="FB242">
        <v>28</v>
      </c>
      <c r="FC242">
        <v>1</v>
      </c>
      <c r="FD242">
        <v>18</v>
      </c>
      <c r="FE242">
        <v>0</v>
      </c>
      <c r="FF242">
        <v>0</v>
      </c>
      <c r="FG242">
        <v>102</v>
      </c>
      <c r="FH242">
        <v>37</v>
      </c>
      <c r="FI242">
        <v>5</v>
      </c>
      <c r="FJ242">
        <v>5</v>
      </c>
      <c r="FK242">
        <v>2</v>
      </c>
      <c r="FL242">
        <v>1</v>
      </c>
      <c r="FM242">
        <v>1</v>
      </c>
      <c r="FN242">
        <v>1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 t="s">
        <v>639</v>
      </c>
      <c r="FX242">
        <v>23.840000152587891</v>
      </c>
      <c r="FY242">
        <v>24</v>
      </c>
      <c r="FZ242">
        <v>24.219999313354489</v>
      </c>
      <c r="GA242">
        <v>23.719999313354489</v>
      </c>
      <c r="GB242">
        <v>24.170000076293949</v>
      </c>
      <c r="GC242">
        <v>529</v>
      </c>
      <c r="GD242">
        <v>268</v>
      </c>
      <c r="GE242">
        <v>327</v>
      </c>
      <c r="GF242">
        <v>71</v>
      </c>
      <c r="GG242">
        <v>0</v>
      </c>
      <c r="GH242">
        <v>234</v>
      </c>
      <c r="GI242">
        <v>0</v>
      </c>
      <c r="GJ242">
        <v>50</v>
      </c>
      <c r="GK242">
        <v>7</v>
      </c>
      <c r="GL242">
        <v>218</v>
      </c>
      <c r="GM242">
        <v>5</v>
      </c>
      <c r="GN242">
        <v>29</v>
      </c>
      <c r="GO242">
        <v>4</v>
      </c>
      <c r="GP242">
        <v>2</v>
      </c>
      <c r="GQ242">
        <v>3</v>
      </c>
      <c r="GR242">
        <v>2</v>
      </c>
      <c r="GS242">
        <v>4</v>
      </c>
      <c r="GT242">
        <v>0</v>
      </c>
      <c r="GU242">
        <v>2</v>
      </c>
      <c r="GV242">
        <v>0</v>
      </c>
      <c r="GW242">
        <v>2.2000000000000002</v>
      </c>
      <c r="GX242" t="s">
        <v>218</v>
      </c>
      <c r="GY242">
        <v>1245078</v>
      </c>
      <c r="GZ242">
        <v>1370150</v>
      </c>
      <c r="HA242">
        <v>2.181</v>
      </c>
      <c r="HB242">
        <v>12.422000000000001</v>
      </c>
      <c r="HC242">
        <v>-11.52</v>
      </c>
      <c r="HD242">
        <v>4.32</v>
      </c>
      <c r="HE242">
        <v>0</v>
      </c>
      <c r="HF242" s="2">
        <f t="shared" si="82"/>
        <v>6.6666603088378906E-3</v>
      </c>
      <c r="HG242" s="2">
        <f t="shared" si="83"/>
        <v>9.083374054151383E-3</v>
      </c>
      <c r="HH242" s="2">
        <f t="shared" si="84"/>
        <v>1.1666695276896344E-2</v>
      </c>
      <c r="HI242" s="2">
        <f t="shared" si="85"/>
        <v>1.8618153145180338E-2</v>
      </c>
      <c r="HJ242" s="3">
        <f t="shared" si="86"/>
        <v>24.218000977299631</v>
      </c>
      <c r="HK242" t="str">
        <f t="shared" si="87"/>
        <v>TPH</v>
      </c>
    </row>
    <row r="243" spans="1:219" hidden="1" x14ac:dyDescent="0.3">
      <c r="A243">
        <v>234</v>
      </c>
      <c r="B243" t="s">
        <v>924</v>
      </c>
      <c r="C243">
        <v>9</v>
      </c>
      <c r="D243">
        <v>1</v>
      </c>
      <c r="E243">
        <v>6</v>
      </c>
      <c r="F243">
        <v>0</v>
      </c>
      <c r="G243" t="s">
        <v>218</v>
      </c>
      <c r="H243" t="s">
        <v>218</v>
      </c>
      <c r="I243">
        <v>6</v>
      </c>
      <c r="J243">
        <v>0</v>
      </c>
      <c r="K243" t="s">
        <v>218</v>
      </c>
      <c r="L243" t="s">
        <v>218</v>
      </c>
      <c r="M243">
        <v>1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28</v>
      </c>
      <c r="W243">
        <v>43</v>
      </c>
      <c r="X243">
        <v>38</v>
      </c>
      <c r="Y243">
        <v>21</v>
      </c>
      <c r="Z243">
        <v>37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6</v>
      </c>
      <c r="AN243">
        <v>0</v>
      </c>
      <c r="AO243">
        <v>0</v>
      </c>
      <c r="AP243">
        <v>0</v>
      </c>
      <c r="AQ243">
        <v>1</v>
      </c>
      <c r="AR243">
        <v>0</v>
      </c>
      <c r="AS243">
        <v>0</v>
      </c>
      <c r="AT243">
        <v>0</v>
      </c>
      <c r="AU243" t="s">
        <v>925</v>
      </c>
      <c r="AV243">
        <v>14.939999580383301</v>
      </c>
      <c r="AW243">
        <v>14.97999954223633</v>
      </c>
      <c r="AX243">
        <v>15.189999580383301</v>
      </c>
      <c r="AY243">
        <v>14.930000305175779</v>
      </c>
      <c r="AZ243">
        <v>15.13000011444092</v>
      </c>
      <c r="BA243" s="2">
        <f t="shared" si="70"/>
        <v>2.6702245043631612E-3</v>
      </c>
      <c r="BB243" s="2">
        <f t="shared" si="71"/>
        <v>1.3824887685854104E-2</v>
      </c>
      <c r="BC243" s="2">
        <f t="shared" si="72"/>
        <v>3.3377328830735964E-3</v>
      </c>
      <c r="BD243" s="2">
        <f t="shared" si="73"/>
        <v>1.3218757947942694E-2</v>
      </c>
      <c r="BE243">
        <v>11</v>
      </c>
      <c r="BF243">
        <v>78</v>
      </c>
      <c r="BG243">
        <v>90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2</v>
      </c>
      <c r="BP243">
        <v>1</v>
      </c>
      <c r="BQ243">
        <v>0</v>
      </c>
      <c r="BR243">
        <v>0</v>
      </c>
      <c r="BS243">
        <v>1</v>
      </c>
      <c r="BT243">
        <v>3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 t="s">
        <v>705</v>
      </c>
      <c r="CN243">
        <v>15.13000011444092</v>
      </c>
      <c r="CO243">
        <v>15.180000305175779</v>
      </c>
      <c r="CP243">
        <v>15.27000045776367</v>
      </c>
      <c r="CQ243">
        <v>15.180000305175779</v>
      </c>
      <c r="CR243">
        <v>15.19999980926514</v>
      </c>
      <c r="CS243" s="2">
        <f t="shared" si="74"/>
        <v>3.2938201402942235E-3</v>
      </c>
      <c r="CT243" s="2">
        <f t="shared" si="75"/>
        <v>5.8939194426894659E-3</v>
      </c>
      <c r="CU243" s="2">
        <f t="shared" si="76"/>
        <v>0</v>
      </c>
      <c r="CV243" s="2">
        <f t="shared" si="77"/>
        <v>1.3157568644948103E-3</v>
      </c>
      <c r="CW243">
        <v>186</v>
      </c>
      <c r="CX243">
        <v>3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 t="s">
        <v>349</v>
      </c>
      <c r="EF243">
        <v>15.19999980926514</v>
      </c>
      <c r="EG243">
        <v>15.180000305175779</v>
      </c>
      <c r="EH243">
        <v>15.27999973297119</v>
      </c>
      <c r="EI243">
        <v>15.10000038146973</v>
      </c>
      <c r="EJ243">
        <v>15.189999580383301</v>
      </c>
      <c r="EK243" s="2">
        <f t="shared" si="78"/>
        <v>-1.3174903614818767E-3</v>
      </c>
      <c r="EL243" s="2">
        <f t="shared" si="79"/>
        <v>6.5444652842258089E-3</v>
      </c>
      <c r="EM243" s="2">
        <f t="shared" si="80"/>
        <v>5.2700870947132161E-3</v>
      </c>
      <c r="EN243" s="2">
        <f t="shared" si="81"/>
        <v>5.9248980513335603E-3</v>
      </c>
      <c r="EO243">
        <v>30</v>
      </c>
      <c r="EP243">
        <v>2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80</v>
      </c>
      <c r="EY243">
        <v>30</v>
      </c>
      <c r="EZ243">
        <v>26</v>
      </c>
      <c r="FA243">
        <v>15</v>
      </c>
      <c r="FB243">
        <v>2</v>
      </c>
      <c r="FC243">
        <v>0</v>
      </c>
      <c r="FD243">
        <v>0</v>
      </c>
      <c r="FE243">
        <v>0</v>
      </c>
      <c r="FF243">
        <v>0</v>
      </c>
      <c r="FG243">
        <v>2</v>
      </c>
      <c r="FH243">
        <v>0</v>
      </c>
      <c r="FI243">
        <v>0</v>
      </c>
      <c r="FJ243">
        <v>0</v>
      </c>
      <c r="FK243">
        <v>1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 t="s">
        <v>526</v>
      </c>
      <c r="FX243">
        <v>15.189999580383301</v>
      </c>
      <c r="FY243">
        <v>15.14999961853027</v>
      </c>
      <c r="FZ243">
        <v>15.22999954223633</v>
      </c>
      <c r="GA243">
        <v>15.060000419616699</v>
      </c>
      <c r="GB243">
        <v>15.210000038146971</v>
      </c>
      <c r="GC243">
        <v>401</v>
      </c>
      <c r="GD243">
        <v>323</v>
      </c>
      <c r="GE243">
        <v>221</v>
      </c>
      <c r="GF243">
        <v>153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39</v>
      </c>
      <c r="GM243">
        <v>0</v>
      </c>
      <c r="GN243">
        <v>2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2</v>
      </c>
      <c r="GX243" t="s">
        <v>218</v>
      </c>
      <c r="GY243">
        <v>922973</v>
      </c>
      <c r="GZ243">
        <v>836766</v>
      </c>
      <c r="HA243">
        <v>2.1349999999999998</v>
      </c>
      <c r="HB243">
        <v>2.411</v>
      </c>
      <c r="HC243">
        <v>0.57999999999999996</v>
      </c>
      <c r="HD243">
        <v>11.44</v>
      </c>
      <c r="HE243">
        <v>0</v>
      </c>
      <c r="HF243" s="2">
        <f t="shared" si="82"/>
        <v>-2.6402615749314684E-3</v>
      </c>
      <c r="HG243" s="2">
        <f t="shared" si="83"/>
        <v>5.2527856934073691E-3</v>
      </c>
      <c r="HH243" s="2">
        <f t="shared" si="84"/>
        <v>5.9405413319938427E-3</v>
      </c>
      <c r="HI243" s="2">
        <f t="shared" si="85"/>
        <v>9.8619078339295951E-3</v>
      </c>
      <c r="HJ243" s="3">
        <f t="shared" si="86"/>
        <v>15.229579319781612</v>
      </c>
      <c r="HK243" t="str">
        <f t="shared" si="87"/>
        <v>TTMI</v>
      </c>
    </row>
    <row r="244" spans="1:219" hidden="1" x14ac:dyDescent="0.3">
      <c r="A244">
        <v>235</v>
      </c>
      <c r="B244" t="s">
        <v>926</v>
      </c>
      <c r="C244">
        <v>10</v>
      </c>
      <c r="D244">
        <v>1</v>
      </c>
      <c r="E244">
        <v>6</v>
      </c>
      <c r="F244">
        <v>0</v>
      </c>
      <c r="G244" t="s">
        <v>218</v>
      </c>
      <c r="H244" t="s">
        <v>218</v>
      </c>
      <c r="I244">
        <v>6</v>
      </c>
      <c r="J244">
        <v>0</v>
      </c>
      <c r="K244" t="s">
        <v>218</v>
      </c>
      <c r="L244" t="s">
        <v>218</v>
      </c>
      <c r="M244">
        <v>86</v>
      </c>
      <c r="N244">
        <v>12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36</v>
      </c>
      <c r="W244">
        <v>8</v>
      </c>
      <c r="X244">
        <v>11</v>
      </c>
      <c r="Y244">
        <v>17</v>
      </c>
      <c r="Z244">
        <v>38</v>
      </c>
      <c r="AA244">
        <v>0</v>
      </c>
      <c r="AB244">
        <v>0</v>
      </c>
      <c r="AC244">
        <v>0</v>
      </c>
      <c r="AD244">
        <v>0</v>
      </c>
      <c r="AE244">
        <v>12</v>
      </c>
      <c r="AF244">
        <v>0</v>
      </c>
      <c r="AG244">
        <v>3</v>
      </c>
      <c r="AH244">
        <v>0</v>
      </c>
      <c r="AI244">
        <v>1</v>
      </c>
      <c r="AJ244">
        <v>0</v>
      </c>
      <c r="AK244">
        <v>1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 t="s">
        <v>415</v>
      </c>
      <c r="AV244">
        <v>46.150001525878913</v>
      </c>
      <c r="AW244">
        <v>46.119998931884773</v>
      </c>
      <c r="AX244">
        <v>46.970001220703118</v>
      </c>
      <c r="AY244">
        <v>46.029998779296882</v>
      </c>
      <c r="AZ244">
        <v>46.779998779296882</v>
      </c>
      <c r="BA244" s="2">
        <f t="shared" si="70"/>
        <v>-6.5053327599717825E-4</v>
      </c>
      <c r="BB244" s="2">
        <f t="shared" si="71"/>
        <v>1.8096705699971016E-2</v>
      </c>
      <c r="BC244" s="2">
        <f t="shared" si="72"/>
        <v>1.9514344031276165E-3</v>
      </c>
      <c r="BD244" s="2">
        <f t="shared" si="73"/>
        <v>1.6032492936530862E-2</v>
      </c>
      <c r="BE244">
        <v>11</v>
      </c>
      <c r="BF244">
        <v>33</v>
      </c>
      <c r="BG244">
        <v>81</v>
      </c>
      <c r="BH244">
        <v>70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2</v>
      </c>
      <c r="BO244">
        <v>0</v>
      </c>
      <c r="BP244">
        <v>0</v>
      </c>
      <c r="BQ244">
        <v>0</v>
      </c>
      <c r="BR244">
        <v>0</v>
      </c>
      <c r="BS244">
        <v>1</v>
      </c>
      <c r="BT244">
        <v>2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 t="s">
        <v>790</v>
      </c>
      <c r="CN244">
        <v>46.779998779296882</v>
      </c>
      <c r="CO244">
        <v>46.979999542236328</v>
      </c>
      <c r="CP244">
        <v>47.150001525878913</v>
      </c>
      <c r="CQ244">
        <v>46.599998474121087</v>
      </c>
      <c r="CR244">
        <v>46.810001373291023</v>
      </c>
      <c r="CS244" s="2">
        <f t="shared" si="74"/>
        <v>4.2571469750577462E-3</v>
      </c>
      <c r="CT244" s="2">
        <f t="shared" si="75"/>
        <v>3.6055562702215216E-3</v>
      </c>
      <c r="CU244" s="2">
        <f t="shared" si="76"/>
        <v>8.0885711327777221E-3</v>
      </c>
      <c r="CV244" s="2">
        <f t="shared" si="77"/>
        <v>4.486282696196664E-3</v>
      </c>
      <c r="CW244">
        <v>88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46</v>
      </c>
      <c r="DG244">
        <v>47</v>
      </c>
      <c r="DH244">
        <v>7</v>
      </c>
      <c r="DI244">
        <v>5</v>
      </c>
      <c r="DJ244">
        <v>13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 t="s">
        <v>792</v>
      </c>
      <c r="EF244">
        <v>46.810001373291023</v>
      </c>
      <c r="EG244">
        <v>46.900001525878913</v>
      </c>
      <c r="EH244">
        <v>47.279998779296882</v>
      </c>
      <c r="EI244">
        <v>46.380001068115227</v>
      </c>
      <c r="EJ244">
        <v>46.799999237060547</v>
      </c>
      <c r="EK244" s="2">
        <f t="shared" si="78"/>
        <v>1.9189797368818207E-3</v>
      </c>
      <c r="EL244" s="2">
        <f t="shared" si="79"/>
        <v>8.0371671579729798E-3</v>
      </c>
      <c r="EM244" s="2">
        <f t="shared" si="80"/>
        <v>1.1087429442337093E-2</v>
      </c>
      <c r="EN244" s="2">
        <f t="shared" si="81"/>
        <v>8.9743199955594211E-3</v>
      </c>
      <c r="EO244">
        <v>114</v>
      </c>
      <c r="EP244">
        <v>8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23</v>
      </c>
      <c r="EY244">
        <v>26</v>
      </c>
      <c r="EZ244">
        <v>5</v>
      </c>
      <c r="FA244">
        <v>7</v>
      </c>
      <c r="FB244">
        <v>27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27</v>
      </c>
      <c r="FJ244">
        <v>0</v>
      </c>
      <c r="FK244">
        <v>0</v>
      </c>
      <c r="FL244">
        <v>0</v>
      </c>
      <c r="FM244">
        <v>1</v>
      </c>
      <c r="FN244">
        <v>0</v>
      </c>
      <c r="FO244">
        <v>1</v>
      </c>
      <c r="FP244">
        <v>0</v>
      </c>
      <c r="FQ244">
        <v>3</v>
      </c>
      <c r="FR244">
        <v>3</v>
      </c>
      <c r="FS244">
        <v>1</v>
      </c>
      <c r="FT244">
        <v>0</v>
      </c>
      <c r="FU244">
        <v>1</v>
      </c>
      <c r="FV244">
        <v>1</v>
      </c>
      <c r="FW244" t="s">
        <v>557</v>
      </c>
      <c r="FX244">
        <v>46.799999237060547</v>
      </c>
      <c r="FY244">
        <v>46.990001678466797</v>
      </c>
      <c r="FZ244">
        <v>47.139999389648438</v>
      </c>
      <c r="GA244">
        <v>45.770000457763672</v>
      </c>
      <c r="GB244">
        <v>45.799999237060547</v>
      </c>
      <c r="GC244">
        <v>503</v>
      </c>
      <c r="GD244">
        <v>318</v>
      </c>
      <c r="GE244">
        <v>210</v>
      </c>
      <c r="GF244">
        <v>206</v>
      </c>
      <c r="GG244">
        <v>0</v>
      </c>
      <c r="GH244">
        <v>70</v>
      </c>
      <c r="GI244">
        <v>0</v>
      </c>
      <c r="GJ244">
        <v>0</v>
      </c>
      <c r="GK244">
        <v>0</v>
      </c>
      <c r="GL244">
        <v>78</v>
      </c>
      <c r="GM244">
        <v>0</v>
      </c>
      <c r="GN244">
        <v>40</v>
      </c>
      <c r="GO244">
        <v>2</v>
      </c>
      <c r="GP244">
        <v>1</v>
      </c>
      <c r="GQ244">
        <v>0</v>
      </c>
      <c r="GR244">
        <v>0</v>
      </c>
      <c r="GS244">
        <v>1</v>
      </c>
      <c r="GT244">
        <v>1</v>
      </c>
      <c r="GU244">
        <v>1</v>
      </c>
      <c r="GV244">
        <v>1</v>
      </c>
      <c r="GW244">
        <v>2.4</v>
      </c>
      <c r="GX244" t="s">
        <v>218</v>
      </c>
      <c r="GY244">
        <v>2813687</v>
      </c>
      <c r="GZ244">
        <v>1788550</v>
      </c>
      <c r="HA244">
        <v>3.0000000000000001E-3</v>
      </c>
      <c r="HB244">
        <v>0.36299999999999999</v>
      </c>
      <c r="HC244">
        <v>65.8</v>
      </c>
      <c r="HD244">
        <v>5.83</v>
      </c>
      <c r="HE244">
        <v>7.1124999999999998</v>
      </c>
      <c r="HF244" s="2">
        <f t="shared" si="82"/>
        <v>4.0434653036695023E-3</v>
      </c>
      <c r="HG244" s="2">
        <f t="shared" si="83"/>
        <v>3.1819625185353084E-3</v>
      </c>
      <c r="HH244" s="2">
        <f t="shared" si="84"/>
        <v>2.5962995895405405E-2</v>
      </c>
      <c r="HI244" s="2">
        <f t="shared" si="85"/>
        <v>6.5499519206546619E-4</v>
      </c>
      <c r="HJ244" s="3">
        <f t="shared" si="86"/>
        <v>47.139522102553592</v>
      </c>
      <c r="HK244" t="str">
        <f t="shared" si="87"/>
        <v>UDR</v>
      </c>
    </row>
    <row r="245" spans="1:219" hidden="1" x14ac:dyDescent="0.3">
      <c r="A245">
        <v>236</v>
      </c>
      <c r="B245" t="s">
        <v>927</v>
      </c>
      <c r="C245">
        <v>9</v>
      </c>
      <c r="D245">
        <v>1</v>
      </c>
      <c r="E245">
        <v>6</v>
      </c>
      <c r="F245">
        <v>0</v>
      </c>
      <c r="G245" t="s">
        <v>218</v>
      </c>
      <c r="H245" t="s">
        <v>218</v>
      </c>
      <c r="I245">
        <v>6</v>
      </c>
      <c r="J245">
        <v>0</v>
      </c>
      <c r="K245" t="s">
        <v>218</v>
      </c>
      <c r="L245" t="s">
        <v>218</v>
      </c>
      <c r="M245">
        <v>44</v>
      </c>
      <c r="N245">
        <v>59</v>
      </c>
      <c r="O245">
        <v>5</v>
      </c>
      <c r="P245">
        <v>0</v>
      </c>
      <c r="Q245">
        <v>0</v>
      </c>
      <c r="R245">
        <v>1</v>
      </c>
      <c r="S245">
        <v>5</v>
      </c>
      <c r="T245">
        <v>0</v>
      </c>
      <c r="U245">
        <v>0</v>
      </c>
      <c r="V245">
        <v>26</v>
      </c>
      <c r="W245">
        <v>14</v>
      </c>
      <c r="X245">
        <v>11</v>
      </c>
      <c r="Y245">
        <v>5</v>
      </c>
      <c r="Z245">
        <v>34</v>
      </c>
      <c r="AA245">
        <v>1</v>
      </c>
      <c r="AB245">
        <v>20</v>
      </c>
      <c r="AC245">
        <v>0</v>
      </c>
      <c r="AD245">
        <v>0</v>
      </c>
      <c r="AE245">
        <v>64</v>
      </c>
      <c r="AF245">
        <v>6</v>
      </c>
      <c r="AG245">
        <v>4</v>
      </c>
      <c r="AH245">
        <v>4</v>
      </c>
      <c r="AI245">
        <v>2</v>
      </c>
      <c r="AJ245">
        <v>1</v>
      </c>
      <c r="AK245">
        <v>1</v>
      </c>
      <c r="AL245">
        <v>1</v>
      </c>
      <c r="AM245">
        <v>108</v>
      </c>
      <c r="AN245">
        <v>65</v>
      </c>
      <c r="AO245">
        <v>0</v>
      </c>
      <c r="AP245">
        <v>0</v>
      </c>
      <c r="AQ245">
        <v>1</v>
      </c>
      <c r="AR245">
        <v>1</v>
      </c>
      <c r="AS245">
        <v>1</v>
      </c>
      <c r="AT245">
        <v>0</v>
      </c>
      <c r="AU245" t="s">
        <v>847</v>
      </c>
      <c r="AV245">
        <v>323.80999755859369</v>
      </c>
      <c r="AW245">
        <v>324.3699951171875</v>
      </c>
      <c r="AX245">
        <v>329.79000854492188</v>
      </c>
      <c r="AY245">
        <v>323.3900146484375</v>
      </c>
      <c r="AZ245">
        <v>328.44000244140619</v>
      </c>
      <c r="BA245" s="2">
        <f t="shared" si="70"/>
        <v>1.7264160280654473E-3</v>
      </c>
      <c r="BB245" s="2">
        <f t="shared" si="71"/>
        <v>1.643474116043786E-2</v>
      </c>
      <c r="BC245" s="2">
        <f t="shared" si="72"/>
        <v>3.0211810078054624E-3</v>
      </c>
      <c r="BD245" s="2">
        <f t="shared" si="73"/>
        <v>1.5375678222598999E-2</v>
      </c>
      <c r="BE245">
        <v>23</v>
      </c>
      <c r="BF245">
        <v>14</v>
      </c>
      <c r="BG245">
        <v>111</v>
      </c>
      <c r="BH245">
        <v>32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7</v>
      </c>
      <c r="BO245">
        <v>0</v>
      </c>
      <c r="BP245">
        <v>1</v>
      </c>
      <c r="BQ245">
        <v>0</v>
      </c>
      <c r="BR245">
        <v>0</v>
      </c>
      <c r="BS245">
        <v>1</v>
      </c>
      <c r="BT245">
        <v>8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 t="s">
        <v>799</v>
      </c>
      <c r="CN245">
        <v>328.44000244140619</v>
      </c>
      <c r="CO245">
        <v>331.08999633789063</v>
      </c>
      <c r="CP245">
        <v>333.89999389648438</v>
      </c>
      <c r="CQ245">
        <v>325.3699951171875</v>
      </c>
      <c r="CR245">
        <v>328.29000854492188</v>
      </c>
      <c r="CS245" s="2">
        <f t="shared" si="74"/>
        <v>8.0038476722202878E-3</v>
      </c>
      <c r="CT245" s="2">
        <f t="shared" si="75"/>
        <v>8.4156861633992719E-3</v>
      </c>
      <c r="CU245" s="2">
        <f t="shared" si="76"/>
        <v>1.7276273170348633E-2</v>
      </c>
      <c r="CV245" s="2">
        <f t="shared" si="77"/>
        <v>8.8946155890541334E-3</v>
      </c>
      <c r="CW245">
        <v>9</v>
      </c>
      <c r="CX245">
        <v>3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8</v>
      </c>
      <c r="DG245">
        <v>3</v>
      </c>
      <c r="DH245">
        <v>4</v>
      </c>
      <c r="DI245">
        <v>1</v>
      </c>
      <c r="DJ245">
        <v>161</v>
      </c>
      <c r="DK245">
        <v>0</v>
      </c>
      <c r="DL245">
        <v>0</v>
      </c>
      <c r="DM245">
        <v>0</v>
      </c>
      <c r="DN245">
        <v>0</v>
      </c>
      <c r="DO245">
        <v>3</v>
      </c>
      <c r="DP245">
        <v>0</v>
      </c>
      <c r="DQ245">
        <v>0</v>
      </c>
      <c r="DR245">
        <v>0</v>
      </c>
      <c r="DS245">
        <v>1</v>
      </c>
      <c r="DT245">
        <v>0</v>
      </c>
      <c r="DU245">
        <v>0</v>
      </c>
      <c r="DV245">
        <v>0</v>
      </c>
      <c r="DW245">
        <v>12</v>
      </c>
      <c r="DX245">
        <v>3</v>
      </c>
      <c r="DY245">
        <v>0</v>
      </c>
      <c r="DZ245">
        <v>0</v>
      </c>
      <c r="EA245">
        <v>1</v>
      </c>
      <c r="EB245">
        <v>1</v>
      </c>
      <c r="EC245">
        <v>0</v>
      </c>
      <c r="ED245">
        <v>0</v>
      </c>
      <c r="EE245" t="s">
        <v>463</v>
      </c>
      <c r="EF245">
        <v>328.29000854492188</v>
      </c>
      <c r="EG245">
        <v>329.95999145507813</v>
      </c>
      <c r="EH245">
        <v>331.6099853515625</v>
      </c>
      <c r="EI245">
        <v>328.010009765625</v>
      </c>
      <c r="EJ245">
        <v>329.14999389648438</v>
      </c>
      <c r="EK245" s="2">
        <f t="shared" si="78"/>
        <v>5.0611678791475656E-3</v>
      </c>
      <c r="EL245" s="2">
        <f t="shared" si="79"/>
        <v>4.9757063097334298E-3</v>
      </c>
      <c r="EM245" s="2">
        <f t="shared" si="80"/>
        <v>5.9097519091753092E-3</v>
      </c>
      <c r="EN245" s="2">
        <f t="shared" si="81"/>
        <v>3.4634183563676535E-3</v>
      </c>
      <c r="EO245">
        <v>53</v>
      </c>
      <c r="EP245">
        <v>1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52</v>
      </c>
      <c r="EY245">
        <v>42</v>
      </c>
      <c r="EZ245">
        <v>22</v>
      </c>
      <c r="FA245">
        <v>17</v>
      </c>
      <c r="FB245">
        <v>6</v>
      </c>
      <c r="FC245">
        <v>0</v>
      </c>
      <c r="FD245">
        <v>0</v>
      </c>
      <c r="FE245">
        <v>0</v>
      </c>
      <c r="FF245">
        <v>0</v>
      </c>
      <c r="FG245">
        <v>1</v>
      </c>
      <c r="FH245">
        <v>0</v>
      </c>
      <c r="FI245">
        <v>0</v>
      </c>
      <c r="FJ245">
        <v>0</v>
      </c>
      <c r="FK245">
        <v>1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 t="s">
        <v>652</v>
      </c>
      <c r="FX245">
        <v>329.14999389648438</v>
      </c>
      <c r="FY245">
        <v>329.8800048828125</v>
      </c>
      <c r="FZ245">
        <v>330.989990234375</v>
      </c>
      <c r="GA245">
        <v>326.3699951171875</v>
      </c>
      <c r="GB245">
        <v>326.8599853515625</v>
      </c>
      <c r="GC245">
        <v>354</v>
      </c>
      <c r="GD245">
        <v>414</v>
      </c>
      <c r="GE245">
        <v>66</v>
      </c>
      <c r="GF245">
        <v>316</v>
      </c>
      <c r="GG245">
        <v>0</v>
      </c>
      <c r="GH245">
        <v>32</v>
      </c>
      <c r="GI245">
        <v>0</v>
      </c>
      <c r="GJ245">
        <v>0</v>
      </c>
      <c r="GK245">
        <v>0</v>
      </c>
      <c r="GL245">
        <v>201</v>
      </c>
      <c r="GM245">
        <v>0</v>
      </c>
      <c r="GN245">
        <v>167</v>
      </c>
      <c r="GO245">
        <v>1</v>
      </c>
      <c r="GP245">
        <v>0</v>
      </c>
      <c r="GQ245">
        <v>1</v>
      </c>
      <c r="GR245">
        <v>0</v>
      </c>
      <c r="GS245">
        <v>1</v>
      </c>
      <c r="GT245">
        <v>0</v>
      </c>
      <c r="GU245">
        <v>0</v>
      </c>
      <c r="GV245">
        <v>0</v>
      </c>
      <c r="GW245">
        <v>2.2999999999999998</v>
      </c>
      <c r="GX245" t="s">
        <v>218</v>
      </c>
      <c r="GY245">
        <v>434649</v>
      </c>
      <c r="GZ245">
        <v>584100</v>
      </c>
      <c r="HA245">
        <v>0.92200000000000004</v>
      </c>
      <c r="HB245">
        <v>1.8720000000000001</v>
      </c>
      <c r="HC245">
        <v>0.79</v>
      </c>
      <c r="HD245">
        <v>2.64</v>
      </c>
      <c r="HE245">
        <v>0</v>
      </c>
      <c r="HF245" s="2">
        <f t="shared" si="82"/>
        <v>2.2129591837112272E-3</v>
      </c>
      <c r="HG245" s="2">
        <f t="shared" si="83"/>
        <v>3.3535314792345616E-3</v>
      </c>
      <c r="HH245" s="2">
        <f t="shared" si="84"/>
        <v>1.064026225800474E-2</v>
      </c>
      <c r="HI245" s="2">
        <f t="shared" si="85"/>
        <v>1.4990829600876054E-3</v>
      </c>
      <c r="HJ245" s="3">
        <f t="shared" si="86"/>
        <v>330.98626786355709</v>
      </c>
      <c r="HK245" t="str">
        <f t="shared" si="87"/>
        <v>ULTA</v>
      </c>
    </row>
    <row r="246" spans="1:219" hidden="1" x14ac:dyDescent="0.3">
      <c r="A246">
        <v>237</v>
      </c>
      <c r="B246" t="s">
        <v>928</v>
      </c>
      <c r="C246">
        <v>9</v>
      </c>
      <c r="D246">
        <v>0</v>
      </c>
      <c r="E246">
        <v>6</v>
      </c>
      <c r="F246">
        <v>0</v>
      </c>
      <c r="G246" t="s">
        <v>218</v>
      </c>
      <c r="H246" t="s">
        <v>218</v>
      </c>
      <c r="I246">
        <v>6</v>
      </c>
      <c r="J246">
        <v>0</v>
      </c>
      <c r="K246" t="s">
        <v>218</v>
      </c>
      <c r="L246" t="s">
        <v>218</v>
      </c>
      <c r="M246">
        <v>10</v>
      </c>
      <c r="N246">
        <v>29</v>
      </c>
      <c r="O246">
        <v>3</v>
      </c>
      <c r="P246">
        <v>0</v>
      </c>
      <c r="Q246">
        <v>0</v>
      </c>
      <c r="R246">
        <v>1</v>
      </c>
      <c r="S246">
        <v>3</v>
      </c>
      <c r="T246">
        <v>0</v>
      </c>
      <c r="U246">
        <v>0</v>
      </c>
      <c r="V246">
        <v>4</v>
      </c>
      <c r="W246">
        <v>1</v>
      </c>
      <c r="X246">
        <v>7</v>
      </c>
      <c r="Y246">
        <v>9</v>
      </c>
      <c r="Z246">
        <v>105</v>
      </c>
      <c r="AA246">
        <v>1</v>
      </c>
      <c r="AB246">
        <v>0</v>
      </c>
      <c r="AC246">
        <v>0</v>
      </c>
      <c r="AD246">
        <v>0</v>
      </c>
      <c r="AE246">
        <v>32</v>
      </c>
      <c r="AF246">
        <v>3</v>
      </c>
      <c r="AG246">
        <v>53</v>
      </c>
      <c r="AH246">
        <v>0</v>
      </c>
      <c r="AI246">
        <v>2</v>
      </c>
      <c r="AJ246">
        <v>1</v>
      </c>
      <c r="AK246">
        <v>1</v>
      </c>
      <c r="AL246">
        <v>1</v>
      </c>
      <c r="AM246">
        <v>42</v>
      </c>
      <c r="AN246">
        <v>32</v>
      </c>
      <c r="AO246">
        <v>11</v>
      </c>
      <c r="AP246">
        <v>11</v>
      </c>
      <c r="AQ246">
        <v>2</v>
      </c>
      <c r="AR246">
        <v>2</v>
      </c>
      <c r="AS246">
        <v>1</v>
      </c>
      <c r="AT246">
        <v>1</v>
      </c>
      <c r="AU246" t="s">
        <v>929</v>
      </c>
      <c r="AV246">
        <v>219.11000061035159</v>
      </c>
      <c r="AW246">
        <v>221.80000305175781</v>
      </c>
      <c r="AX246">
        <v>225.80999755859369</v>
      </c>
      <c r="AY246">
        <v>219.63999938964841</v>
      </c>
      <c r="AZ246">
        <v>223.57000732421881</v>
      </c>
      <c r="BA246" s="2">
        <f t="shared" si="70"/>
        <v>1.2128054122607423E-2</v>
      </c>
      <c r="BB246" s="2">
        <f t="shared" si="71"/>
        <v>1.7758268235202324E-2</v>
      </c>
      <c r="BC246" s="2">
        <f t="shared" si="72"/>
        <v>9.7385195328665297E-3</v>
      </c>
      <c r="BD246" s="2">
        <f t="shared" si="73"/>
        <v>1.7578421996789273E-2</v>
      </c>
      <c r="BE246">
        <v>9</v>
      </c>
      <c r="BF246">
        <v>14</v>
      </c>
      <c r="BG246">
        <v>96</v>
      </c>
      <c r="BH246">
        <v>48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1</v>
      </c>
      <c r="BO246">
        <v>0</v>
      </c>
      <c r="BP246">
        <v>0</v>
      </c>
      <c r="BQ246">
        <v>0</v>
      </c>
      <c r="BR246">
        <v>2</v>
      </c>
      <c r="BS246">
        <v>1</v>
      </c>
      <c r="BT246">
        <v>3</v>
      </c>
      <c r="BU246">
        <v>0</v>
      </c>
      <c r="BV246">
        <v>0</v>
      </c>
      <c r="BW246">
        <v>0</v>
      </c>
      <c r="BX246">
        <v>0</v>
      </c>
      <c r="BY246">
        <v>2</v>
      </c>
      <c r="BZ246">
        <v>2</v>
      </c>
      <c r="CA246">
        <v>0</v>
      </c>
      <c r="CB246">
        <v>0</v>
      </c>
      <c r="CC246">
        <v>1</v>
      </c>
      <c r="CD246">
        <v>1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 t="s">
        <v>262</v>
      </c>
      <c r="CN246">
        <v>223.57000732421881</v>
      </c>
      <c r="CO246">
        <v>224.77000427246091</v>
      </c>
      <c r="CP246">
        <v>237.22999572753901</v>
      </c>
      <c r="CQ246">
        <v>224</v>
      </c>
      <c r="CR246">
        <v>237.13999938964841</v>
      </c>
      <c r="CS246" s="2">
        <f t="shared" si="74"/>
        <v>5.3387770851642813E-3</v>
      </c>
      <c r="CT246" s="2">
        <f t="shared" si="75"/>
        <v>5.2522833029042926E-2</v>
      </c>
      <c r="CU246" s="2">
        <f t="shared" si="76"/>
        <v>3.4257430165259839E-3</v>
      </c>
      <c r="CV246" s="2">
        <f t="shared" si="77"/>
        <v>5.5410303717079223E-2</v>
      </c>
      <c r="CW246">
        <v>0</v>
      </c>
      <c r="CX246">
        <v>3</v>
      </c>
      <c r="CY246">
        <v>2</v>
      </c>
      <c r="CZ246">
        <v>6</v>
      </c>
      <c r="DA246">
        <v>159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1</v>
      </c>
      <c r="DI246">
        <v>0</v>
      </c>
      <c r="DJ246">
        <v>0</v>
      </c>
      <c r="DK246">
        <v>1</v>
      </c>
      <c r="DL246">
        <v>1</v>
      </c>
      <c r="DM246">
        <v>1</v>
      </c>
      <c r="DN246">
        <v>1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 t="s">
        <v>930</v>
      </c>
      <c r="EF246">
        <v>237.13999938964841</v>
      </c>
      <c r="EG246">
        <v>239.66999816894531</v>
      </c>
      <c r="EH246">
        <v>239.94000244140619</v>
      </c>
      <c r="EI246">
        <v>234.8500061035156</v>
      </c>
      <c r="EJ246">
        <v>236.58000183105469</v>
      </c>
      <c r="EK246" s="2">
        <f t="shared" si="78"/>
        <v>1.0556176403495821E-2</v>
      </c>
      <c r="EL246" s="2">
        <f t="shared" si="79"/>
        <v>1.1252991152520542E-3</v>
      </c>
      <c r="EM246" s="2">
        <f t="shared" si="80"/>
        <v>2.0110952986414521E-2</v>
      </c>
      <c r="EN246" s="2">
        <f t="shared" si="81"/>
        <v>7.3125188695133403E-3</v>
      </c>
      <c r="EO246">
        <v>2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3</v>
      </c>
      <c r="EZ246">
        <v>0</v>
      </c>
      <c r="FA246">
        <v>0</v>
      </c>
      <c r="FB246">
        <v>149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2</v>
      </c>
      <c r="FP246">
        <v>0</v>
      </c>
      <c r="FQ246">
        <v>0</v>
      </c>
      <c r="FR246">
        <v>0</v>
      </c>
      <c r="FS246">
        <v>1</v>
      </c>
      <c r="FT246">
        <v>0</v>
      </c>
      <c r="FU246">
        <v>0</v>
      </c>
      <c r="FV246">
        <v>0</v>
      </c>
      <c r="FW246" t="s">
        <v>282</v>
      </c>
      <c r="FX246">
        <v>236.58000183105469</v>
      </c>
      <c r="FY246">
        <v>234.25999450683591</v>
      </c>
      <c r="FZ246">
        <v>234.77000427246091</v>
      </c>
      <c r="GA246">
        <v>230.00999450683591</v>
      </c>
      <c r="GB246">
        <v>232.88999938964841</v>
      </c>
      <c r="GC246">
        <v>381</v>
      </c>
      <c r="GD246">
        <v>282</v>
      </c>
      <c r="GE246">
        <v>172</v>
      </c>
      <c r="GF246">
        <v>153</v>
      </c>
      <c r="GG246">
        <v>0</v>
      </c>
      <c r="GH246">
        <v>213</v>
      </c>
      <c r="GI246">
        <v>0</v>
      </c>
      <c r="GJ246">
        <v>165</v>
      </c>
      <c r="GK246">
        <v>1</v>
      </c>
      <c r="GL246">
        <v>256</v>
      </c>
      <c r="GM246">
        <v>1</v>
      </c>
      <c r="GN246">
        <v>149</v>
      </c>
      <c r="GO246">
        <v>2</v>
      </c>
      <c r="GP246">
        <v>0</v>
      </c>
      <c r="GQ246">
        <v>2</v>
      </c>
      <c r="GR246">
        <v>0</v>
      </c>
      <c r="GS246">
        <v>1</v>
      </c>
      <c r="GT246">
        <v>0</v>
      </c>
      <c r="GU246">
        <v>1</v>
      </c>
      <c r="GV246">
        <v>0</v>
      </c>
      <c r="GW246">
        <v>2.2999999999999998</v>
      </c>
      <c r="GX246" t="s">
        <v>218</v>
      </c>
      <c r="GY246">
        <v>215833</v>
      </c>
      <c r="GZ246">
        <v>338433</v>
      </c>
      <c r="HA246">
        <v>4.9640000000000004</v>
      </c>
      <c r="HB246">
        <v>5.6050000000000004</v>
      </c>
      <c r="HC246">
        <v>1.67</v>
      </c>
      <c r="HD246">
        <v>2.33</v>
      </c>
      <c r="HE246">
        <v>0.21429999999999999</v>
      </c>
      <c r="HF246" s="2">
        <f t="shared" si="82"/>
        <v>-9.9035574943253657E-3</v>
      </c>
      <c r="HG246" s="2">
        <f t="shared" si="83"/>
        <v>2.1723804418946058E-3</v>
      </c>
      <c r="HH246" s="2">
        <f t="shared" si="84"/>
        <v>1.814223554878458E-2</v>
      </c>
      <c r="HI246" s="2">
        <f t="shared" si="85"/>
        <v>1.2366374212548159E-2</v>
      </c>
      <c r="HJ246" s="3">
        <f t="shared" si="86"/>
        <v>234.76889633722089</v>
      </c>
      <c r="HK246" t="str">
        <f t="shared" si="87"/>
        <v>OLED</v>
      </c>
    </row>
    <row r="247" spans="1:219" hidden="1" x14ac:dyDescent="0.3">
      <c r="A247">
        <v>238</v>
      </c>
      <c r="B247" t="s">
        <v>931</v>
      </c>
      <c r="C247">
        <v>9</v>
      </c>
      <c r="D247">
        <v>0</v>
      </c>
      <c r="E247">
        <v>6</v>
      </c>
      <c r="F247">
        <v>0</v>
      </c>
      <c r="G247" t="s">
        <v>218</v>
      </c>
      <c r="H247" t="s">
        <v>218</v>
      </c>
      <c r="I247">
        <v>6</v>
      </c>
      <c r="J247">
        <v>0</v>
      </c>
      <c r="K247" t="s">
        <v>218</v>
      </c>
      <c r="L247" t="s">
        <v>218</v>
      </c>
      <c r="M247">
        <v>15</v>
      </c>
      <c r="N247">
        <v>11</v>
      </c>
      <c r="O247">
        <v>28</v>
      </c>
      <c r="P247">
        <v>12</v>
      </c>
      <c r="Q247">
        <v>0</v>
      </c>
      <c r="R247">
        <v>1</v>
      </c>
      <c r="S247">
        <v>40</v>
      </c>
      <c r="T247">
        <v>0</v>
      </c>
      <c r="U247">
        <v>0</v>
      </c>
      <c r="V247">
        <v>5</v>
      </c>
      <c r="W247">
        <v>5</v>
      </c>
      <c r="X247">
        <v>10</v>
      </c>
      <c r="Y247">
        <v>10</v>
      </c>
      <c r="Z247">
        <v>113</v>
      </c>
      <c r="AA247">
        <v>1</v>
      </c>
      <c r="AB247">
        <v>58</v>
      </c>
      <c r="AC247">
        <v>0</v>
      </c>
      <c r="AD247">
        <v>0</v>
      </c>
      <c r="AE247">
        <v>52</v>
      </c>
      <c r="AF247">
        <v>40</v>
      </c>
      <c r="AG247">
        <v>38</v>
      </c>
      <c r="AH247">
        <v>38</v>
      </c>
      <c r="AI247">
        <v>2</v>
      </c>
      <c r="AJ247">
        <v>1</v>
      </c>
      <c r="AK247">
        <v>1</v>
      </c>
      <c r="AL247">
        <v>1</v>
      </c>
      <c r="AM247">
        <v>67</v>
      </c>
      <c r="AN247">
        <v>52</v>
      </c>
      <c r="AO247">
        <v>27</v>
      </c>
      <c r="AP247">
        <v>27</v>
      </c>
      <c r="AQ247">
        <v>3</v>
      </c>
      <c r="AR247">
        <v>2</v>
      </c>
      <c r="AS247">
        <v>2</v>
      </c>
      <c r="AT247">
        <v>1</v>
      </c>
      <c r="AU247" t="s">
        <v>541</v>
      </c>
      <c r="AV247">
        <v>45.209999084472663</v>
      </c>
      <c r="AW247">
        <v>45.259998321533203</v>
      </c>
      <c r="AX247">
        <v>48.439998626708977</v>
      </c>
      <c r="AY247">
        <v>45.259998321533203</v>
      </c>
      <c r="AZ247">
        <v>48.119998931884773</v>
      </c>
      <c r="BA247" s="2">
        <f t="shared" si="70"/>
        <v>1.1047114210066544E-3</v>
      </c>
      <c r="BB247" s="2">
        <f t="shared" si="71"/>
        <v>6.5648232768990566E-2</v>
      </c>
      <c r="BC247" s="2">
        <f t="shared" si="72"/>
        <v>0</v>
      </c>
      <c r="BD247" s="2">
        <f t="shared" si="73"/>
        <v>5.9434760470381209E-2</v>
      </c>
      <c r="BE247">
        <v>0</v>
      </c>
      <c r="BF247">
        <v>0</v>
      </c>
      <c r="BG247">
        <v>0</v>
      </c>
      <c r="BH247">
        <v>1</v>
      </c>
      <c r="BI247">
        <v>194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 t="s">
        <v>932</v>
      </c>
      <c r="CN247">
        <v>48.119998931884773</v>
      </c>
      <c r="CO247">
        <v>48</v>
      </c>
      <c r="CP247">
        <v>49.25</v>
      </c>
      <c r="CQ247">
        <v>47.049999237060547</v>
      </c>
      <c r="CR247">
        <v>49.069999694824219</v>
      </c>
      <c r="CS247" s="2">
        <f t="shared" si="74"/>
        <v>-2.4999777475993579E-3</v>
      </c>
      <c r="CT247" s="2">
        <f t="shared" si="75"/>
        <v>2.5380710659898442E-2</v>
      </c>
      <c r="CU247" s="2">
        <f t="shared" si="76"/>
        <v>1.9791682561238644E-2</v>
      </c>
      <c r="CV247" s="2">
        <f t="shared" si="77"/>
        <v>4.1165691264040016E-2</v>
      </c>
      <c r="CW247">
        <v>10</v>
      </c>
      <c r="CX247">
        <v>31</v>
      </c>
      <c r="CY247">
        <v>61</v>
      </c>
      <c r="CZ247">
        <v>34</v>
      </c>
      <c r="DA247">
        <v>31</v>
      </c>
      <c r="DB247">
        <v>1</v>
      </c>
      <c r="DC247">
        <v>1</v>
      </c>
      <c r="DD247">
        <v>0</v>
      </c>
      <c r="DE247">
        <v>0</v>
      </c>
      <c r="DF247">
        <v>9</v>
      </c>
      <c r="DG247">
        <v>0</v>
      </c>
      <c r="DH247">
        <v>1</v>
      </c>
      <c r="DI247">
        <v>3</v>
      </c>
      <c r="DJ247">
        <v>21</v>
      </c>
      <c r="DK247">
        <v>2</v>
      </c>
      <c r="DL247">
        <v>34</v>
      </c>
      <c r="DM247">
        <v>1</v>
      </c>
      <c r="DN247">
        <v>34</v>
      </c>
      <c r="DO247">
        <v>0</v>
      </c>
      <c r="DP247">
        <v>0</v>
      </c>
      <c r="DQ247">
        <v>21</v>
      </c>
      <c r="DR247">
        <v>21</v>
      </c>
      <c r="DS247">
        <v>0</v>
      </c>
      <c r="DT247">
        <v>0</v>
      </c>
      <c r="DU247">
        <v>1</v>
      </c>
      <c r="DV247">
        <v>1</v>
      </c>
      <c r="DW247">
        <v>5</v>
      </c>
      <c r="DX247">
        <v>0</v>
      </c>
      <c r="DY247">
        <v>9</v>
      </c>
      <c r="DZ247">
        <v>9</v>
      </c>
      <c r="EA247">
        <v>3</v>
      </c>
      <c r="EB247">
        <v>0</v>
      </c>
      <c r="EC247">
        <v>3</v>
      </c>
      <c r="ED247">
        <v>1</v>
      </c>
      <c r="EE247" t="s">
        <v>933</v>
      </c>
      <c r="EF247">
        <v>49.069999694824219</v>
      </c>
      <c r="EG247">
        <v>49.569999694824219</v>
      </c>
      <c r="EH247">
        <v>49.939998626708977</v>
      </c>
      <c r="EI247">
        <v>48.479999542236328</v>
      </c>
      <c r="EJ247">
        <v>48.790000915527337</v>
      </c>
      <c r="EK247" s="2">
        <f t="shared" si="78"/>
        <v>1.0086746077833997E-2</v>
      </c>
      <c r="EL247" s="2">
        <f t="shared" si="79"/>
        <v>7.4088694845673153E-3</v>
      </c>
      <c r="EM247" s="2">
        <f t="shared" si="80"/>
        <v>2.1989109527908668E-2</v>
      </c>
      <c r="EN247" s="2">
        <f t="shared" si="81"/>
        <v>6.3537890443521317E-3</v>
      </c>
      <c r="EO247">
        <v>32</v>
      </c>
      <c r="EP247">
        <v>18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16</v>
      </c>
      <c r="EY247">
        <v>3</v>
      </c>
      <c r="EZ247">
        <v>5</v>
      </c>
      <c r="FA247">
        <v>5</v>
      </c>
      <c r="FB247">
        <v>128</v>
      </c>
      <c r="FC247">
        <v>0</v>
      </c>
      <c r="FD247">
        <v>0</v>
      </c>
      <c r="FE247">
        <v>0</v>
      </c>
      <c r="FF247">
        <v>0</v>
      </c>
      <c r="FG247">
        <v>18</v>
      </c>
      <c r="FH247">
        <v>0</v>
      </c>
      <c r="FI247">
        <v>25</v>
      </c>
      <c r="FJ247">
        <v>0</v>
      </c>
      <c r="FK247">
        <v>2</v>
      </c>
      <c r="FL247">
        <v>0</v>
      </c>
      <c r="FM247">
        <v>2</v>
      </c>
      <c r="FN247">
        <v>0</v>
      </c>
      <c r="FO247">
        <v>51</v>
      </c>
      <c r="FP247">
        <v>18</v>
      </c>
      <c r="FQ247">
        <v>12</v>
      </c>
      <c r="FR247">
        <v>12</v>
      </c>
      <c r="FS247">
        <v>2</v>
      </c>
      <c r="FT247">
        <v>2</v>
      </c>
      <c r="FU247">
        <v>1</v>
      </c>
      <c r="FV247">
        <v>1</v>
      </c>
      <c r="FW247" t="s">
        <v>776</v>
      </c>
      <c r="FX247">
        <v>48.790000915527337</v>
      </c>
      <c r="FY247">
        <v>48.5</v>
      </c>
      <c r="FZ247">
        <v>49.799999237060547</v>
      </c>
      <c r="GA247">
        <v>47.959999084472663</v>
      </c>
      <c r="GB247">
        <v>49.450000762939453</v>
      </c>
      <c r="GC247">
        <v>478</v>
      </c>
      <c r="GD247">
        <v>334</v>
      </c>
      <c r="GE247">
        <v>217</v>
      </c>
      <c r="GF247">
        <v>191</v>
      </c>
      <c r="GG247">
        <v>0</v>
      </c>
      <c r="GH247">
        <v>272</v>
      </c>
      <c r="GI247">
        <v>0</v>
      </c>
      <c r="GJ247">
        <v>65</v>
      </c>
      <c r="GK247">
        <v>34</v>
      </c>
      <c r="GL247">
        <v>262</v>
      </c>
      <c r="GM247">
        <v>34</v>
      </c>
      <c r="GN247">
        <v>149</v>
      </c>
      <c r="GO247">
        <v>4</v>
      </c>
      <c r="GP247">
        <v>3</v>
      </c>
      <c r="GQ247">
        <v>2</v>
      </c>
      <c r="GR247">
        <v>1</v>
      </c>
      <c r="GS247">
        <v>6</v>
      </c>
      <c r="GT247">
        <v>4</v>
      </c>
      <c r="GU247">
        <v>3</v>
      </c>
      <c r="GV247">
        <v>2</v>
      </c>
      <c r="GW247">
        <v>1.7</v>
      </c>
      <c r="GX247" t="s">
        <v>218</v>
      </c>
      <c r="GY247">
        <v>785186</v>
      </c>
      <c r="GZ247">
        <v>1181716</v>
      </c>
      <c r="HA247">
        <v>1.0900000000000001</v>
      </c>
      <c r="HB247">
        <v>1.8149999999999999</v>
      </c>
      <c r="HC247">
        <v>7980.25</v>
      </c>
      <c r="HD247">
        <v>5.08</v>
      </c>
      <c r="HE247">
        <v>0</v>
      </c>
      <c r="HF247" s="2">
        <f t="shared" si="82"/>
        <v>-5.9794003201512069E-3</v>
      </c>
      <c r="HG247" s="2">
        <f t="shared" si="83"/>
        <v>2.6104402750534605E-2</v>
      </c>
      <c r="HH247" s="2">
        <f t="shared" si="84"/>
        <v>1.1134039495409032E-2</v>
      </c>
      <c r="HI247" s="2">
        <f t="shared" si="85"/>
        <v>3.0131479382776494E-2</v>
      </c>
      <c r="HJ247" s="3">
        <f t="shared" si="86"/>
        <v>49.766063533400931</v>
      </c>
      <c r="HK247" t="str">
        <f t="shared" si="87"/>
        <v>UPWK</v>
      </c>
    </row>
    <row r="248" spans="1:219" hidden="1" x14ac:dyDescent="0.3">
      <c r="A248">
        <v>239</v>
      </c>
      <c r="B248" t="s">
        <v>934</v>
      </c>
      <c r="C248">
        <v>9</v>
      </c>
      <c r="D248">
        <v>0</v>
      </c>
      <c r="E248">
        <v>6</v>
      </c>
      <c r="F248">
        <v>0</v>
      </c>
      <c r="G248" t="s">
        <v>218</v>
      </c>
      <c r="H248" t="s">
        <v>218</v>
      </c>
      <c r="I248">
        <v>6</v>
      </c>
      <c r="J248">
        <v>0</v>
      </c>
      <c r="K248" t="s">
        <v>218</v>
      </c>
      <c r="L248" t="s">
        <v>218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186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1</v>
      </c>
      <c r="AN248">
        <v>0</v>
      </c>
      <c r="AO248">
        <v>0</v>
      </c>
      <c r="AP248">
        <v>0</v>
      </c>
      <c r="AQ248">
        <v>1</v>
      </c>
      <c r="AR248">
        <v>0</v>
      </c>
      <c r="AS248">
        <v>0</v>
      </c>
      <c r="AT248">
        <v>0</v>
      </c>
      <c r="AU248" t="s">
        <v>935</v>
      </c>
      <c r="AV248">
        <v>78.620002746582031</v>
      </c>
      <c r="AW248">
        <v>79.410003662109375</v>
      </c>
      <c r="AX248">
        <v>81.889999389648438</v>
      </c>
      <c r="AY248">
        <v>78.709999084472656</v>
      </c>
      <c r="AZ248">
        <v>81.400001525878906</v>
      </c>
      <c r="BA248" s="2">
        <f t="shared" si="70"/>
        <v>9.9483802933545418E-3</v>
      </c>
      <c r="BB248" s="2">
        <f t="shared" si="71"/>
        <v>3.028447607794893E-2</v>
      </c>
      <c r="BC248" s="2">
        <f t="shared" si="72"/>
        <v>8.8150679430168966E-3</v>
      </c>
      <c r="BD248" s="2">
        <f t="shared" si="73"/>
        <v>3.3046712419913638E-2</v>
      </c>
      <c r="BE248">
        <v>4</v>
      </c>
      <c r="BF248">
        <v>5</v>
      </c>
      <c r="BG248">
        <v>7</v>
      </c>
      <c r="BH248">
        <v>17</v>
      </c>
      <c r="BI248">
        <v>152</v>
      </c>
      <c r="BJ248">
        <v>0</v>
      </c>
      <c r="BK248">
        <v>0</v>
      </c>
      <c r="BL248">
        <v>0</v>
      </c>
      <c r="BM248">
        <v>0</v>
      </c>
      <c r="BN248">
        <v>2</v>
      </c>
      <c r="BO248">
        <v>4</v>
      </c>
      <c r="BP248">
        <v>0</v>
      </c>
      <c r="BQ248">
        <v>1</v>
      </c>
      <c r="BR248">
        <v>4</v>
      </c>
      <c r="BS248">
        <v>1</v>
      </c>
      <c r="BT248">
        <v>11</v>
      </c>
      <c r="BU248">
        <v>1</v>
      </c>
      <c r="BV248">
        <v>11</v>
      </c>
      <c r="BW248">
        <v>3</v>
      </c>
      <c r="BX248">
        <v>0</v>
      </c>
      <c r="BY248">
        <v>4</v>
      </c>
      <c r="BZ248">
        <v>4</v>
      </c>
      <c r="CA248">
        <v>1</v>
      </c>
      <c r="CB248">
        <v>0</v>
      </c>
      <c r="CC248">
        <v>2</v>
      </c>
      <c r="CD248">
        <v>1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 t="s">
        <v>533</v>
      </c>
      <c r="CN248">
        <v>81.400001525878906</v>
      </c>
      <c r="CO248">
        <v>83.720001220703125</v>
      </c>
      <c r="CP248">
        <v>84.910003662109375</v>
      </c>
      <c r="CQ248">
        <v>81.849998474121094</v>
      </c>
      <c r="CR248">
        <v>83.760002136230469</v>
      </c>
      <c r="CS248" s="2">
        <f t="shared" si="74"/>
        <v>2.7711414966517078E-2</v>
      </c>
      <c r="CT248" s="2">
        <f t="shared" si="75"/>
        <v>1.4014867389969043E-2</v>
      </c>
      <c r="CU248" s="2">
        <f t="shared" si="76"/>
        <v>2.2336391773959963E-2</v>
      </c>
      <c r="CV248" s="2">
        <f t="shared" si="77"/>
        <v>2.2803290513327301E-2</v>
      </c>
      <c r="CW248">
        <v>100</v>
      </c>
      <c r="CX248">
        <v>41</v>
      </c>
      <c r="CY248">
        <v>6</v>
      </c>
      <c r="CZ248">
        <v>0</v>
      </c>
      <c r="DA248">
        <v>0</v>
      </c>
      <c r="DB248">
        <v>1</v>
      </c>
      <c r="DC248">
        <v>6</v>
      </c>
      <c r="DD248">
        <v>0</v>
      </c>
      <c r="DE248">
        <v>0</v>
      </c>
      <c r="DF248">
        <v>22</v>
      </c>
      <c r="DG248">
        <v>13</v>
      </c>
      <c r="DH248">
        <v>2</v>
      </c>
      <c r="DI248">
        <v>2</v>
      </c>
      <c r="DJ248">
        <v>19</v>
      </c>
      <c r="DK248">
        <v>1</v>
      </c>
      <c r="DL248">
        <v>24</v>
      </c>
      <c r="DM248">
        <v>0</v>
      </c>
      <c r="DN248">
        <v>0</v>
      </c>
      <c r="DO248">
        <v>21</v>
      </c>
      <c r="DP248">
        <v>6</v>
      </c>
      <c r="DQ248">
        <v>19</v>
      </c>
      <c r="DR248">
        <v>16</v>
      </c>
      <c r="DS248">
        <v>1</v>
      </c>
      <c r="DT248">
        <v>1</v>
      </c>
      <c r="DU248">
        <v>2</v>
      </c>
      <c r="DV248">
        <v>1</v>
      </c>
      <c r="DW248">
        <v>3</v>
      </c>
      <c r="DX248">
        <v>0</v>
      </c>
      <c r="DY248">
        <v>5</v>
      </c>
      <c r="DZ248">
        <v>5</v>
      </c>
      <c r="EA248">
        <v>2</v>
      </c>
      <c r="EB248">
        <v>0</v>
      </c>
      <c r="EC248">
        <v>2</v>
      </c>
      <c r="ED248">
        <v>1</v>
      </c>
      <c r="EE248" t="s">
        <v>936</v>
      </c>
      <c r="EF248">
        <v>83.760002136230469</v>
      </c>
      <c r="EG248">
        <v>84.360000610351563</v>
      </c>
      <c r="EH248">
        <v>86.05999755859375</v>
      </c>
      <c r="EI248">
        <v>84.319999694824219</v>
      </c>
      <c r="EJ248">
        <v>84.930000305175781</v>
      </c>
      <c r="EK248" s="2">
        <f t="shared" si="78"/>
        <v>7.1123573942633023E-3</v>
      </c>
      <c r="EL248" s="2">
        <f t="shared" si="79"/>
        <v>1.9753625336611846E-2</v>
      </c>
      <c r="EM248" s="2">
        <f t="shared" si="80"/>
        <v>4.7416921808840495E-4</v>
      </c>
      <c r="EN248" s="2">
        <f t="shared" si="81"/>
        <v>7.1823926546529249E-3</v>
      </c>
      <c r="EO248">
        <v>49</v>
      </c>
      <c r="EP248">
        <v>63</v>
      </c>
      <c r="EQ248">
        <v>40</v>
      </c>
      <c r="ER248">
        <v>29</v>
      </c>
      <c r="ES248">
        <v>1</v>
      </c>
      <c r="ET248">
        <v>0</v>
      </c>
      <c r="EU248">
        <v>0</v>
      </c>
      <c r="EV248">
        <v>0</v>
      </c>
      <c r="EW248">
        <v>0</v>
      </c>
      <c r="EX248">
        <v>1</v>
      </c>
      <c r="EY248">
        <v>0</v>
      </c>
      <c r="EZ248">
        <v>0</v>
      </c>
      <c r="FA248">
        <v>0</v>
      </c>
      <c r="FB248">
        <v>0</v>
      </c>
      <c r="FC248">
        <v>1</v>
      </c>
      <c r="FD248">
        <v>1</v>
      </c>
      <c r="FE248">
        <v>1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 t="s">
        <v>639</v>
      </c>
      <c r="FX248">
        <v>84.930000305175781</v>
      </c>
      <c r="FY248">
        <v>84.879997253417969</v>
      </c>
      <c r="FZ248">
        <v>84.879997253417969</v>
      </c>
      <c r="GA248">
        <v>83.010002136230469</v>
      </c>
      <c r="GB248">
        <v>83.449996948242188</v>
      </c>
      <c r="GC248">
        <v>514</v>
      </c>
      <c r="GD248">
        <v>256</v>
      </c>
      <c r="GE248">
        <v>329</v>
      </c>
      <c r="GF248">
        <v>59</v>
      </c>
      <c r="GG248">
        <v>0</v>
      </c>
      <c r="GH248">
        <v>199</v>
      </c>
      <c r="GI248">
        <v>0</v>
      </c>
      <c r="GJ248">
        <v>30</v>
      </c>
      <c r="GK248">
        <v>11</v>
      </c>
      <c r="GL248">
        <v>209</v>
      </c>
      <c r="GM248">
        <v>0</v>
      </c>
      <c r="GN248">
        <v>19</v>
      </c>
      <c r="GO248">
        <v>4</v>
      </c>
      <c r="GP248">
        <v>2</v>
      </c>
      <c r="GQ248">
        <v>2</v>
      </c>
      <c r="GR248">
        <v>1</v>
      </c>
      <c r="GS248">
        <v>2</v>
      </c>
      <c r="GT248">
        <v>2</v>
      </c>
      <c r="GU248">
        <v>1</v>
      </c>
      <c r="GV248">
        <v>1</v>
      </c>
      <c r="GW248">
        <v>2.2999999999999998</v>
      </c>
      <c r="GX248" t="s">
        <v>218</v>
      </c>
      <c r="GY248">
        <v>360476</v>
      </c>
      <c r="GZ248">
        <v>467416</v>
      </c>
      <c r="HA248">
        <v>1.444</v>
      </c>
      <c r="HB248">
        <v>2.8380000000000001</v>
      </c>
      <c r="HC248">
        <v>0.68</v>
      </c>
      <c r="HD248">
        <v>2.02</v>
      </c>
      <c r="HE248">
        <v>0.1046</v>
      </c>
      <c r="HF248" s="2">
        <f t="shared" si="82"/>
        <v>-5.8910289085578604E-4</v>
      </c>
      <c r="HG248" s="2">
        <f t="shared" si="83"/>
        <v>0</v>
      </c>
      <c r="HH248" s="2">
        <f t="shared" si="84"/>
        <v>2.2031045920093972E-2</v>
      </c>
      <c r="HI248" s="2">
        <f t="shared" si="85"/>
        <v>5.2725563583257973E-3</v>
      </c>
      <c r="HJ248" s="3">
        <f t="shared" si="86"/>
        <v>84.879997253417969</v>
      </c>
      <c r="HK248" t="str">
        <f t="shared" si="87"/>
        <v>UFPI</v>
      </c>
    </row>
    <row r="249" spans="1:219" hidden="1" x14ac:dyDescent="0.3">
      <c r="A249">
        <v>240</v>
      </c>
      <c r="B249" t="s">
        <v>937</v>
      </c>
      <c r="C249">
        <v>9</v>
      </c>
      <c r="D249">
        <v>2</v>
      </c>
      <c r="E249">
        <v>6</v>
      </c>
      <c r="F249">
        <v>0</v>
      </c>
      <c r="G249" t="s">
        <v>218</v>
      </c>
      <c r="H249" t="s">
        <v>218</v>
      </c>
      <c r="I249">
        <v>6</v>
      </c>
      <c r="J249">
        <v>0</v>
      </c>
      <c r="K249" t="s">
        <v>218</v>
      </c>
      <c r="L249" t="s">
        <v>218</v>
      </c>
      <c r="M249">
        <v>5</v>
      </c>
      <c r="N249">
        <v>3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10</v>
      </c>
      <c r="W249">
        <v>4</v>
      </c>
      <c r="X249">
        <v>5</v>
      </c>
      <c r="Y249">
        <v>0</v>
      </c>
      <c r="Z249">
        <v>78</v>
      </c>
      <c r="AA249">
        <v>0</v>
      </c>
      <c r="AB249">
        <v>0</v>
      </c>
      <c r="AC249">
        <v>0</v>
      </c>
      <c r="AD249">
        <v>0</v>
      </c>
      <c r="AE249">
        <v>3</v>
      </c>
      <c r="AF249">
        <v>0</v>
      </c>
      <c r="AG249">
        <v>0</v>
      </c>
      <c r="AH249">
        <v>0</v>
      </c>
      <c r="AI249">
        <v>1</v>
      </c>
      <c r="AJ249">
        <v>0</v>
      </c>
      <c r="AK249">
        <v>0</v>
      </c>
      <c r="AL249">
        <v>0</v>
      </c>
      <c r="AM249">
        <v>9</v>
      </c>
      <c r="AN249">
        <v>3</v>
      </c>
      <c r="AO249">
        <v>13</v>
      </c>
      <c r="AP249">
        <v>0</v>
      </c>
      <c r="AQ249">
        <v>2</v>
      </c>
      <c r="AR249">
        <v>1</v>
      </c>
      <c r="AS249">
        <v>1</v>
      </c>
      <c r="AT249">
        <v>0</v>
      </c>
      <c r="AU249" t="s">
        <v>563</v>
      </c>
      <c r="AV249">
        <v>22.670000076293949</v>
      </c>
      <c r="AW249">
        <v>22.690000534057621</v>
      </c>
      <c r="AX249">
        <v>23.319999694824219</v>
      </c>
      <c r="AY249">
        <v>22.639999389648441</v>
      </c>
      <c r="AZ249">
        <v>22.870000839233398</v>
      </c>
      <c r="BA249" s="2">
        <f t="shared" si="70"/>
        <v>8.8146572467684425E-4</v>
      </c>
      <c r="BB249" s="2">
        <f t="shared" si="71"/>
        <v>2.701540175862116E-2</v>
      </c>
      <c r="BC249" s="2">
        <f t="shared" si="72"/>
        <v>2.2036643116921661E-3</v>
      </c>
      <c r="BD249" s="2">
        <f t="shared" si="73"/>
        <v>1.0056906040440183E-2</v>
      </c>
      <c r="BE249">
        <v>0</v>
      </c>
      <c r="BF249">
        <v>5</v>
      </c>
      <c r="BG249">
        <v>18</v>
      </c>
      <c r="BH249">
        <v>83</v>
      </c>
      <c r="BI249">
        <v>48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1</v>
      </c>
      <c r="BP249">
        <v>0</v>
      </c>
      <c r="BQ249">
        <v>0</v>
      </c>
      <c r="BR249">
        <v>0</v>
      </c>
      <c r="BS249">
        <v>1</v>
      </c>
      <c r="BT249">
        <v>1</v>
      </c>
      <c r="BU249">
        <v>1</v>
      </c>
      <c r="BV249">
        <v>1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 t="s">
        <v>747</v>
      </c>
      <c r="CN249">
        <v>22.870000839233398</v>
      </c>
      <c r="CO249">
        <v>22.930000305175781</v>
      </c>
      <c r="CP249">
        <v>23.670000076293949</v>
      </c>
      <c r="CQ249">
        <v>22.70999908447266</v>
      </c>
      <c r="CR249">
        <v>23.35000038146973</v>
      </c>
      <c r="CS249" s="2">
        <f t="shared" si="74"/>
        <v>2.6166360725621285E-3</v>
      </c>
      <c r="CT249" s="2">
        <f t="shared" si="75"/>
        <v>3.1263192595394007E-2</v>
      </c>
      <c r="CU249" s="2">
        <f t="shared" si="76"/>
        <v>9.594470901662544E-3</v>
      </c>
      <c r="CV249" s="2">
        <f t="shared" si="77"/>
        <v>2.7409048674147618E-2</v>
      </c>
      <c r="CW249">
        <v>9</v>
      </c>
      <c r="CX249">
        <v>22</v>
      </c>
      <c r="CY249">
        <v>13</v>
      </c>
      <c r="CZ249">
        <v>6</v>
      </c>
      <c r="DA249">
        <v>89</v>
      </c>
      <c r="DB249">
        <v>1</v>
      </c>
      <c r="DC249">
        <v>6</v>
      </c>
      <c r="DD249">
        <v>0</v>
      </c>
      <c r="DE249">
        <v>0</v>
      </c>
      <c r="DF249">
        <v>2</v>
      </c>
      <c r="DG249">
        <v>2</v>
      </c>
      <c r="DH249">
        <v>0</v>
      </c>
      <c r="DI249">
        <v>0</v>
      </c>
      <c r="DJ249">
        <v>3</v>
      </c>
      <c r="DK249">
        <v>2</v>
      </c>
      <c r="DL249">
        <v>7</v>
      </c>
      <c r="DM249">
        <v>1</v>
      </c>
      <c r="DN249">
        <v>7</v>
      </c>
      <c r="DO249">
        <v>1</v>
      </c>
      <c r="DP249">
        <v>0</v>
      </c>
      <c r="DQ249">
        <v>3</v>
      </c>
      <c r="DR249">
        <v>3</v>
      </c>
      <c r="DS249">
        <v>1</v>
      </c>
      <c r="DT249">
        <v>0</v>
      </c>
      <c r="DU249">
        <v>1</v>
      </c>
      <c r="DV249">
        <v>1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 t="s">
        <v>938</v>
      </c>
      <c r="EF249">
        <v>23.35000038146973</v>
      </c>
      <c r="EG249">
        <v>23.309999465942379</v>
      </c>
      <c r="EH249">
        <v>23.360000610351559</v>
      </c>
      <c r="EI249">
        <v>22.659999847412109</v>
      </c>
      <c r="EJ249">
        <v>23.20999908447266</v>
      </c>
      <c r="EK249" s="2">
        <f t="shared" si="78"/>
        <v>-1.7160410314807084E-3</v>
      </c>
      <c r="EL249" s="2">
        <f t="shared" si="79"/>
        <v>2.1404598930970797E-3</v>
      </c>
      <c r="EM249" s="2">
        <f t="shared" si="80"/>
        <v>2.7885012158836209E-2</v>
      </c>
      <c r="EN249" s="2">
        <f t="shared" si="81"/>
        <v>2.3696650528025942E-2</v>
      </c>
      <c r="EO249">
        <v>7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10</v>
      </c>
      <c r="EY249">
        <v>4</v>
      </c>
      <c r="EZ249">
        <v>18</v>
      </c>
      <c r="FA249">
        <v>9</v>
      </c>
      <c r="FB249">
        <v>128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2</v>
      </c>
      <c r="FP249">
        <v>0</v>
      </c>
      <c r="FQ249">
        <v>86</v>
      </c>
      <c r="FR249">
        <v>0</v>
      </c>
      <c r="FS249">
        <v>1</v>
      </c>
      <c r="FT249">
        <v>0</v>
      </c>
      <c r="FU249">
        <v>2</v>
      </c>
      <c r="FV249">
        <v>0</v>
      </c>
      <c r="FW249" t="s">
        <v>793</v>
      </c>
      <c r="FX249">
        <v>23.20999908447266</v>
      </c>
      <c r="FY249">
        <v>22.79000091552734</v>
      </c>
      <c r="FZ249">
        <v>23.579999923706051</v>
      </c>
      <c r="GA249">
        <v>22.79000091552734</v>
      </c>
      <c r="GB249">
        <v>23.39999961853027</v>
      </c>
      <c r="GC249">
        <v>308</v>
      </c>
      <c r="GD249">
        <v>274</v>
      </c>
      <c r="GE249">
        <v>146</v>
      </c>
      <c r="GF249">
        <v>176</v>
      </c>
      <c r="GG249">
        <v>0</v>
      </c>
      <c r="GH249">
        <v>226</v>
      </c>
      <c r="GI249">
        <v>0</v>
      </c>
      <c r="GJ249">
        <v>95</v>
      </c>
      <c r="GK249">
        <v>8</v>
      </c>
      <c r="GL249">
        <v>209</v>
      </c>
      <c r="GM249">
        <v>7</v>
      </c>
      <c r="GN249">
        <v>131</v>
      </c>
      <c r="GO249">
        <v>1</v>
      </c>
      <c r="GP249">
        <v>1</v>
      </c>
      <c r="GQ249">
        <v>1</v>
      </c>
      <c r="GR249">
        <v>1</v>
      </c>
      <c r="GS249">
        <v>3</v>
      </c>
      <c r="GT249">
        <v>2</v>
      </c>
      <c r="GU249">
        <v>0</v>
      </c>
      <c r="GV249">
        <v>0</v>
      </c>
      <c r="GW249">
        <v>2</v>
      </c>
      <c r="GX249" t="s">
        <v>218</v>
      </c>
      <c r="GY249">
        <v>199811</v>
      </c>
      <c r="GZ249">
        <v>243133</v>
      </c>
      <c r="HA249">
        <v>1.4850000000000001</v>
      </c>
      <c r="HB249">
        <v>3.427</v>
      </c>
      <c r="HC249">
        <v>6.27</v>
      </c>
      <c r="HD249">
        <v>13.82</v>
      </c>
      <c r="HE249">
        <v>0</v>
      </c>
      <c r="HF249" s="2">
        <f t="shared" si="82"/>
        <v>-1.8429054500790576E-2</v>
      </c>
      <c r="HG249" s="2">
        <f t="shared" si="83"/>
        <v>3.3502926663900867E-2</v>
      </c>
      <c r="HH249" s="2">
        <f t="shared" si="84"/>
        <v>0</v>
      </c>
      <c r="HI249" s="2">
        <f t="shared" si="85"/>
        <v>2.6068321066119893E-2</v>
      </c>
      <c r="HJ249" s="3">
        <f t="shared" si="86"/>
        <v>23.553532644870486</v>
      </c>
      <c r="HK249" t="str">
        <f t="shared" si="87"/>
        <v>VREX</v>
      </c>
    </row>
    <row r="250" spans="1:219" hidden="1" x14ac:dyDescent="0.3">
      <c r="A250">
        <v>241</v>
      </c>
      <c r="B250" t="s">
        <v>939</v>
      </c>
      <c r="C250">
        <v>9</v>
      </c>
      <c r="D250">
        <v>0</v>
      </c>
      <c r="E250">
        <v>6</v>
      </c>
      <c r="F250">
        <v>0</v>
      </c>
      <c r="G250" t="s">
        <v>218</v>
      </c>
      <c r="H250" t="s">
        <v>218</v>
      </c>
      <c r="I250">
        <v>6</v>
      </c>
      <c r="J250">
        <v>0</v>
      </c>
      <c r="K250" t="s">
        <v>218</v>
      </c>
      <c r="L250" t="s">
        <v>218</v>
      </c>
      <c r="M250">
        <v>1</v>
      </c>
      <c r="N250">
        <v>22</v>
      </c>
      <c r="O250">
        <v>43</v>
      </c>
      <c r="P250">
        <v>45</v>
      </c>
      <c r="Q250">
        <v>84</v>
      </c>
      <c r="R250">
        <v>0</v>
      </c>
      <c r="S250">
        <v>0</v>
      </c>
      <c r="T250">
        <v>0</v>
      </c>
      <c r="U250">
        <v>0</v>
      </c>
      <c r="V250">
        <v>1</v>
      </c>
      <c r="W250">
        <v>0</v>
      </c>
      <c r="X250">
        <v>0</v>
      </c>
      <c r="Y250">
        <v>0</v>
      </c>
      <c r="Z250">
        <v>0</v>
      </c>
      <c r="AA250">
        <v>1</v>
      </c>
      <c r="AB250">
        <v>1</v>
      </c>
      <c r="AC250">
        <v>1</v>
      </c>
      <c r="AD250">
        <v>1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 t="s">
        <v>403</v>
      </c>
      <c r="AV250">
        <v>279.1099853515625</v>
      </c>
      <c r="AW250">
        <v>280</v>
      </c>
      <c r="AX250">
        <v>283.10000610351563</v>
      </c>
      <c r="AY250">
        <v>279.1199951171875</v>
      </c>
      <c r="AZ250">
        <v>280.6300048828125</v>
      </c>
      <c r="BA250" s="2">
        <f t="shared" si="70"/>
        <v>3.1786237444196841E-3</v>
      </c>
      <c r="BB250" s="2">
        <f t="shared" si="71"/>
        <v>1.0950215601133184E-2</v>
      </c>
      <c r="BC250" s="2">
        <f t="shared" si="72"/>
        <v>3.1428745814732206E-3</v>
      </c>
      <c r="BD250" s="2">
        <f t="shared" si="73"/>
        <v>5.3807851596466838E-3</v>
      </c>
      <c r="BE250">
        <v>44</v>
      </c>
      <c r="BF250">
        <v>122</v>
      </c>
      <c r="BG250">
        <v>7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11</v>
      </c>
      <c r="BO250">
        <v>1</v>
      </c>
      <c r="BP250">
        <v>1</v>
      </c>
      <c r="BQ250">
        <v>0</v>
      </c>
      <c r="BR250">
        <v>0</v>
      </c>
      <c r="BS250">
        <v>1</v>
      </c>
      <c r="BT250">
        <v>13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 t="s">
        <v>910</v>
      </c>
      <c r="CN250">
        <v>280.6300048828125</v>
      </c>
      <c r="CO250">
        <v>281.19000244140619</v>
      </c>
      <c r="CP250">
        <v>284.70001220703119</v>
      </c>
      <c r="CQ250">
        <v>278.75</v>
      </c>
      <c r="CR250">
        <v>283.510009765625</v>
      </c>
      <c r="CS250" s="2">
        <f t="shared" si="74"/>
        <v>1.9915272724192468E-3</v>
      </c>
      <c r="CT250" s="2">
        <f t="shared" si="75"/>
        <v>1.2328800896125536E-2</v>
      </c>
      <c r="CU250" s="2">
        <f t="shared" si="76"/>
        <v>8.6774153427259249E-3</v>
      </c>
      <c r="CV250" s="2">
        <f t="shared" si="77"/>
        <v>1.6789565100576387E-2</v>
      </c>
      <c r="CW250">
        <v>75</v>
      </c>
      <c r="CX250">
        <v>38</v>
      </c>
      <c r="CY250">
        <v>14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17</v>
      </c>
      <c r="DG250">
        <v>6</v>
      </c>
      <c r="DH250">
        <v>6</v>
      </c>
      <c r="DI250">
        <v>15</v>
      </c>
      <c r="DJ250">
        <v>23</v>
      </c>
      <c r="DK250">
        <v>1</v>
      </c>
      <c r="DL250">
        <v>67</v>
      </c>
      <c r="DM250">
        <v>0</v>
      </c>
      <c r="DN250">
        <v>0</v>
      </c>
      <c r="DO250">
        <v>0</v>
      </c>
      <c r="DP250">
        <v>0</v>
      </c>
      <c r="DQ250">
        <v>23</v>
      </c>
      <c r="DR250">
        <v>23</v>
      </c>
      <c r="DS250">
        <v>0</v>
      </c>
      <c r="DT250">
        <v>0</v>
      </c>
      <c r="DU250">
        <v>1</v>
      </c>
      <c r="DV250">
        <v>1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 t="s">
        <v>258</v>
      </c>
      <c r="EF250">
        <v>283.510009765625</v>
      </c>
      <c r="EG250">
        <v>283.6099853515625</v>
      </c>
      <c r="EH250">
        <v>284.95001220703119</v>
      </c>
      <c r="EI250">
        <v>278.75</v>
      </c>
      <c r="EJ250">
        <v>283.72000122070313</v>
      </c>
      <c r="EK250" s="2">
        <f t="shared" si="78"/>
        <v>3.5251081097720238E-4</v>
      </c>
      <c r="EL250" s="2">
        <f t="shared" si="79"/>
        <v>4.7026734446851126E-3</v>
      </c>
      <c r="EM250" s="2">
        <f t="shared" si="80"/>
        <v>1.7136157408343955E-2</v>
      </c>
      <c r="EN250" s="2">
        <f t="shared" si="81"/>
        <v>1.7517274775552427E-2</v>
      </c>
      <c r="EO250">
        <v>103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38</v>
      </c>
      <c r="EY250">
        <v>12</v>
      </c>
      <c r="EZ250">
        <v>5</v>
      </c>
      <c r="FA250">
        <v>0</v>
      </c>
      <c r="FB250">
        <v>42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1</v>
      </c>
      <c r="FP250">
        <v>0</v>
      </c>
      <c r="FQ250">
        <v>26</v>
      </c>
      <c r="FR250">
        <v>0</v>
      </c>
      <c r="FS250">
        <v>1</v>
      </c>
      <c r="FT250">
        <v>0</v>
      </c>
      <c r="FU250">
        <v>1</v>
      </c>
      <c r="FV250">
        <v>0</v>
      </c>
      <c r="FW250" t="s">
        <v>353</v>
      </c>
      <c r="FX250">
        <v>283.72000122070313</v>
      </c>
      <c r="FY250">
        <v>283.17999267578119</v>
      </c>
      <c r="FZ250">
        <v>288.510009765625</v>
      </c>
      <c r="GA250">
        <v>280.48001098632813</v>
      </c>
      <c r="GB250">
        <v>286.54000854492188</v>
      </c>
      <c r="GC250">
        <v>598</v>
      </c>
      <c r="GD250">
        <v>178</v>
      </c>
      <c r="GE250">
        <v>230</v>
      </c>
      <c r="GF250">
        <v>164</v>
      </c>
      <c r="GG250">
        <v>0</v>
      </c>
      <c r="GH250">
        <v>129</v>
      </c>
      <c r="GI250">
        <v>0</v>
      </c>
      <c r="GJ250">
        <v>0</v>
      </c>
      <c r="GK250">
        <v>1</v>
      </c>
      <c r="GL250">
        <v>65</v>
      </c>
      <c r="GM250">
        <v>0</v>
      </c>
      <c r="GN250">
        <v>65</v>
      </c>
      <c r="GO250">
        <v>1</v>
      </c>
      <c r="GP250">
        <v>1</v>
      </c>
      <c r="GQ250">
        <v>1</v>
      </c>
      <c r="GR250">
        <v>1</v>
      </c>
      <c r="GS250">
        <v>1</v>
      </c>
      <c r="GT250">
        <v>1</v>
      </c>
      <c r="GU250">
        <v>0</v>
      </c>
      <c r="GV250">
        <v>0</v>
      </c>
      <c r="GW250">
        <v>2</v>
      </c>
      <c r="GX250" t="s">
        <v>218</v>
      </c>
      <c r="GY250">
        <v>510131</v>
      </c>
      <c r="GZ250">
        <v>687366</v>
      </c>
      <c r="HA250">
        <v>3.1779999999999999</v>
      </c>
      <c r="HB250">
        <v>3.2280000000000002</v>
      </c>
      <c r="HC250">
        <v>5.71</v>
      </c>
      <c r="HD250">
        <v>1.82</v>
      </c>
      <c r="HE250">
        <v>0</v>
      </c>
      <c r="HF250" s="2">
        <f t="shared" si="82"/>
        <v>-1.9069445543076213E-3</v>
      </c>
      <c r="HG250" s="2">
        <f t="shared" si="83"/>
        <v>1.8474288272263828E-2</v>
      </c>
      <c r="HH250" s="2">
        <f t="shared" si="84"/>
        <v>9.5345072366900263E-3</v>
      </c>
      <c r="HI250" s="2">
        <f t="shared" si="85"/>
        <v>2.1148870586578883E-2</v>
      </c>
      <c r="HJ250" s="3">
        <f t="shared" si="86"/>
        <v>288.41154149341111</v>
      </c>
      <c r="HK250" t="str">
        <f t="shared" si="87"/>
        <v>VEEV</v>
      </c>
    </row>
    <row r="251" spans="1:219" hidden="1" x14ac:dyDescent="0.3">
      <c r="A251">
        <v>242</v>
      </c>
      <c r="B251" t="s">
        <v>940</v>
      </c>
      <c r="C251">
        <v>9</v>
      </c>
      <c r="D251">
        <v>0</v>
      </c>
      <c r="E251">
        <v>6</v>
      </c>
      <c r="F251">
        <v>0</v>
      </c>
      <c r="G251" t="s">
        <v>218</v>
      </c>
      <c r="H251" t="s">
        <v>218</v>
      </c>
      <c r="I251">
        <v>6</v>
      </c>
      <c r="J251">
        <v>0</v>
      </c>
      <c r="K251" t="s">
        <v>218</v>
      </c>
      <c r="L251" t="s">
        <v>218</v>
      </c>
      <c r="M251">
        <v>34</v>
      </c>
      <c r="N251">
        <v>1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48</v>
      </c>
      <c r="W251">
        <v>25</v>
      </c>
      <c r="X251">
        <v>17</v>
      </c>
      <c r="Y251">
        <v>9</v>
      </c>
      <c r="Z251">
        <v>75</v>
      </c>
      <c r="AA251">
        <v>0</v>
      </c>
      <c r="AB251">
        <v>0</v>
      </c>
      <c r="AC251">
        <v>0</v>
      </c>
      <c r="AD251">
        <v>0</v>
      </c>
      <c r="AE251">
        <v>1</v>
      </c>
      <c r="AF251">
        <v>0</v>
      </c>
      <c r="AG251">
        <v>0</v>
      </c>
      <c r="AH251">
        <v>0</v>
      </c>
      <c r="AI251">
        <v>1</v>
      </c>
      <c r="AJ251">
        <v>0</v>
      </c>
      <c r="AK251">
        <v>1</v>
      </c>
      <c r="AL251">
        <v>0</v>
      </c>
      <c r="AM251">
        <v>40</v>
      </c>
      <c r="AN251">
        <v>1</v>
      </c>
      <c r="AO251">
        <v>0</v>
      </c>
      <c r="AP251">
        <v>0</v>
      </c>
      <c r="AQ251">
        <v>1</v>
      </c>
      <c r="AR251">
        <v>1</v>
      </c>
      <c r="AS251">
        <v>0</v>
      </c>
      <c r="AT251">
        <v>0</v>
      </c>
      <c r="AU251" t="s">
        <v>941</v>
      </c>
      <c r="AV251">
        <v>55.290000915527337</v>
      </c>
      <c r="AW251">
        <v>55.330001831054688</v>
      </c>
      <c r="AX251">
        <v>55.330001831054688</v>
      </c>
      <c r="AY251">
        <v>54.450000762939453</v>
      </c>
      <c r="AZ251">
        <v>54.770000457763672</v>
      </c>
      <c r="BA251" s="2">
        <f t="shared" si="70"/>
        <v>7.229516393202351E-4</v>
      </c>
      <c r="BB251" s="2">
        <f t="shared" si="71"/>
        <v>0</v>
      </c>
      <c r="BC251" s="2">
        <f t="shared" si="72"/>
        <v>1.5904591342726482E-2</v>
      </c>
      <c r="BD251" s="2">
        <f t="shared" si="73"/>
        <v>5.8426089492364941E-3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1</v>
      </c>
      <c r="BO251">
        <v>0</v>
      </c>
      <c r="BP251">
        <v>2</v>
      </c>
      <c r="BQ251">
        <v>0</v>
      </c>
      <c r="BR251">
        <v>192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1</v>
      </c>
      <c r="CF251">
        <v>0</v>
      </c>
      <c r="CG251">
        <v>0</v>
      </c>
      <c r="CH251">
        <v>0</v>
      </c>
      <c r="CI251">
        <v>1</v>
      </c>
      <c r="CJ251">
        <v>0</v>
      </c>
      <c r="CK251">
        <v>0</v>
      </c>
      <c r="CL251">
        <v>0</v>
      </c>
      <c r="CM251" t="s">
        <v>452</v>
      </c>
      <c r="CN251">
        <v>54.770000457763672</v>
      </c>
      <c r="CO251">
        <v>55.200000762939453</v>
      </c>
      <c r="CP251">
        <v>56.090000152587891</v>
      </c>
      <c r="CQ251">
        <v>55.090000152587891</v>
      </c>
      <c r="CR251">
        <v>55.610000610351563</v>
      </c>
      <c r="CS251" s="2">
        <f t="shared" si="74"/>
        <v>7.7898604933439586E-3</v>
      </c>
      <c r="CT251" s="2">
        <f t="shared" si="75"/>
        <v>1.5867345110131437E-2</v>
      </c>
      <c r="CU251" s="2">
        <f t="shared" si="76"/>
        <v>1.9927646527392318E-3</v>
      </c>
      <c r="CV251" s="2">
        <f t="shared" si="77"/>
        <v>9.3508443095912108E-3</v>
      </c>
      <c r="CW251">
        <v>3</v>
      </c>
      <c r="CX251">
        <v>44</v>
      </c>
      <c r="CY251">
        <v>129</v>
      </c>
      <c r="CZ251">
        <v>18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2</v>
      </c>
      <c r="DG251">
        <v>0</v>
      </c>
      <c r="DH251">
        <v>0</v>
      </c>
      <c r="DI251">
        <v>0</v>
      </c>
      <c r="DJ251">
        <v>0</v>
      </c>
      <c r="DK251">
        <v>1</v>
      </c>
      <c r="DL251">
        <v>2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 t="s">
        <v>942</v>
      </c>
      <c r="EF251">
        <v>55.610000610351563</v>
      </c>
      <c r="EG251">
        <v>55.669998168945313</v>
      </c>
      <c r="EH251">
        <v>56.069999694824219</v>
      </c>
      <c r="EI251">
        <v>55.369998931884773</v>
      </c>
      <c r="EJ251">
        <v>55.650001525878913</v>
      </c>
      <c r="EK251" s="2">
        <f t="shared" si="78"/>
        <v>1.0777359541430664E-3</v>
      </c>
      <c r="EL251" s="2">
        <f t="shared" si="79"/>
        <v>7.1339669708582187E-3</v>
      </c>
      <c r="EM251" s="2">
        <f t="shared" si="80"/>
        <v>5.3888853408996518E-3</v>
      </c>
      <c r="EN251" s="2">
        <f t="shared" si="81"/>
        <v>5.031493015573929E-3</v>
      </c>
      <c r="EO251">
        <v>156</v>
      </c>
      <c r="EP251">
        <v>17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40</v>
      </c>
      <c r="EY251">
        <v>6</v>
      </c>
      <c r="EZ251">
        <v>2</v>
      </c>
      <c r="FA251">
        <v>1</v>
      </c>
      <c r="FB251">
        <v>2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2</v>
      </c>
      <c r="FJ251">
        <v>0</v>
      </c>
      <c r="FK251">
        <v>0</v>
      </c>
      <c r="FL251">
        <v>0</v>
      </c>
      <c r="FM251">
        <v>1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 t="s">
        <v>353</v>
      </c>
      <c r="FX251">
        <v>55.650001525878913</v>
      </c>
      <c r="FY251">
        <v>55.650001525878913</v>
      </c>
      <c r="FZ251">
        <v>56.080001831054688</v>
      </c>
      <c r="GA251">
        <v>55.110000610351563</v>
      </c>
      <c r="GB251">
        <v>55.259998321533203</v>
      </c>
      <c r="GC251">
        <v>402</v>
      </c>
      <c r="GD251">
        <v>422</v>
      </c>
      <c r="GE251">
        <v>367</v>
      </c>
      <c r="GF251">
        <v>53</v>
      </c>
      <c r="GG251">
        <v>0</v>
      </c>
      <c r="GH251">
        <v>18</v>
      </c>
      <c r="GI251">
        <v>0</v>
      </c>
      <c r="GJ251">
        <v>18</v>
      </c>
      <c r="GK251">
        <v>0</v>
      </c>
      <c r="GL251">
        <v>269</v>
      </c>
      <c r="GM251">
        <v>0</v>
      </c>
      <c r="GN251">
        <v>2</v>
      </c>
      <c r="GO251">
        <v>2</v>
      </c>
      <c r="GP251">
        <v>1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2.9</v>
      </c>
      <c r="GX251" t="s">
        <v>238</v>
      </c>
      <c r="GY251">
        <v>1561819</v>
      </c>
      <c r="GZ251">
        <v>1894433</v>
      </c>
      <c r="HA251">
        <v>0.51700000000000002</v>
      </c>
      <c r="HB251">
        <v>0.61</v>
      </c>
      <c r="HC251">
        <v>-461.74</v>
      </c>
      <c r="HD251">
        <v>3.38</v>
      </c>
      <c r="HE251">
        <v>1.8311999999999999</v>
      </c>
      <c r="HF251" s="2">
        <f t="shared" si="82"/>
        <v>0</v>
      </c>
      <c r="HG251" s="2">
        <f t="shared" si="83"/>
        <v>7.6676228804554158E-3</v>
      </c>
      <c r="HH251" s="2">
        <f t="shared" si="84"/>
        <v>9.703520228588558E-3</v>
      </c>
      <c r="HI251" s="2">
        <f t="shared" si="85"/>
        <v>2.7143994885572287E-3</v>
      </c>
      <c r="HJ251" s="3">
        <f t="shared" si="86"/>
        <v>56.076704750876118</v>
      </c>
      <c r="HK251" t="str">
        <f t="shared" si="87"/>
        <v>VTR</v>
      </c>
    </row>
    <row r="252" spans="1:219" hidden="1" x14ac:dyDescent="0.3">
      <c r="A252">
        <v>243</v>
      </c>
      <c r="B252" t="s">
        <v>943</v>
      </c>
      <c r="C252">
        <v>9</v>
      </c>
      <c r="D252">
        <v>0</v>
      </c>
      <c r="E252">
        <v>6</v>
      </c>
      <c r="F252">
        <v>0</v>
      </c>
      <c r="G252" t="s">
        <v>218</v>
      </c>
      <c r="H252" t="s">
        <v>218</v>
      </c>
      <c r="I252">
        <v>6</v>
      </c>
      <c r="J252">
        <v>0</v>
      </c>
      <c r="K252" t="s">
        <v>218</v>
      </c>
      <c r="L252" t="s">
        <v>218</v>
      </c>
      <c r="M252">
        <v>10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27</v>
      </c>
      <c r="W252">
        <v>28</v>
      </c>
      <c r="X252">
        <v>25</v>
      </c>
      <c r="Y252">
        <v>15</v>
      </c>
      <c r="Z252">
        <v>100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11</v>
      </c>
      <c r="AN252">
        <v>0</v>
      </c>
      <c r="AO252">
        <v>0</v>
      </c>
      <c r="AP252">
        <v>0</v>
      </c>
      <c r="AQ252">
        <v>1</v>
      </c>
      <c r="AR252">
        <v>0</v>
      </c>
      <c r="AS252">
        <v>0</v>
      </c>
      <c r="AT252">
        <v>0</v>
      </c>
      <c r="AU252" t="s">
        <v>944</v>
      </c>
      <c r="AV252">
        <v>86.389999389648438</v>
      </c>
      <c r="AW252">
        <v>87.05999755859375</v>
      </c>
      <c r="AX252">
        <v>88.69000244140625</v>
      </c>
      <c r="AY252">
        <v>86.529998779296875</v>
      </c>
      <c r="AZ252">
        <v>88.379997253417969</v>
      </c>
      <c r="BA252" s="2">
        <f t="shared" si="70"/>
        <v>7.6958211317934566E-3</v>
      </c>
      <c r="BB252" s="2">
        <f t="shared" si="71"/>
        <v>1.8378676716007236E-2</v>
      </c>
      <c r="BC252" s="2">
        <f t="shared" si="72"/>
        <v>6.0877417201875561E-3</v>
      </c>
      <c r="BD252" s="2">
        <f t="shared" si="73"/>
        <v>2.0932321018481859E-2</v>
      </c>
      <c r="BE252">
        <v>21</v>
      </c>
      <c r="BF252">
        <v>115</v>
      </c>
      <c r="BG252">
        <v>26</v>
      </c>
      <c r="BH252">
        <v>25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2</v>
      </c>
      <c r="BO252">
        <v>3</v>
      </c>
      <c r="BP252">
        <v>1</v>
      </c>
      <c r="BQ252">
        <v>2</v>
      </c>
      <c r="BR252">
        <v>4</v>
      </c>
      <c r="BS252">
        <v>1</v>
      </c>
      <c r="BT252">
        <v>12</v>
      </c>
      <c r="BU252">
        <v>0</v>
      </c>
      <c r="BV252">
        <v>0</v>
      </c>
      <c r="BW252">
        <v>0</v>
      </c>
      <c r="BX252">
        <v>0</v>
      </c>
      <c r="BY252">
        <v>4</v>
      </c>
      <c r="BZ252">
        <v>4</v>
      </c>
      <c r="CA252">
        <v>0</v>
      </c>
      <c r="CB252">
        <v>0</v>
      </c>
      <c r="CC252">
        <v>1</v>
      </c>
      <c r="CD252">
        <v>1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 t="s">
        <v>285</v>
      </c>
      <c r="CN252">
        <v>88.379997253417969</v>
      </c>
      <c r="CO252">
        <v>88.400001525878906</v>
      </c>
      <c r="CP252">
        <v>89.5</v>
      </c>
      <c r="CQ252">
        <v>87.300003051757813</v>
      </c>
      <c r="CR252">
        <v>87.800003051757813</v>
      </c>
      <c r="CS252" s="2">
        <f t="shared" si="74"/>
        <v>2.2629267099139039E-4</v>
      </c>
      <c r="CT252" s="2">
        <f t="shared" si="75"/>
        <v>1.229048574436975E-2</v>
      </c>
      <c r="CU252" s="2">
        <f t="shared" si="76"/>
        <v>1.2443421438166791E-2</v>
      </c>
      <c r="CV252" s="2">
        <f t="shared" si="77"/>
        <v>5.6947606221067204E-3</v>
      </c>
      <c r="CW252">
        <v>28</v>
      </c>
      <c r="CX252">
        <v>45</v>
      </c>
      <c r="CY252">
        <v>10</v>
      </c>
      <c r="CZ252">
        <v>0</v>
      </c>
      <c r="DA252">
        <v>0</v>
      </c>
      <c r="DB252">
        <v>1</v>
      </c>
      <c r="DC252">
        <v>10</v>
      </c>
      <c r="DD252">
        <v>0</v>
      </c>
      <c r="DE252">
        <v>0</v>
      </c>
      <c r="DF252">
        <v>11</v>
      </c>
      <c r="DG252">
        <v>2</v>
      </c>
      <c r="DH252">
        <v>10</v>
      </c>
      <c r="DI252">
        <v>6</v>
      </c>
      <c r="DJ252">
        <v>87</v>
      </c>
      <c r="DK252">
        <v>1</v>
      </c>
      <c r="DL252">
        <v>0</v>
      </c>
      <c r="DM252">
        <v>0</v>
      </c>
      <c r="DN252">
        <v>0</v>
      </c>
      <c r="DO252">
        <v>56</v>
      </c>
      <c r="DP252">
        <v>13</v>
      </c>
      <c r="DQ252">
        <v>0</v>
      </c>
      <c r="DR252">
        <v>0</v>
      </c>
      <c r="DS252">
        <v>1</v>
      </c>
      <c r="DT252">
        <v>1</v>
      </c>
      <c r="DU252">
        <v>0</v>
      </c>
      <c r="DV252">
        <v>0</v>
      </c>
      <c r="DW252">
        <v>83</v>
      </c>
      <c r="DX252">
        <v>58</v>
      </c>
      <c r="DY252">
        <v>0</v>
      </c>
      <c r="DZ252">
        <v>0</v>
      </c>
      <c r="EA252">
        <v>1</v>
      </c>
      <c r="EB252">
        <v>1</v>
      </c>
      <c r="EC252">
        <v>0</v>
      </c>
      <c r="ED252">
        <v>0</v>
      </c>
      <c r="EE252" t="s">
        <v>643</v>
      </c>
      <c r="EF252">
        <v>87.800003051757813</v>
      </c>
      <c r="EG252">
        <v>88.050003051757813</v>
      </c>
      <c r="EH252">
        <v>89.400001525878906</v>
      </c>
      <c r="EI252">
        <v>87.870002746582031</v>
      </c>
      <c r="EJ252">
        <v>89.139999389648438</v>
      </c>
      <c r="EK252" s="2">
        <f t="shared" si="78"/>
        <v>2.8392957562198839E-3</v>
      </c>
      <c r="EL252" s="2">
        <f t="shared" si="79"/>
        <v>1.5100653815204979E-2</v>
      </c>
      <c r="EM252" s="2">
        <f t="shared" si="80"/>
        <v>2.0442964104154804E-3</v>
      </c>
      <c r="EN252" s="2">
        <f t="shared" si="81"/>
        <v>1.4247213952907956E-2</v>
      </c>
      <c r="EO252">
        <v>23</v>
      </c>
      <c r="EP252">
        <v>59</v>
      </c>
      <c r="EQ252">
        <v>110</v>
      </c>
      <c r="ER252">
        <v>3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4</v>
      </c>
      <c r="EY252">
        <v>1</v>
      </c>
      <c r="EZ252">
        <v>0</v>
      </c>
      <c r="FA252">
        <v>0</v>
      </c>
      <c r="FB252">
        <v>0</v>
      </c>
      <c r="FC252">
        <v>1</v>
      </c>
      <c r="FD252">
        <v>5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 t="s">
        <v>942</v>
      </c>
      <c r="FX252">
        <v>89.139999389648438</v>
      </c>
      <c r="FY252">
        <v>89.129997253417969</v>
      </c>
      <c r="FZ252">
        <v>90.139999389648438</v>
      </c>
      <c r="GA252">
        <v>88.680000305175781</v>
      </c>
      <c r="GB252">
        <v>89.319999694824219</v>
      </c>
      <c r="GC252">
        <v>475</v>
      </c>
      <c r="GD252">
        <v>328</v>
      </c>
      <c r="GE252">
        <v>278</v>
      </c>
      <c r="GF252">
        <v>121</v>
      </c>
      <c r="GG252">
        <v>0</v>
      </c>
      <c r="GH252">
        <v>28</v>
      </c>
      <c r="GI252">
        <v>0</v>
      </c>
      <c r="GJ252">
        <v>3</v>
      </c>
      <c r="GK252">
        <v>0</v>
      </c>
      <c r="GL252">
        <v>191</v>
      </c>
      <c r="GM252">
        <v>0</v>
      </c>
      <c r="GN252">
        <v>87</v>
      </c>
      <c r="GO252">
        <v>1</v>
      </c>
      <c r="GP252">
        <v>0</v>
      </c>
      <c r="GQ252">
        <v>1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2.2000000000000002</v>
      </c>
      <c r="GX252" t="s">
        <v>218</v>
      </c>
      <c r="GY252">
        <v>2091098</v>
      </c>
      <c r="GZ252">
        <v>2642533</v>
      </c>
      <c r="HA252">
        <v>2.1080000000000001</v>
      </c>
      <c r="HB252">
        <v>2.9159999999999999</v>
      </c>
      <c r="HC252">
        <v>6.49</v>
      </c>
      <c r="HD252">
        <v>2.68</v>
      </c>
      <c r="HF252" s="2">
        <f t="shared" si="82"/>
        <v>-1.122196402860709E-4</v>
      </c>
      <c r="HG252" s="2">
        <f t="shared" si="83"/>
        <v>1.1204816319828503E-2</v>
      </c>
      <c r="HH252" s="2">
        <f t="shared" si="84"/>
        <v>5.0487710323017243E-3</v>
      </c>
      <c r="HI252" s="2">
        <f t="shared" si="85"/>
        <v>7.1652417357265241E-3</v>
      </c>
      <c r="HJ252" s="3">
        <f t="shared" si="86"/>
        <v>90.128682501229335</v>
      </c>
      <c r="HK252" t="str">
        <f t="shared" si="87"/>
        <v>VFC</v>
      </c>
    </row>
    <row r="253" spans="1:219" s="15" customFormat="1" x14ac:dyDescent="0.3">
      <c r="A253" s="15">
        <v>244</v>
      </c>
      <c r="B253" s="15" t="s">
        <v>945</v>
      </c>
      <c r="C253" s="15">
        <v>9</v>
      </c>
      <c r="D253" s="15">
        <v>0</v>
      </c>
      <c r="E253" s="15">
        <v>5</v>
      </c>
      <c r="F253" s="15">
        <v>1</v>
      </c>
      <c r="G253" s="15" t="s">
        <v>218</v>
      </c>
      <c r="H253" s="15" t="s">
        <v>218</v>
      </c>
      <c r="I253" s="15">
        <v>6</v>
      </c>
      <c r="J253" s="15">
        <v>0</v>
      </c>
      <c r="K253" s="15" t="s">
        <v>218</v>
      </c>
      <c r="L253" s="15" t="s">
        <v>218</v>
      </c>
      <c r="M253" s="15">
        <v>60</v>
      </c>
      <c r="N253" s="15">
        <v>20</v>
      </c>
      <c r="O253" s="15">
        <v>18</v>
      </c>
      <c r="P253" s="15">
        <v>37</v>
      </c>
      <c r="Q253" s="15">
        <v>8</v>
      </c>
      <c r="R253" s="15">
        <v>2</v>
      </c>
      <c r="S253" s="15">
        <v>63</v>
      </c>
      <c r="T253" s="15">
        <v>1</v>
      </c>
      <c r="U253" s="15">
        <v>8</v>
      </c>
      <c r="V253" s="15">
        <v>31</v>
      </c>
      <c r="W253" s="15">
        <v>4</v>
      </c>
      <c r="X253" s="15">
        <v>1</v>
      </c>
      <c r="Y253" s="15">
        <v>4</v>
      </c>
      <c r="Z253" s="15">
        <v>43</v>
      </c>
      <c r="AA253" s="15">
        <v>2</v>
      </c>
      <c r="AB253" s="15">
        <v>31</v>
      </c>
      <c r="AC253" s="15">
        <v>1</v>
      </c>
      <c r="AD253" s="15">
        <v>31</v>
      </c>
      <c r="AE253" s="15">
        <v>86</v>
      </c>
      <c r="AF253" s="15">
        <v>64</v>
      </c>
      <c r="AG253" s="15">
        <v>25</v>
      </c>
      <c r="AH253" s="15">
        <v>25</v>
      </c>
      <c r="AI253" s="15">
        <v>2</v>
      </c>
      <c r="AJ253" s="15">
        <v>2</v>
      </c>
      <c r="AK253" s="15">
        <v>2</v>
      </c>
      <c r="AL253" s="15">
        <v>1</v>
      </c>
      <c r="AM253" s="15">
        <v>100</v>
      </c>
      <c r="AN253" s="15">
        <v>86</v>
      </c>
      <c r="AO253" s="15">
        <v>24</v>
      </c>
      <c r="AP253" s="15">
        <v>22</v>
      </c>
      <c r="AQ253" s="15">
        <v>2</v>
      </c>
      <c r="AR253" s="15">
        <v>2</v>
      </c>
      <c r="AS253" s="15">
        <v>2</v>
      </c>
      <c r="AT253" s="15">
        <v>2</v>
      </c>
      <c r="AU253" s="15" t="s">
        <v>546</v>
      </c>
      <c r="AV253" s="15">
        <v>29.979999542236332</v>
      </c>
      <c r="AW253" s="15">
        <v>30.54999923706055</v>
      </c>
      <c r="AX253" s="15">
        <v>31.930000305175781</v>
      </c>
      <c r="AY253" s="15">
        <v>30.5</v>
      </c>
      <c r="AZ253" s="15">
        <v>31.75</v>
      </c>
      <c r="BA253" s="16">
        <f t="shared" si="70"/>
        <v>1.8657928283439928E-2</v>
      </c>
      <c r="BB253" s="16">
        <f t="shared" si="71"/>
        <v>4.3219575788464248E-2</v>
      </c>
      <c r="BC253" s="16">
        <f t="shared" si="72"/>
        <v>1.6366362785337207E-3</v>
      </c>
      <c r="BD253" s="16">
        <f t="shared" si="73"/>
        <v>3.9370078740157521E-2</v>
      </c>
      <c r="BE253" s="15">
        <v>2</v>
      </c>
      <c r="BF253" s="15">
        <v>8</v>
      </c>
      <c r="BG253" s="15">
        <v>18</v>
      </c>
      <c r="BH253" s="15">
        <v>17</v>
      </c>
      <c r="BI253" s="15">
        <v>150</v>
      </c>
      <c r="BJ253" s="15">
        <v>1</v>
      </c>
      <c r="BK253" s="15">
        <v>19</v>
      </c>
      <c r="BL253" s="15">
        <v>1</v>
      </c>
      <c r="BM253" s="15">
        <v>10</v>
      </c>
      <c r="BN253" s="15">
        <v>2</v>
      </c>
      <c r="BO253" s="15">
        <v>0</v>
      </c>
      <c r="BP253" s="15">
        <v>0</v>
      </c>
      <c r="BQ253" s="15">
        <v>0</v>
      </c>
      <c r="BR253" s="15">
        <v>0</v>
      </c>
      <c r="BS253" s="15">
        <v>2</v>
      </c>
      <c r="BT253" s="15">
        <v>2</v>
      </c>
      <c r="BU253" s="15">
        <v>2</v>
      </c>
      <c r="BV253" s="15">
        <v>2</v>
      </c>
      <c r="BW253" s="15">
        <v>0</v>
      </c>
      <c r="BX253" s="15">
        <v>0</v>
      </c>
      <c r="BY253" s="15">
        <v>0</v>
      </c>
      <c r="BZ253" s="15">
        <v>0</v>
      </c>
      <c r="CA253" s="15">
        <v>0</v>
      </c>
      <c r="CB253" s="15">
        <v>0</v>
      </c>
      <c r="CC253" s="15">
        <v>0</v>
      </c>
      <c r="CD253" s="15">
        <v>0</v>
      </c>
      <c r="CE253" s="15">
        <v>0</v>
      </c>
      <c r="CF253" s="15">
        <v>0</v>
      </c>
      <c r="CG253" s="15">
        <v>0</v>
      </c>
      <c r="CH253" s="15">
        <v>0</v>
      </c>
      <c r="CI253" s="15">
        <v>0</v>
      </c>
      <c r="CJ253" s="15">
        <v>0</v>
      </c>
      <c r="CK253" s="15">
        <v>0</v>
      </c>
      <c r="CL253" s="15">
        <v>0</v>
      </c>
      <c r="CM253" s="15" t="s">
        <v>946</v>
      </c>
      <c r="CN253" s="15">
        <v>31.75</v>
      </c>
      <c r="CO253" s="15">
        <v>31.090000152587891</v>
      </c>
      <c r="CP253" s="15">
        <v>32.5</v>
      </c>
      <c r="CQ253" s="15">
        <v>30.79999923706055</v>
      </c>
      <c r="CR253" s="15">
        <v>32.450000762939453</v>
      </c>
      <c r="CS253" s="16">
        <f t="shared" si="74"/>
        <v>-2.1228685885264387E-2</v>
      </c>
      <c r="CT253" s="16">
        <f t="shared" si="75"/>
        <v>4.338461068960342E-2</v>
      </c>
      <c r="CU253" s="16">
        <f t="shared" si="76"/>
        <v>9.3277875234490937E-3</v>
      </c>
      <c r="CV253" s="16">
        <f t="shared" si="77"/>
        <v>5.0847503454093612E-2</v>
      </c>
      <c r="CW253" s="15">
        <v>0</v>
      </c>
      <c r="CX253" s="15">
        <v>0</v>
      </c>
      <c r="CY253" s="15">
        <v>6</v>
      </c>
      <c r="CZ253" s="15">
        <v>15</v>
      </c>
      <c r="DA253" s="15">
        <v>174</v>
      </c>
      <c r="DB253" s="15">
        <v>1</v>
      </c>
      <c r="DC253" s="15">
        <v>1</v>
      </c>
      <c r="DD253" s="15">
        <v>0</v>
      </c>
      <c r="DE253" s="15">
        <v>0</v>
      </c>
      <c r="DF253" s="15">
        <v>0</v>
      </c>
      <c r="DG253" s="15">
        <v>0</v>
      </c>
      <c r="DH253" s="15">
        <v>0</v>
      </c>
      <c r="DI253" s="15">
        <v>0</v>
      </c>
      <c r="DJ253" s="15">
        <v>2</v>
      </c>
      <c r="DK253" s="15">
        <v>1</v>
      </c>
      <c r="DL253" s="15">
        <v>2</v>
      </c>
      <c r="DM253" s="15">
        <v>1</v>
      </c>
      <c r="DN253" s="15">
        <v>2</v>
      </c>
      <c r="DO253" s="15">
        <v>1</v>
      </c>
      <c r="DP253" s="15">
        <v>1</v>
      </c>
      <c r="DQ253" s="15">
        <v>2</v>
      </c>
      <c r="DR253" s="15">
        <v>2</v>
      </c>
      <c r="DS253" s="15">
        <v>1</v>
      </c>
      <c r="DT253" s="15">
        <v>1</v>
      </c>
      <c r="DU253" s="15">
        <v>1</v>
      </c>
      <c r="DV253" s="15">
        <v>1</v>
      </c>
      <c r="DW253" s="15">
        <v>0</v>
      </c>
      <c r="DX253" s="15">
        <v>0</v>
      </c>
      <c r="DY253" s="15">
        <v>0</v>
      </c>
      <c r="DZ253" s="15">
        <v>0</v>
      </c>
      <c r="EA253" s="15">
        <v>0</v>
      </c>
      <c r="EB253" s="15">
        <v>0</v>
      </c>
      <c r="EC253" s="15">
        <v>0</v>
      </c>
      <c r="ED253" s="15">
        <v>0</v>
      </c>
      <c r="EE253" s="15" t="s">
        <v>809</v>
      </c>
      <c r="EF253" s="15">
        <v>32.450000762939453</v>
      </c>
      <c r="EG253" s="15">
        <v>32.950000762939453</v>
      </c>
      <c r="EH253" s="15">
        <v>33.970001220703118</v>
      </c>
      <c r="EI253" s="15">
        <v>32.509998321533203</v>
      </c>
      <c r="EJ253" s="15">
        <v>33.090000152587891</v>
      </c>
      <c r="EK253" s="16">
        <f t="shared" si="78"/>
        <v>1.5174506477170557E-2</v>
      </c>
      <c r="EL253" s="16">
        <f t="shared" si="79"/>
        <v>3.0026506361796157E-2</v>
      </c>
      <c r="EM253" s="16">
        <f t="shared" si="80"/>
        <v>1.3353639794180028E-2</v>
      </c>
      <c r="EN253" s="16">
        <f t="shared" si="81"/>
        <v>1.7528009319435656E-2</v>
      </c>
      <c r="EO253" s="15">
        <v>34</v>
      </c>
      <c r="EP253" s="15">
        <v>27</v>
      </c>
      <c r="EQ253" s="15">
        <v>42</v>
      </c>
      <c r="ER253" s="15">
        <v>26</v>
      </c>
      <c r="ES253" s="15">
        <v>40</v>
      </c>
      <c r="ET253" s="15">
        <v>2</v>
      </c>
      <c r="EU253" s="15">
        <v>108</v>
      </c>
      <c r="EV253" s="15">
        <v>1</v>
      </c>
      <c r="EW253" s="15">
        <v>40</v>
      </c>
      <c r="EX253" s="15">
        <v>9</v>
      </c>
      <c r="EY253" s="15">
        <v>5</v>
      </c>
      <c r="EZ253" s="15">
        <v>2</v>
      </c>
      <c r="FA253" s="15">
        <v>6</v>
      </c>
      <c r="FB253" s="15">
        <v>25</v>
      </c>
      <c r="FC253" s="15">
        <v>2</v>
      </c>
      <c r="FD253" s="15">
        <v>44</v>
      </c>
      <c r="FE253" s="15">
        <v>1</v>
      </c>
      <c r="FF253" s="15">
        <v>44</v>
      </c>
      <c r="FG253" s="15">
        <v>2</v>
      </c>
      <c r="FH253" s="15">
        <v>0</v>
      </c>
      <c r="FI253" s="15">
        <v>25</v>
      </c>
      <c r="FJ253" s="15">
        <v>25</v>
      </c>
      <c r="FK253" s="15">
        <v>2</v>
      </c>
      <c r="FL253" s="15">
        <v>0</v>
      </c>
      <c r="FM253" s="15">
        <v>2</v>
      </c>
      <c r="FN253" s="15">
        <v>1</v>
      </c>
      <c r="FO253" s="15">
        <v>10</v>
      </c>
      <c r="FP253" s="15">
        <v>2</v>
      </c>
      <c r="FQ253" s="15">
        <v>9</v>
      </c>
      <c r="FR253" s="15">
        <v>9</v>
      </c>
      <c r="FS253" s="15">
        <v>3</v>
      </c>
      <c r="FT253" s="15">
        <v>2</v>
      </c>
      <c r="FU253" s="15">
        <v>3</v>
      </c>
      <c r="FV253" s="15">
        <v>2</v>
      </c>
      <c r="FW253" s="15" t="s">
        <v>933</v>
      </c>
      <c r="FX253" s="15">
        <v>33.090000152587891</v>
      </c>
      <c r="FY253" s="15">
        <v>33.270000457763672</v>
      </c>
      <c r="FZ253" s="15">
        <v>33.689998626708977</v>
      </c>
      <c r="GA253" s="15">
        <v>31.39999961853027</v>
      </c>
      <c r="GB253" s="15">
        <v>32.119998931884773</v>
      </c>
      <c r="GC253" s="15">
        <v>702</v>
      </c>
      <c r="GD253" s="15">
        <v>134</v>
      </c>
      <c r="GE253" s="15">
        <v>364</v>
      </c>
      <c r="GF253" s="15">
        <v>49</v>
      </c>
      <c r="GG253" s="15">
        <v>58</v>
      </c>
      <c r="GH253" s="15">
        <v>467</v>
      </c>
      <c r="GI253" s="15">
        <v>40</v>
      </c>
      <c r="GJ253" s="15">
        <v>255</v>
      </c>
      <c r="GK253" s="15">
        <v>79</v>
      </c>
      <c r="GL253" s="15">
        <v>70</v>
      </c>
      <c r="GM253" s="15">
        <v>46</v>
      </c>
      <c r="GN253" s="15">
        <v>27</v>
      </c>
      <c r="GO253" s="15">
        <v>5</v>
      </c>
      <c r="GP253" s="15">
        <v>3</v>
      </c>
      <c r="GQ253" s="15">
        <v>3</v>
      </c>
      <c r="GR253" s="15">
        <v>2</v>
      </c>
      <c r="GS253" s="15">
        <v>5</v>
      </c>
      <c r="GT253" s="15">
        <v>3</v>
      </c>
      <c r="GU253" s="15">
        <v>4</v>
      </c>
      <c r="GV253" s="15">
        <v>2</v>
      </c>
      <c r="GW253" s="15">
        <v>2</v>
      </c>
      <c r="GX253" s="15" t="s">
        <v>218</v>
      </c>
      <c r="GY253" s="15">
        <v>14067742</v>
      </c>
      <c r="GZ253" s="15">
        <v>14284033</v>
      </c>
      <c r="HA253" s="15">
        <v>0.79400000000000004</v>
      </c>
      <c r="HB253" s="15">
        <v>1.173</v>
      </c>
      <c r="HC253" s="15">
        <v>36.119999999999997</v>
      </c>
      <c r="HD253" s="15">
        <v>0.76</v>
      </c>
      <c r="HE253" s="15">
        <v>0</v>
      </c>
      <c r="HF253" s="16">
        <f t="shared" si="82"/>
        <v>5.4102886293702079E-3</v>
      </c>
      <c r="HG253" s="16">
        <f t="shared" si="83"/>
        <v>1.2466553459943963E-2</v>
      </c>
      <c r="HH253" s="16">
        <f t="shared" si="84"/>
        <v>5.6206817358099292E-2</v>
      </c>
      <c r="HI253" s="16">
        <f t="shared" si="85"/>
        <v>2.2415919592070011E-2</v>
      </c>
      <c r="HJ253" s="17">
        <f t="shared" si="86"/>
        <v>33.684762697082746</v>
      </c>
      <c r="HK253" s="15" t="str">
        <f t="shared" si="87"/>
        <v>VIPS</v>
      </c>
    </row>
    <row r="254" spans="1:219" hidden="1" x14ac:dyDescent="0.3">
      <c r="A254">
        <v>245</v>
      </c>
      <c r="B254" t="s">
        <v>947</v>
      </c>
      <c r="C254">
        <v>9</v>
      </c>
      <c r="D254">
        <v>1</v>
      </c>
      <c r="E254">
        <v>6</v>
      </c>
      <c r="F254">
        <v>0</v>
      </c>
      <c r="G254" t="s">
        <v>218</v>
      </c>
      <c r="H254" t="s">
        <v>218</v>
      </c>
      <c r="I254">
        <v>6</v>
      </c>
      <c r="J254">
        <v>0</v>
      </c>
      <c r="K254" t="s">
        <v>218</v>
      </c>
      <c r="L254" t="s">
        <v>218</v>
      </c>
      <c r="M254">
        <v>39</v>
      </c>
      <c r="N254">
        <v>62</v>
      </c>
      <c r="O254">
        <v>77</v>
      </c>
      <c r="P254">
        <v>17</v>
      </c>
      <c r="Q254">
        <v>0</v>
      </c>
      <c r="R254">
        <v>1</v>
      </c>
      <c r="S254">
        <v>94</v>
      </c>
      <c r="T254">
        <v>0</v>
      </c>
      <c r="U254">
        <v>0</v>
      </c>
      <c r="V254">
        <v>6</v>
      </c>
      <c r="W254">
        <v>0</v>
      </c>
      <c r="X254">
        <v>0</v>
      </c>
      <c r="Y254">
        <v>0</v>
      </c>
      <c r="Z254">
        <v>0</v>
      </c>
      <c r="AA254">
        <v>1</v>
      </c>
      <c r="AB254">
        <v>3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 t="s">
        <v>304</v>
      </c>
      <c r="AV254">
        <v>227.57000732421881</v>
      </c>
      <c r="AW254">
        <v>228.61000061035159</v>
      </c>
      <c r="AX254">
        <v>231.82000732421881</v>
      </c>
      <c r="AY254">
        <v>227.71000671386719</v>
      </c>
      <c r="AZ254">
        <v>230</v>
      </c>
      <c r="BA254" s="2">
        <f t="shared" si="70"/>
        <v>4.5492029366877018E-3</v>
      </c>
      <c r="BB254" s="2">
        <f t="shared" si="71"/>
        <v>1.3846978744064042E-2</v>
      </c>
      <c r="BC254" s="2">
        <f t="shared" si="72"/>
        <v>3.9368089500965153E-3</v>
      </c>
      <c r="BD254" s="2">
        <f t="shared" si="73"/>
        <v>9.9564925484035838E-3</v>
      </c>
      <c r="BE254">
        <v>18</v>
      </c>
      <c r="BF254">
        <v>74</v>
      </c>
      <c r="BG254">
        <v>97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3</v>
      </c>
      <c r="BO254">
        <v>6</v>
      </c>
      <c r="BP254">
        <v>2</v>
      </c>
      <c r="BQ254">
        <v>0</v>
      </c>
      <c r="BR254">
        <v>0</v>
      </c>
      <c r="BS254">
        <v>1</v>
      </c>
      <c r="BT254">
        <v>11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 t="s">
        <v>361</v>
      </c>
      <c r="CN254">
        <v>230</v>
      </c>
      <c r="CO254">
        <v>230.77000427246091</v>
      </c>
      <c r="CP254">
        <v>232.94999694824219</v>
      </c>
      <c r="CQ254">
        <v>229.52000427246091</v>
      </c>
      <c r="CR254">
        <v>230.33999633789071</v>
      </c>
      <c r="CS254" s="2">
        <f t="shared" si="74"/>
        <v>3.3366739966420589E-3</v>
      </c>
      <c r="CT254" s="2">
        <f t="shared" si="75"/>
        <v>9.3582000615592964E-3</v>
      </c>
      <c r="CU254" s="2">
        <f t="shared" si="76"/>
        <v>5.4166485108878559E-3</v>
      </c>
      <c r="CV254" s="2">
        <f t="shared" si="77"/>
        <v>3.559920458741983E-3</v>
      </c>
      <c r="CW254">
        <v>43</v>
      </c>
      <c r="CX254">
        <v>32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32</v>
      </c>
      <c r="DG254">
        <v>40</v>
      </c>
      <c r="DH254">
        <v>46</v>
      </c>
      <c r="DI254">
        <v>3</v>
      </c>
      <c r="DJ254">
        <v>3</v>
      </c>
      <c r="DK254">
        <v>0</v>
      </c>
      <c r="DL254">
        <v>0</v>
      </c>
      <c r="DM254">
        <v>0</v>
      </c>
      <c r="DN254">
        <v>0</v>
      </c>
      <c r="DO254">
        <v>32</v>
      </c>
      <c r="DP254">
        <v>0</v>
      </c>
      <c r="DQ254">
        <v>0</v>
      </c>
      <c r="DR254">
        <v>0</v>
      </c>
      <c r="DS254">
        <v>1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 t="s">
        <v>410</v>
      </c>
      <c r="EF254">
        <v>230.33999633789071</v>
      </c>
      <c r="EG254">
        <v>231.0299987792969</v>
      </c>
      <c r="EH254">
        <v>231.16000366210929</v>
      </c>
      <c r="EI254">
        <v>228.99000549316409</v>
      </c>
      <c r="EJ254">
        <v>229.91000366210929</v>
      </c>
      <c r="EK254" s="2">
        <f t="shared" si="78"/>
        <v>2.9866356968878405E-3</v>
      </c>
      <c r="EL254" s="2">
        <f t="shared" si="79"/>
        <v>5.624021489566422E-4</v>
      </c>
      <c r="EM254" s="2">
        <f t="shared" si="80"/>
        <v>8.8299930611245303E-3</v>
      </c>
      <c r="EN254" s="2">
        <f t="shared" si="81"/>
        <v>4.0015578021446174E-3</v>
      </c>
      <c r="EO254">
        <v>1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5</v>
      </c>
      <c r="EZ254">
        <v>4</v>
      </c>
      <c r="FA254">
        <v>25</v>
      </c>
      <c r="FB254">
        <v>161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 t="s">
        <v>812</v>
      </c>
      <c r="FX254">
        <v>229.91000366210929</v>
      </c>
      <c r="FY254">
        <v>230.94999694824219</v>
      </c>
      <c r="FZ254">
        <v>236.27000427246091</v>
      </c>
      <c r="GA254">
        <v>230.66999816894531</v>
      </c>
      <c r="GB254">
        <v>233.44999694824219</v>
      </c>
      <c r="GC254">
        <v>460</v>
      </c>
      <c r="GD254">
        <v>336</v>
      </c>
      <c r="GE254">
        <v>76</v>
      </c>
      <c r="GF254">
        <v>319</v>
      </c>
      <c r="GG254">
        <v>0</v>
      </c>
      <c r="GH254">
        <v>17</v>
      </c>
      <c r="GI254">
        <v>0</v>
      </c>
      <c r="GJ254">
        <v>0</v>
      </c>
      <c r="GK254">
        <v>0</v>
      </c>
      <c r="GL254">
        <v>164</v>
      </c>
      <c r="GM254">
        <v>0</v>
      </c>
      <c r="GN254">
        <v>164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1.8</v>
      </c>
      <c r="GX254" t="s">
        <v>218</v>
      </c>
      <c r="GY254">
        <v>5889037</v>
      </c>
      <c r="GZ254">
        <v>6687350</v>
      </c>
      <c r="HA254">
        <v>1.726</v>
      </c>
      <c r="HB254">
        <v>2.121</v>
      </c>
      <c r="HC254">
        <v>2.35</v>
      </c>
      <c r="HD254">
        <v>3.01</v>
      </c>
      <c r="HE254">
        <v>0.2515</v>
      </c>
      <c r="HF254" s="2">
        <f t="shared" si="82"/>
        <v>4.5031101964724263E-3</v>
      </c>
      <c r="HG254" s="2">
        <f t="shared" si="83"/>
        <v>2.2516642942469356E-2</v>
      </c>
      <c r="HH254" s="2">
        <f t="shared" si="84"/>
        <v>1.2123783632680407E-3</v>
      </c>
      <c r="HI254" s="2">
        <f t="shared" si="85"/>
        <v>1.1908326475211783E-2</v>
      </c>
      <c r="HJ254" s="3">
        <f t="shared" si="86"/>
        <v>236.15021556709016</v>
      </c>
      <c r="HK254" t="str">
        <f t="shared" si="87"/>
        <v>V</v>
      </c>
    </row>
    <row r="255" spans="1:219" hidden="1" x14ac:dyDescent="0.3">
      <c r="A255">
        <v>246</v>
      </c>
      <c r="B255" t="s">
        <v>948</v>
      </c>
      <c r="C255">
        <v>9</v>
      </c>
      <c r="D255">
        <v>0</v>
      </c>
      <c r="E255">
        <v>6</v>
      </c>
      <c r="F255">
        <v>0</v>
      </c>
      <c r="G255" t="s">
        <v>218</v>
      </c>
      <c r="H255" t="s">
        <v>218</v>
      </c>
      <c r="I255">
        <v>6</v>
      </c>
      <c r="J255">
        <v>0</v>
      </c>
      <c r="K255" t="s">
        <v>218</v>
      </c>
      <c r="L255" t="s">
        <v>218</v>
      </c>
      <c r="M255">
        <v>7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4</v>
      </c>
      <c r="W255">
        <v>6</v>
      </c>
      <c r="X255">
        <v>6</v>
      </c>
      <c r="Y255">
        <v>14</v>
      </c>
      <c r="Z255">
        <v>160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8</v>
      </c>
      <c r="AN255">
        <v>0</v>
      </c>
      <c r="AO255">
        <v>5</v>
      </c>
      <c r="AP255">
        <v>0</v>
      </c>
      <c r="AQ255">
        <v>2</v>
      </c>
      <c r="AR255">
        <v>0</v>
      </c>
      <c r="AS255">
        <v>1</v>
      </c>
      <c r="AT255">
        <v>0</v>
      </c>
      <c r="AU255" t="s">
        <v>949</v>
      </c>
      <c r="AV255">
        <v>44.270000457763672</v>
      </c>
      <c r="AW255">
        <v>44.470001220703118</v>
      </c>
      <c r="AX255">
        <v>45.029998779296882</v>
      </c>
      <c r="AY255">
        <v>44.319999694824219</v>
      </c>
      <c r="AZ255">
        <v>44.819999694824219</v>
      </c>
      <c r="BA255" s="2">
        <f t="shared" si="70"/>
        <v>4.4974310197755107E-3</v>
      </c>
      <c r="BB255" s="2">
        <f t="shared" si="71"/>
        <v>1.2436099795126609E-2</v>
      </c>
      <c r="BC255" s="2">
        <f t="shared" si="72"/>
        <v>3.3730947101721087E-3</v>
      </c>
      <c r="BD255" s="2">
        <f t="shared" si="73"/>
        <v>1.1155734123258765E-2</v>
      </c>
      <c r="BE255">
        <v>120</v>
      </c>
      <c r="BF255">
        <v>53</v>
      </c>
      <c r="BG255">
        <v>17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4</v>
      </c>
      <c r="BO255">
        <v>2</v>
      </c>
      <c r="BP255">
        <v>1</v>
      </c>
      <c r="BQ255">
        <v>0</v>
      </c>
      <c r="BR255">
        <v>0</v>
      </c>
      <c r="BS255">
        <v>1</v>
      </c>
      <c r="BT255">
        <v>7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 t="s">
        <v>324</v>
      </c>
      <c r="CN255">
        <v>44.819999694824219</v>
      </c>
      <c r="CO255">
        <v>45.25</v>
      </c>
      <c r="CP255">
        <v>46.130001068115227</v>
      </c>
      <c r="CQ255">
        <v>44.930000305175781</v>
      </c>
      <c r="CR255">
        <v>45.520000457763672</v>
      </c>
      <c r="CS255" s="2">
        <f t="shared" si="74"/>
        <v>9.5027691751553567E-3</v>
      </c>
      <c r="CT255" s="2">
        <f t="shared" si="75"/>
        <v>1.9076545582902171E-2</v>
      </c>
      <c r="CU255" s="2">
        <f t="shared" si="76"/>
        <v>7.071816460203717E-3</v>
      </c>
      <c r="CV255" s="2">
        <f t="shared" si="77"/>
        <v>1.2961338898388797E-2</v>
      </c>
      <c r="CW255">
        <v>7</v>
      </c>
      <c r="CX255">
        <v>35</v>
      </c>
      <c r="CY255">
        <v>132</v>
      </c>
      <c r="CZ255">
        <v>19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1</v>
      </c>
      <c r="DG255">
        <v>0</v>
      </c>
      <c r="DH255">
        <v>0</v>
      </c>
      <c r="DI255">
        <v>0</v>
      </c>
      <c r="DJ255">
        <v>1</v>
      </c>
      <c r="DK255">
        <v>1</v>
      </c>
      <c r="DL255">
        <v>2</v>
      </c>
      <c r="DM255">
        <v>0</v>
      </c>
      <c r="DN255">
        <v>0</v>
      </c>
      <c r="DO255">
        <v>0</v>
      </c>
      <c r="DP255">
        <v>0</v>
      </c>
      <c r="DQ255">
        <v>1</v>
      </c>
      <c r="DR255">
        <v>1</v>
      </c>
      <c r="DS255">
        <v>0</v>
      </c>
      <c r="DT255">
        <v>0</v>
      </c>
      <c r="DU255">
        <v>1</v>
      </c>
      <c r="DV255">
        <v>1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 t="s">
        <v>386</v>
      </c>
      <c r="EF255">
        <v>45.520000457763672</v>
      </c>
      <c r="EG255">
        <v>45.689998626708977</v>
      </c>
      <c r="EH255">
        <v>46.299999237060547</v>
      </c>
      <c r="EI255">
        <v>45.180000305175781</v>
      </c>
      <c r="EJ255">
        <v>45.889999389648438</v>
      </c>
      <c r="EK255" s="2">
        <f t="shared" si="78"/>
        <v>3.7206866722453436E-3</v>
      </c>
      <c r="EL255" s="2">
        <f t="shared" si="79"/>
        <v>1.3174959403958186E-2</v>
      </c>
      <c r="EM255" s="2">
        <f t="shared" si="80"/>
        <v>1.1162143507596145E-2</v>
      </c>
      <c r="EN255" s="2">
        <f t="shared" si="81"/>
        <v>1.5471760599604867E-2</v>
      </c>
      <c r="EO255">
        <v>26</v>
      </c>
      <c r="EP255">
        <v>128</v>
      </c>
      <c r="EQ255">
        <v>28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3</v>
      </c>
      <c r="EY255">
        <v>1</v>
      </c>
      <c r="EZ255">
        <v>0</v>
      </c>
      <c r="FA255">
        <v>0</v>
      </c>
      <c r="FB255">
        <v>11</v>
      </c>
      <c r="FC255">
        <v>1</v>
      </c>
      <c r="FD255">
        <v>15</v>
      </c>
      <c r="FE255">
        <v>0</v>
      </c>
      <c r="FF255">
        <v>0</v>
      </c>
      <c r="FG255">
        <v>0</v>
      </c>
      <c r="FH255">
        <v>0</v>
      </c>
      <c r="FI255">
        <v>11</v>
      </c>
      <c r="FJ255">
        <v>11</v>
      </c>
      <c r="FK255">
        <v>0</v>
      </c>
      <c r="FL255">
        <v>0</v>
      </c>
      <c r="FM255">
        <v>1</v>
      </c>
      <c r="FN255">
        <v>1</v>
      </c>
      <c r="FO255">
        <v>1</v>
      </c>
      <c r="FP255">
        <v>0</v>
      </c>
      <c r="FQ255">
        <v>5</v>
      </c>
      <c r="FR255">
        <v>5</v>
      </c>
      <c r="FS255">
        <v>1</v>
      </c>
      <c r="FT255">
        <v>0</v>
      </c>
      <c r="FU255">
        <v>1</v>
      </c>
      <c r="FV255">
        <v>1</v>
      </c>
      <c r="FW255" t="s">
        <v>235</v>
      </c>
      <c r="FX255">
        <v>45.889999389648438</v>
      </c>
      <c r="FY255">
        <v>45.930000305175781</v>
      </c>
      <c r="FZ255">
        <v>46.360000610351563</v>
      </c>
      <c r="GA255">
        <v>45.549999237060547</v>
      </c>
      <c r="GB255">
        <v>45.840000152587891</v>
      </c>
      <c r="GC255">
        <v>572</v>
      </c>
      <c r="GD255">
        <v>214</v>
      </c>
      <c r="GE255">
        <v>375</v>
      </c>
      <c r="GF255">
        <v>17</v>
      </c>
      <c r="GG255">
        <v>0</v>
      </c>
      <c r="GH255">
        <v>19</v>
      </c>
      <c r="GI255">
        <v>0</v>
      </c>
      <c r="GJ255">
        <v>19</v>
      </c>
      <c r="GK255">
        <v>0</v>
      </c>
      <c r="GL255">
        <v>172</v>
      </c>
      <c r="GM255">
        <v>0</v>
      </c>
      <c r="GN255">
        <v>12</v>
      </c>
      <c r="GO255">
        <v>2</v>
      </c>
      <c r="GP255">
        <v>2</v>
      </c>
      <c r="GQ255">
        <v>2</v>
      </c>
      <c r="GR255">
        <v>2</v>
      </c>
      <c r="GS255">
        <v>2</v>
      </c>
      <c r="GT255">
        <v>1</v>
      </c>
      <c r="GU255">
        <v>1</v>
      </c>
      <c r="GV255">
        <v>1</v>
      </c>
      <c r="GW255">
        <v>3</v>
      </c>
      <c r="GX255" t="s">
        <v>238</v>
      </c>
      <c r="GY255">
        <v>983105</v>
      </c>
      <c r="GZ255">
        <v>1404166</v>
      </c>
      <c r="HA255">
        <v>5.29</v>
      </c>
      <c r="HB255">
        <v>5.8109999999999999</v>
      </c>
      <c r="HC255">
        <v>17.3</v>
      </c>
      <c r="HD255">
        <v>8.59</v>
      </c>
      <c r="HF255" s="2">
        <f t="shared" si="82"/>
        <v>8.7091041283615667E-4</v>
      </c>
      <c r="HG255" s="2">
        <f t="shared" si="83"/>
        <v>9.2752437341376837E-3</v>
      </c>
      <c r="HH255" s="2">
        <f t="shared" si="84"/>
        <v>8.2734828127665194E-3</v>
      </c>
      <c r="HI255" s="2">
        <f t="shared" si="85"/>
        <v>6.3263724817194111E-3</v>
      </c>
      <c r="HJ255" s="3">
        <f t="shared" si="86"/>
        <v>46.356012252715303</v>
      </c>
      <c r="HK255" t="str">
        <f t="shared" si="87"/>
        <v>VNO</v>
      </c>
    </row>
    <row r="256" spans="1:219" hidden="1" x14ac:dyDescent="0.3">
      <c r="A256">
        <v>247</v>
      </c>
      <c r="B256" t="s">
        <v>950</v>
      </c>
      <c r="C256">
        <v>9</v>
      </c>
      <c r="D256">
        <v>0</v>
      </c>
      <c r="E256">
        <v>6</v>
      </c>
      <c r="F256">
        <v>0</v>
      </c>
      <c r="G256" t="s">
        <v>218</v>
      </c>
      <c r="H256" t="s">
        <v>218</v>
      </c>
      <c r="I256">
        <v>6</v>
      </c>
      <c r="J256">
        <v>0</v>
      </c>
      <c r="K256" t="s">
        <v>218</v>
      </c>
      <c r="L256" t="s">
        <v>218</v>
      </c>
      <c r="M256">
        <v>6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24</v>
      </c>
      <c r="W256">
        <v>14</v>
      </c>
      <c r="X256">
        <v>25</v>
      </c>
      <c r="Y256">
        <v>14</v>
      </c>
      <c r="Z256">
        <v>110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7</v>
      </c>
      <c r="AN256">
        <v>0</v>
      </c>
      <c r="AO256">
        <v>0</v>
      </c>
      <c r="AP256">
        <v>0</v>
      </c>
      <c r="AQ256">
        <v>1</v>
      </c>
      <c r="AR256">
        <v>0</v>
      </c>
      <c r="AS256">
        <v>0</v>
      </c>
      <c r="AT256">
        <v>0</v>
      </c>
      <c r="AU256" t="s">
        <v>329</v>
      </c>
      <c r="AV256">
        <v>176.11000061035159</v>
      </c>
      <c r="AW256">
        <v>176.30999755859381</v>
      </c>
      <c r="AX256">
        <v>177.1300048828125</v>
      </c>
      <c r="AY256">
        <v>175.3500061035156</v>
      </c>
      <c r="AZ256">
        <v>176.57000732421881</v>
      </c>
      <c r="BA256" s="2">
        <f t="shared" si="70"/>
        <v>1.1343483126970977E-3</v>
      </c>
      <c r="BB256" s="2">
        <f t="shared" si="71"/>
        <v>4.6294094823809973E-3</v>
      </c>
      <c r="BC256" s="2">
        <f t="shared" si="72"/>
        <v>5.4449065190371737E-3</v>
      </c>
      <c r="BD256" s="2">
        <f t="shared" si="73"/>
        <v>6.9094476417109751E-3</v>
      </c>
      <c r="BE256">
        <v>167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29</v>
      </c>
      <c r="BO256">
        <v>3</v>
      </c>
      <c r="BP256">
        <v>1</v>
      </c>
      <c r="BQ256">
        <v>3</v>
      </c>
      <c r="BR256">
        <v>4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 t="s">
        <v>652</v>
      </c>
      <c r="CN256">
        <v>176.57000732421881</v>
      </c>
      <c r="CO256">
        <v>177.2200012207031</v>
      </c>
      <c r="CP256">
        <v>179.55000305175781</v>
      </c>
      <c r="CQ256">
        <v>176.58000183105469</v>
      </c>
      <c r="CR256">
        <v>179.47999572753909</v>
      </c>
      <c r="CS256" s="2">
        <f t="shared" si="74"/>
        <v>3.6677231238408936E-3</v>
      </c>
      <c r="CT256" s="2">
        <f t="shared" si="75"/>
        <v>1.2976896638553947E-2</v>
      </c>
      <c r="CU256" s="2">
        <f t="shared" si="76"/>
        <v>3.6113270806910069E-3</v>
      </c>
      <c r="CV256" s="2">
        <f t="shared" si="77"/>
        <v>1.6157755546678088E-2</v>
      </c>
      <c r="CW256">
        <v>14</v>
      </c>
      <c r="CX256">
        <v>142</v>
      </c>
      <c r="CY256">
        <v>35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1</v>
      </c>
      <c r="DI256">
        <v>0</v>
      </c>
      <c r="DJ256">
        <v>0</v>
      </c>
      <c r="DK256">
        <v>1</v>
      </c>
      <c r="DL256">
        <v>1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 t="s">
        <v>695</v>
      </c>
      <c r="EF256">
        <v>179.47999572753909</v>
      </c>
      <c r="EG256">
        <v>180</v>
      </c>
      <c r="EH256">
        <v>181.94999694824219</v>
      </c>
      <c r="EI256">
        <v>179.4700012207031</v>
      </c>
      <c r="EJ256">
        <v>180.86000061035159</v>
      </c>
      <c r="EK256" s="2">
        <f t="shared" si="78"/>
        <v>2.8889126247828578E-3</v>
      </c>
      <c r="EL256" s="2">
        <f t="shared" si="79"/>
        <v>1.0717213415490701E-2</v>
      </c>
      <c r="EM256" s="2">
        <f t="shared" si="80"/>
        <v>2.9444376627605351E-3</v>
      </c>
      <c r="EN256" s="2">
        <f t="shared" si="81"/>
        <v>7.685499198040735E-3</v>
      </c>
      <c r="EO256">
        <v>48</v>
      </c>
      <c r="EP256">
        <v>130</v>
      </c>
      <c r="EQ256">
        <v>4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8</v>
      </c>
      <c r="EY256">
        <v>4</v>
      </c>
      <c r="EZ256">
        <v>0</v>
      </c>
      <c r="FA256">
        <v>0</v>
      </c>
      <c r="FB256">
        <v>0</v>
      </c>
      <c r="FC256">
        <v>1</v>
      </c>
      <c r="FD256">
        <v>12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 t="s">
        <v>245</v>
      </c>
      <c r="FX256">
        <v>180.86000061035159</v>
      </c>
      <c r="FY256">
        <v>182.22999572753909</v>
      </c>
      <c r="FZ256">
        <v>182.55000305175781</v>
      </c>
      <c r="GA256">
        <v>178.77000427246091</v>
      </c>
      <c r="GB256">
        <v>179.03999328613281</v>
      </c>
      <c r="GC256">
        <v>546</v>
      </c>
      <c r="GD256">
        <v>240</v>
      </c>
      <c r="GE256">
        <v>373</v>
      </c>
      <c r="GF256">
        <v>13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114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2.4</v>
      </c>
      <c r="GX256" t="s">
        <v>218</v>
      </c>
      <c r="GY256">
        <v>569844</v>
      </c>
      <c r="GZ256">
        <v>647216</v>
      </c>
      <c r="HA256">
        <v>1.6379999999999999</v>
      </c>
      <c r="HB256">
        <v>2.173</v>
      </c>
      <c r="HC256">
        <v>2.36</v>
      </c>
      <c r="HD256">
        <v>1.9</v>
      </c>
      <c r="HE256">
        <v>0.30840000000000001</v>
      </c>
      <c r="HF256" s="2">
        <f t="shared" si="82"/>
        <v>7.5179451753697446E-3</v>
      </c>
      <c r="HG256" s="2">
        <f t="shared" si="83"/>
        <v>1.7529844912026471E-3</v>
      </c>
      <c r="HH256" s="2">
        <f t="shared" si="84"/>
        <v>1.8986948011848637E-2</v>
      </c>
      <c r="HI256" s="2">
        <f t="shared" si="85"/>
        <v>1.5079815895682191E-3</v>
      </c>
      <c r="HJ256" s="3">
        <f t="shared" si="86"/>
        <v>182.54944208388139</v>
      </c>
      <c r="HK256" t="str">
        <f t="shared" si="87"/>
        <v>VMC</v>
      </c>
    </row>
    <row r="257" spans="1:219" hidden="1" x14ac:dyDescent="0.3">
      <c r="A257">
        <v>248</v>
      </c>
      <c r="B257" t="s">
        <v>951</v>
      </c>
      <c r="C257">
        <v>10</v>
      </c>
      <c r="D257">
        <v>0</v>
      </c>
      <c r="E257">
        <v>6</v>
      </c>
      <c r="F257">
        <v>0</v>
      </c>
      <c r="G257" t="s">
        <v>218</v>
      </c>
      <c r="H257" t="s">
        <v>218</v>
      </c>
      <c r="I257">
        <v>6</v>
      </c>
      <c r="J257">
        <v>0</v>
      </c>
      <c r="K257" t="s">
        <v>218</v>
      </c>
      <c r="L257" t="s">
        <v>218</v>
      </c>
      <c r="M257">
        <v>24</v>
      </c>
      <c r="N257">
        <v>76</v>
      </c>
      <c r="O257">
        <v>44</v>
      </c>
      <c r="P257">
        <v>39</v>
      </c>
      <c r="Q257">
        <v>1</v>
      </c>
      <c r="R257">
        <v>0</v>
      </c>
      <c r="S257">
        <v>0</v>
      </c>
      <c r="T257">
        <v>0</v>
      </c>
      <c r="U257">
        <v>0</v>
      </c>
      <c r="V257">
        <v>3</v>
      </c>
      <c r="W257">
        <v>1</v>
      </c>
      <c r="X257">
        <v>1</v>
      </c>
      <c r="Y257">
        <v>0</v>
      </c>
      <c r="Z257">
        <v>9</v>
      </c>
      <c r="AA257">
        <v>1</v>
      </c>
      <c r="AB257">
        <v>14</v>
      </c>
      <c r="AC257">
        <v>1</v>
      </c>
      <c r="AD257">
        <v>0</v>
      </c>
      <c r="AE257">
        <v>0</v>
      </c>
      <c r="AF257">
        <v>0</v>
      </c>
      <c r="AG257">
        <v>9</v>
      </c>
      <c r="AH257">
        <v>9</v>
      </c>
      <c r="AI257">
        <v>0</v>
      </c>
      <c r="AJ257">
        <v>0</v>
      </c>
      <c r="AK257">
        <v>1</v>
      </c>
      <c r="AL257">
        <v>1</v>
      </c>
      <c r="AM257">
        <v>0</v>
      </c>
      <c r="AN257">
        <v>0</v>
      </c>
      <c r="AO257">
        <v>1</v>
      </c>
      <c r="AP257">
        <v>1</v>
      </c>
      <c r="AQ257">
        <v>0</v>
      </c>
      <c r="AR257">
        <v>0</v>
      </c>
      <c r="AS257">
        <v>1</v>
      </c>
      <c r="AT257">
        <v>1</v>
      </c>
      <c r="AU257" t="s">
        <v>952</v>
      </c>
      <c r="AV257">
        <v>83.739997863769531</v>
      </c>
      <c r="AW257">
        <v>84.19000244140625</v>
      </c>
      <c r="AX257">
        <v>85.75</v>
      </c>
      <c r="AY257">
        <v>84.010002136230469</v>
      </c>
      <c r="AZ257">
        <v>85.410003662109375</v>
      </c>
      <c r="BA257" s="2">
        <f t="shared" si="70"/>
        <v>5.3451070743216755E-3</v>
      </c>
      <c r="BB257" s="2">
        <f t="shared" si="71"/>
        <v>1.8192391353862969E-2</v>
      </c>
      <c r="BC257" s="2">
        <f t="shared" si="72"/>
        <v>2.1380247054993973E-3</v>
      </c>
      <c r="BD257" s="2">
        <f t="shared" si="73"/>
        <v>1.6391540403363658E-2</v>
      </c>
      <c r="BE257">
        <v>58</v>
      </c>
      <c r="BF257">
        <v>50</v>
      </c>
      <c r="BG257">
        <v>44</v>
      </c>
      <c r="BH257">
        <v>42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6</v>
      </c>
      <c r="BO257">
        <v>1</v>
      </c>
      <c r="BP257">
        <v>0</v>
      </c>
      <c r="BQ257">
        <v>0</v>
      </c>
      <c r="BR257">
        <v>0</v>
      </c>
      <c r="BS257">
        <v>1</v>
      </c>
      <c r="BT257">
        <v>7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 t="s">
        <v>757</v>
      </c>
      <c r="CN257">
        <v>85.410003662109375</v>
      </c>
      <c r="CO257">
        <v>85.19000244140625</v>
      </c>
      <c r="CP257">
        <v>85.680000305175781</v>
      </c>
      <c r="CQ257">
        <v>84.319999694824219</v>
      </c>
      <c r="CR257">
        <v>84.470001220703125</v>
      </c>
      <c r="CS257" s="2">
        <f t="shared" si="74"/>
        <v>-2.5824769855411489E-3</v>
      </c>
      <c r="CT257" s="2">
        <f t="shared" si="75"/>
        <v>5.7189292953344628E-3</v>
      </c>
      <c r="CU257" s="2">
        <f t="shared" si="76"/>
        <v>1.0212498199896447E-2</v>
      </c>
      <c r="CV257" s="2">
        <f t="shared" si="77"/>
        <v>1.7757964213470645E-3</v>
      </c>
      <c r="CW257">
        <v>20</v>
      </c>
      <c r="CX257">
        <v>1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9</v>
      </c>
      <c r="DG257">
        <v>16</v>
      </c>
      <c r="DH257">
        <v>26</v>
      </c>
      <c r="DI257">
        <v>30</v>
      </c>
      <c r="DJ257">
        <v>100</v>
      </c>
      <c r="DK257">
        <v>0</v>
      </c>
      <c r="DL257">
        <v>0</v>
      </c>
      <c r="DM257">
        <v>0</v>
      </c>
      <c r="DN257">
        <v>0</v>
      </c>
      <c r="DO257">
        <v>2</v>
      </c>
      <c r="DP257">
        <v>0</v>
      </c>
      <c r="DQ257">
        <v>0</v>
      </c>
      <c r="DR257">
        <v>0</v>
      </c>
      <c r="DS257">
        <v>1</v>
      </c>
      <c r="DT257">
        <v>0</v>
      </c>
      <c r="DU257">
        <v>0</v>
      </c>
      <c r="DV257">
        <v>0</v>
      </c>
      <c r="DW257">
        <v>21</v>
      </c>
      <c r="DX257">
        <v>2</v>
      </c>
      <c r="DY257">
        <v>0</v>
      </c>
      <c r="DZ257">
        <v>0</v>
      </c>
      <c r="EA257">
        <v>1</v>
      </c>
      <c r="EB257">
        <v>1</v>
      </c>
      <c r="EC257">
        <v>0</v>
      </c>
      <c r="ED257">
        <v>0</v>
      </c>
      <c r="EE257" t="s">
        <v>318</v>
      </c>
      <c r="EF257">
        <v>84.470001220703125</v>
      </c>
      <c r="EG257">
        <v>84.540000915527344</v>
      </c>
      <c r="EH257">
        <v>85.239997863769531</v>
      </c>
      <c r="EI257">
        <v>84.129997253417969</v>
      </c>
      <c r="EJ257">
        <v>85</v>
      </c>
      <c r="EK257" s="2">
        <f t="shared" si="78"/>
        <v>8.280067904679056E-4</v>
      </c>
      <c r="EL257" s="2">
        <f t="shared" si="79"/>
        <v>8.2120713958829805E-3</v>
      </c>
      <c r="EM257" s="2">
        <f t="shared" si="80"/>
        <v>4.8498185198632138E-3</v>
      </c>
      <c r="EN257" s="2">
        <f t="shared" si="81"/>
        <v>1.0235326430376834E-2</v>
      </c>
      <c r="EO257">
        <v>101</v>
      </c>
      <c r="EP257">
        <v>88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5</v>
      </c>
      <c r="EY257">
        <v>3</v>
      </c>
      <c r="EZ257">
        <v>3</v>
      </c>
      <c r="FA257">
        <v>1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 t="s">
        <v>496</v>
      </c>
      <c r="FX257">
        <v>85</v>
      </c>
      <c r="FY257">
        <v>85.099998474121094</v>
      </c>
      <c r="FZ257">
        <v>86.169998168945313</v>
      </c>
      <c r="GA257">
        <v>84.540000915527344</v>
      </c>
      <c r="GB257">
        <v>85.550003051757813</v>
      </c>
      <c r="GC257">
        <v>588</v>
      </c>
      <c r="GD257">
        <v>214</v>
      </c>
      <c r="GE257">
        <v>210</v>
      </c>
      <c r="GF257">
        <v>193</v>
      </c>
      <c r="GG257">
        <v>0</v>
      </c>
      <c r="GH257">
        <v>82</v>
      </c>
      <c r="GI257">
        <v>0</v>
      </c>
      <c r="GJ257">
        <v>0</v>
      </c>
      <c r="GK257">
        <v>0</v>
      </c>
      <c r="GL257">
        <v>109</v>
      </c>
      <c r="GM257">
        <v>0</v>
      </c>
      <c r="GN257">
        <v>100</v>
      </c>
      <c r="GO257">
        <v>1</v>
      </c>
      <c r="GP257">
        <v>0</v>
      </c>
      <c r="GQ257">
        <v>1</v>
      </c>
      <c r="GR257">
        <v>0</v>
      </c>
      <c r="GS257">
        <v>1</v>
      </c>
      <c r="GT257">
        <v>0</v>
      </c>
      <c r="GU257">
        <v>1</v>
      </c>
      <c r="GV257">
        <v>0</v>
      </c>
      <c r="GW257">
        <v>2.2999999999999998</v>
      </c>
      <c r="GX257" t="s">
        <v>218</v>
      </c>
      <c r="GY257">
        <v>843561</v>
      </c>
      <c r="GZ257">
        <v>1356000</v>
      </c>
      <c r="HA257">
        <v>0.623</v>
      </c>
      <c r="HB257">
        <v>1.2030000000000001</v>
      </c>
      <c r="HC257">
        <v>2.52</v>
      </c>
      <c r="HD257">
        <v>2.41</v>
      </c>
      <c r="HE257">
        <v>0.22120000000000001</v>
      </c>
      <c r="HF257" s="2">
        <f t="shared" si="82"/>
        <v>1.1750702222574905E-3</v>
      </c>
      <c r="HG257" s="2">
        <f t="shared" si="83"/>
        <v>1.2417311332958092E-2</v>
      </c>
      <c r="HH257" s="2">
        <f t="shared" si="84"/>
        <v>6.5804649663306902E-3</v>
      </c>
      <c r="HI257" s="2">
        <f t="shared" si="85"/>
        <v>1.1805985975470001E-2</v>
      </c>
      <c r="HJ257" s="3">
        <f t="shared" si="86"/>
        <v>86.156711649608511</v>
      </c>
      <c r="HK257" t="str">
        <f t="shared" si="87"/>
        <v>WAB</v>
      </c>
    </row>
    <row r="258" spans="1:219" hidden="1" x14ac:dyDescent="0.3">
      <c r="A258">
        <v>249</v>
      </c>
      <c r="B258" t="s">
        <v>953</v>
      </c>
      <c r="C258">
        <v>9</v>
      </c>
      <c r="D258">
        <v>0</v>
      </c>
      <c r="E258">
        <v>6</v>
      </c>
      <c r="F258">
        <v>0</v>
      </c>
      <c r="G258" t="s">
        <v>218</v>
      </c>
      <c r="H258" t="s">
        <v>218</v>
      </c>
      <c r="I258">
        <v>6</v>
      </c>
      <c r="J258">
        <v>0</v>
      </c>
      <c r="K258" t="s">
        <v>218</v>
      </c>
      <c r="L258" t="s">
        <v>218</v>
      </c>
      <c r="M258">
        <v>3</v>
      </c>
      <c r="N258">
        <v>60</v>
      </c>
      <c r="O258">
        <v>106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1</v>
      </c>
      <c r="Y258">
        <v>0</v>
      </c>
      <c r="Z258">
        <v>0</v>
      </c>
      <c r="AA258">
        <v>1</v>
      </c>
      <c r="AB258">
        <v>1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 t="s">
        <v>768</v>
      </c>
      <c r="AV258">
        <v>304.6400146484375</v>
      </c>
      <c r="AW258">
        <v>303.8599853515625</v>
      </c>
      <c r="AX258">
        <v>308</v>
      </c>
      <c r="AY258">
        <v>302.02999877929688</v>
      </c>
      <c r="AZ258">
        <v>306.5</v>
      </c>
      <c r="BA258" s="2">
        <f t="shared" si="70"/>
        <v>-2.5670681711267296E-3</v>
      </c>
      <c r="BB258" s="2">
        <f t="shared" si="71"/>
        <v>1.3441606001420414E-2</v>
      </c>
      <c r="BC258" s="2">
        <f t="shared" si="72"/>
        <v>6.0224664664165761E-3</v>
      </c>
      <c r="BD258" s="2">
        <f t="shared" si="73"/>
        <v>1.4584017033289154E-2</v>
      </c>
      <c r="BE258">
        <v>30</v>
      </c>
      <c r="BF258">
        <v>35</v>
      </c>
      <c r="BG258">
        <v>41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12</v>
      </c>
      <c r="BO258">
        <v>3</v>
      </c>
      <c r="BP258">
        <v>4</v>
      </c>
      <c r="BQ258">
        <v>3</v>
      </c>
      <c r="BR258">
        <v>3</v>
      </c>
      <c r="BS258">
        <v>1</v>
      </c>
      <c r="BT258">
        <v>25</v>
      </c>
      <c r="BU258">
        <v>0</v>
      </c>
      <c r="BV258">
        <v>0</v>
      </c>
      <c r="BW258">
        <v>0</v>
      </c>
      <c r="BX258">
        <v>0</v>
      </c>
      <c r="BY258">
        <v>3</v>
      </c>
      <c r="BZ258">
        <v>3</v>
      </c>
      <c r="CA258">
        <v>0</v>
      </c>
      <c r="CB258">
        <v>0</v>
      </c>
      <c r="CC258">
        <v>1</v>
      </c>
      <c r="CD258">
        <v>1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 t="s">
        <v>246</v>
      </c>
      <c r="CN258">
        <v>306.5</v>
      </c>
      <c r="CO258">
        <v>307.33999633789063</v>
      </c>
      <c r="CP258">
        <v>308.58999633789063</v>
      </c>
      <c r="CQ258">
        <v>304.1300048828125</v>
      </c>
      <c r="CR258">
        <v>304.35000610351563</v>
      </c>
      <c r="CS258" s="2">
        <f t="shared" si="74"/>
        <v>2.7331175502687266E-3</v>
      </c>
      <c r="CT258" s="2">
        <f t="shared" si="75"/>
        <v>4.0506821829419115E-3</v>
      </c>
      <c r="CU258" s="2">
        <f t="shared" si="76"/>
        <v>1.0444431227067064E-2</v>
      </c>
      <c r="CV258" s="2">
        <f t="shared" si="77"/>
        <v>7.2285597598542584E-4</v>
      </c>
      <c r="CW258">
        <v>20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21</v>
      </c>
      <c r="DG258">
        <v>7</v>
      </c>
      <c r="DH258">
        <v>17</v>
      </c>
      <c r="DI258">
        <v>8</v>
      </c>
      <c r="DJ258">
        <v>77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24</v>
      </c>
      <c r="DX258">
        <v>0</v>
      </c>
      <c r="DY258">
        <v>0</v>
      </c>
      <c r="DZ258">
        <v>0</v>
      </c>
      <c r="EA258">
        <v>1</v>
      </c>
      <c r="EB258">
        <v>0</v>
      </c>
      <c r="EC258">
        <v>0</v>
      </c>
      <c r="ED258">
        <v>0</v>
      </c>
      <c r="EE258" t="s">
        <v>944</v>
      </c>
      <c r="EF258">
        <v>304.35000610351563</v>
      </c>
      <c r="EG258">
        <v>304.35000610351563</v>
      </c>
      <c r="EH258">
        <v>304.94000244140619</v>
      </c>
      <c r="EI258">
        <v>302.39999389648438</v>
      </c>
      <c r="EJ258">
        <v>304.26998901367188</v>
      </c>
      <c r="EK258" s="2">
        <f t="shared" si="78"/>
        <v>0</v>
      </c>
      <c r="EL258" s="2">
        <f t="shared" si="79"/>
        <v>1.9347948224797129E-3</v>
      </c>
      <c r="EM258" s="2">
        <f t="shared" si="80"/>
        <v>6.4071370722036391E-3</v>
      </c>
      <c r="EN258" s="2">
        <f t="shared" si="81"/>
        <v>6.1458414720733101E-3</v>
      </c>
      <c r="EO258">
        <v>81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69</v>
      </c>
      <c r="EY258">
        <v>12</v>
      </c>
      <c r="EZ258">
        <v>11</v>
      </c>
      <c r="FA258">
        <v>12</v>
      </c>
      <c r="FB258">
        <v>3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 t="s">
        <v>612</v>
      </c>
      <c r="FX258">
        <v>304.26998901367188</v>
      </c>
      <c r="FY258">
        <v>304.1199951171875</v>
      </c>
      <c r="FZ258">
        <v>304.6400146484375</v>
      </c>
      <c r="GA258">
        <v>299.79000854492188</v>
      </c>
      <c r="GB258">
        <v>300.44000244140619</v>
      </c>
      <c r="GC258">
        <v>376</v>
      </c>
      <c r="GD258">
        <v>263</v>
      </c>
      <c r="GE258">
        <v>101</v>
      </c>
      <c r="GF258">
        <v>237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83</v>
      </c>
      <c r="GM258">
        <v>0</v>
      </c>
      <c r="GN258">
        <v>80</v>
      </c>
      <c r="GO258">
        <v>1</v>
      </c>
      <c r="GP258">
        <v>0</v>
      </c>
      <c r="GQ258">
        <v>1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3.2</v>
      </c>
      <c r="GX258" t="s">
        <v>238</v>
      </c>
      <c r="GY258">
        <v>323895</v>
      </c>
      <c r="GZ258">
        <v>283050</v>
      </c>
      <c r="HA258">
        <v>1.2629999999999999</v>
      </c>
      <c r="HB258">
        <v>1.74</v>
      </c>
      <c r="HC258">
        <v>3.16</v>
      </c>
      <c r="HD258">
        <v>2.75</v>
      </c>
      <c r="HE258">
        <v>0</v>
      </c>
      <c r="HF258" s="2">
        <f t="shared" si="82"/>
        <v>-4.9320629650329018E-4</v>
      </c>
      <c r="HG258" s="2">
        <f t="shared" si="83"/>
        <v>1.7069968035884342E-3</v>
      </c>
      <c r="HH258" s="2">
        <f t="shared" si="84"/>
        <v>1.4237756943923152E-2</v>
      </c>
      <c r="HI258" s="2">
        <f t="shared" si="85"/>
        <v>2.163473209966682E-3</v>
      </c>
      <c r="HJ258" s="3">
        <f t="shared" si="86"/>
        <v>304.63912697675988</v>
      </c>
      <c r="HK258" t="str">
        <f t="shared" si="87"/>
        <v>WAT</v>
      </c>
    </row>
    <row r="259" spans="1:219" hidden="1" x14ac:dyDescent="0.3">
      <c r="A259">
        <v>250</v>
      </c>
      <c r="B259" t="s">
        <v>954</v>
      </c>
      <c r="C259">
        <v>9</v>
      </c>
      <c r="D259">
        <v>1</v>
      </c>
      <c r="E259">
        <v>6</v>
      </c>
      <c r="F259">
        <v>0</v>
      </c>
      <c r="G259" t="s">
        <v>218</v>
      </c>
      <c r="H259" t="s">
        <v>218</v>
      </c>
      <c r="I259">
        <v>6</v>
      </c>
      <c r="J259">
        <v>0</v>
      </c>
      <c r="K259" t="s">
        <v>218</v>
      </c>
      <c r="L259" t="s">
        <v>218</v>
      </c>
      <c r="M259">
        <v>1</v>
      </c>
      <c r="N259">
        <v>4</v>
      </c>
      <c r="O259">
        <v>12</v>
      </c>
      <c r="P259">
        <v>18</v>
      </c>
      <c r="Q259">
        <v>129</v>
      </c>
      <c r="R259">
        <v>0</v>
      </c>
      <c r="S259">
        <v>0</v>
      </c>
      <c r="T259">
        <v>0</v>
      </c>
      <c r="U259">
        <v>0</v>
      </c>
      <c r="V259">
        <v>1</v>
      </c>
      <c r="W259">
        <v>2</v>
      </c>
      <c r="X259">
        <v>3</v>
      </c>
      <c r="Y259">
        <v>0</v>
      </c>
      <c r="Z259">
        <v>2</v>
      </c>
      <c r="AA259">
        <v>1</v>
      </c>
      <c r="AB259">
        <v>8</v>
      </c>
      <c r="AC259">
        <v>1</v>
      </c>
      <c r="AD259">
        <v>8</v>
      </c>
      <c r="AE259">
        <v>0</v>
      </c>
      <c r="AF259">
        <v>0</v>
      </c>
      <c r="AG259">
        <v>2</v>
      </c>
      <c r="AH259">
        <v>2</v>
      </c>
      <c r="AI259">
        <v>0</v>
      </c>
      <c r="AJ259">
        <v>0</v>
      </c>
      <c r="AK259">
        <v>1</v>
      </c>
      <c r="AL259">
        <v>1</v>
      </c>
      <c r="AM259">
        <v>1</v>
      </c>
      <c r="AN259">
        <v>0</v>
      </c>
      <c r="AO259">
        <v>1</v>
      </c>
      <c r="AP259">
        <v>1</v>
      </c>
      <c r="AQ259">
        <v>1</v>
      </c>
      <c r="AR259">
        <v>0</v>
      </c>
      <c r="AS259">
        <v>1</v>
      </c>
      <c r="AT259">
        <v>1</v>
      </c>
      <c r="AU259" t="s">
        <v>955</v>
      </c>
      <c r="AV259">
        <v>291.14999389648438</v>
      </c>
      <c r="AW259">
        <v>293.3900146484375</v>
      </c>
      <c r="AX259">
        <v>295.94000244140619</v>
      </c>
      <c r="AY259">
        <v>287.94000244140619</v>
      </c>
      <c r="AZ259">
        <v>292.26998901367188</v>
      </c>
      <c r="BA259" s="2">
        <f t="shared" si="70"/>
        <v>7.6349590651109134E-3</v>
      </c>
      <c r="BB259" s="2">
        <f t="shared" si="71"/>
        <v>8.6165701558834629E-3</v>
      </c>
      <c r="BC259" s="2">
        <f t="shared" si="72"/>
        <v>1.8575997596789184E-2</v>
      </c>
      <c r="BD259" s="2">
        <f t="shared" si="73"/>
        <v>1.4815022872783357E-2</v>
      </c>
      <c r="BE259">
        <v>28</v>
      </c>
      <c r="BF259">
        <v>19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17</v>
      </c>
      <c r="BO259">
        <v>4</v>
      </c>
      <c r="BP259">
        <v>3</v>
      </c>
      <c r="BQ259">
        <v>2</v>
      </c>
      <c r="BR259">
        <v>88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88</v>
      </c>
      <c r="BZ259">
        <v>0</v>
      </c>
      <c r="CA259">
        <v>0</v>
      </c>
      <c r="CB259">
        <v>0</v>
      </c>
      <c r="CC259">
        <v>1</v>
      </c>
      <c r="CD259">
        <v>0</v>
      </c>
      <c r="CE259">
        <v>1</v>
      </c>
      <c r="CF259">
        <v>0</v>
      </c>
      <c r="CG259">
        <v>48</v>
      </c>
      <c r="CH259">
        <v>48</v>
      </c>
      <c r="CI259">
        <v>1</v>
      </c>
      <c r="CJ259">
        <v>0</v>
      </c>
      <c r="CK259">
        <v>1</v>
      </c>
      <c r="CL259">
        <v>1</v>
      </c>
      <c r="CM259" t="s">
        <v>341</v>
      </c>
      <c r="CN259">
        <v>292.26998901367188</v>
      </c>
      <c r="CO259">
        <v>292.70999145507813</v>
      </c>
      <c r="CP259">
        <v>294.04998779296881</v>
      </c>
      <c r="CQ259">
        <v>290.70999145507813</v>
      </c>
      <c r="CR259">
        <v>291.29000854492188</v>
      </c>
      <c r="CS259" s="2">
        <f t="shared" si="74"/>
        <v>1.5032026724437486E-3</v>
      </c>
      <c r="CT259" s="2">
        <f t="shared" si="75"/>
        <v>4.5570358562100344E-3</v>
      </c>
      <c r="CU259" s="2">
        <f t="shared" si="76"/>
        <v>6.8327015079255871E-3</v>
      </c>
      <c r="CV259" s="2">
        <f t="shared" si="77"/>
        <v>1.9912014584403392E-3</v>
      </c>
      <c r="CW259">
        <v>41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31</v>
      </c>
      <c r="DG259">
        <v>32</v>
      </c>
      <c r="DH259">
        <v>23</v>
      </c>
      <c r="DI259">
        <v>15</v>
      </c>
      <c r="DJ259">
        <v>13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 t="s">
        <v>523</v>
      </c>
      <c r="EF259">
        <v>291.29000854492188</v>
      </c>
      <c r="EG259">
        <v>290.44000244140619</v>
      </c>
      <c r="EH259">
        <v>295.57000732421881</v>
      </c>
      <c r="EI259">
        <v>288.69000244140619</v>
      </c>
      <c r="EJ259">
        <v>294.8800048828125</v>
      </c>
      <c r="EK259" s="2">
        <f t="shared" si="78"/>
        <v>-2.92661512316017E-3</v>
      </c>
      <c r="EL259" s="2">
        <f t="shared" si="79"/>
        <v>1.7356310707078548E-2</v>
      </c>
      <c r="EM259" s="2">
        <f t="shared" si="80"/>
        <v>6.0253408114918638E-3</v>
      </c>
      <c r="EN259" s="2">
        <f t="shared" si="81"/>
        <v>2.099159773096948E-2</v>
      </c>
      <c r="EO259">
        <v>13</v>
      </c>
      <c r="EP259">
        <v>26</v>
      </c>
      <c r="EQ259">
        <v>81</v>
      </c>
      <c r="ER259">
        <v>22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10</v>
      </c>
      <c r="EY259">
        <v>1</v>
      </c>
      <c r="EZ259">
        <v>1</v>
      </c>
      <c r="FA259">
        <v>2</v>
      </c>
      <c r="FB259">
        <v>1</v>
      </c>
      <c r="FC259">
        <v>1</v>
      </c>
      <c r="FD259">
        <v>15</v>
      </c>
      <c r="FE259">
        <v>0</v>
      </c>
      <c r="FF259">
        <v>0</v>
      </c>
      <c r="FG259">
        <v>0</v>
      </c>
      <c r="FH259">
        <v>0</v>
      </c>
      <c r="FI259">
        <v>1</v>
      </c>
      <c r="FJ259">
        <v>1</v>
      </c>
      <c r="FK259">
        <v>0</v>
      </c>
      <c r="FL259">
        <v>0</v>
      </c>
      <c r="FM259">
        <v>1</v>
      </c>
      <c r="FN259">
        <v>1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 t="s">
        <v>404</v>
      </c>
      <c r="FX259">
        <v>294.8800048828125</v>
      </c>
      <c r="FY259">
        <v>294.52999877929688</v>
      </c>
      <c r="FZ259">
        <v>295.10000610351563</v>
      </c>
      <c r="GA259">
        <v>290.07000732421881</v>
      </c>
      <c r="GB259">
        <v>290.44000244140619</v>
      </c>
      <c r="GC259">
        <v>394</v>
      </c>
      <c r="GD259">
        <v>251</v>
      </c>
      <c r="GE259">
        <v>183</v>
      </c>
      <c r="GF259">
        <v>129</v>
      </c>
      <c r="GG259">
        <v>0</v>
      </c>
      <c r="GH259">
        <v>169</v>
      </c>
      <c r="GI259">
        <v>0</v>
      </c>
      <c r="GJ259">
        <v>22</v>
      </c>
      <c r="GK259">
        <v>8</v>
      </c>
      <c r="GL259">
        <v>104</v>
      </c>
      <c r="GM259">
        <v>0</v>
      </c>
      <c r="GN259">
        <v>14</v>
      </c>
      <c r="GO259">
        <v>3</v>
      </c>
      <c r="GP259">
        <v>1</v>
      </c>
      <c r="GQ259">
        <v>2</v>
      </c>
      <c r="GR259">
        <v>1</v>
      </c>
      <c r="GS259">
        <v>2</v>
      </c>
      <c r="GT259">
        <v>0</v>
      </c>
      <c r="GU259">
        <v>2</v>
      </c>
      <c r="GV259">
        <v>0</v>
      </c>
      <c r="GW259">
        <v>2.8</v>
      </c>
      <c r="GX259" t="s">
        <v>238</v>
      </c>
      <c r="GY259">
        <v>176672</v>
      </c>
      <c r="GZ259">
        <v>249250</v>
      </c>
      <c r="HA259">
        <v>1.0940000000000001</v>
      </c>
      <c r="HB259">
        <v>2.6880000000000002</v>
      </c>
      <c r="HC259">
        <v>1.99</v>
      </c>
      <c r="HD259">
        <v>9.43</v>
      </c>
      <c r="HE259">
        <v>0.93920000000000003</v>
      </c>
      <c r="HF259" s="2">
        <f t="shared" si="82"/>
        <v>-1.1883546836188863E-3</v>
      </c>
      <c r="HG259" s="2">
        <f t="shared" si="83"/>
        <v>1.9315734070801671E-3</v>
      </c>
      <c r="HH259" s="2">
        <f t="shared" si="84"/>
        <v>1.514274088738965E-2</v>
      </c>
      <c r="HI259" s="2">
        <f t="shared" si="85"/>
        <v>1.2739123883668269E-3</v>
      </c>
      <c r="HJ259" s="3">
        <f t="shared" si="86"/>
        <v>295.09890509252631</v>
      </c>
      <c r="HK259" t="str">
        <f t="shared" si="87"/>
        <v>WSO</v>
      </c>
    </row>
    <row r="260" spans="1:219" hidden="1" x14ac:dyDescent="0.3">
      <c r="A260">
        <v>251</v>
      </c>
      <c r="B260" t="s">
        <v>956</v>
      </c>
      <c r="C260">
        <v>9</v>
      </c>
      <c r="D260">
        <v>1</v>
      </c>
      <c r="E260">
        <v>6</v>
      </c>
      <c r="F260">
        <v>0</v>
      </c>
      <c r="G260" t="s">
        <v>218</v>
      </c>
      <c r="H260" t="s">
        <v>218</v>
      </c>
      <c r="I260">
        <v>6</v>
      </c>
      <c r="J260">
        <v>0</v>
      </c>
      <c r="K260" t="s">
        <v>218</v>
      </c>
      <c r="L260" t="s">
        <v>218</v>
      </c>
      <c r="M260">
        <v>40</v>
      </c>
      <c r="N260">
        <v>7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16</v>
      </c>
      <c r="W260">
        <v>17</v>
      </c>
      <c r="X260">
        <v>9</v>
      </c>
      <c r="Y260">
        <v>7</v>
      </c>
      <c r="Z260">
        <v>4</v>
      </c>
      <c r="AA260">
        <v>0</v>
      </c>
      <c r="AB260">
        <v>0</v>
      </c>
      <c r="AC260">
        <v>0</v>
      </c>
      <c r="AD260">
        <v>0</v>
      </c>
      <c r="AE260">
        <v>7</v>
      </c>
      <c r="AF260">
        <v>0</v>
      </c>
      <c r="AG260">
        <v>0</v>
      </c>
      <c r="AH260">
        <v>0</v>
      </c>
      <c r="AI260">
        <v>1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 t="s">
        <v>304</v>
      </c>
      <c r="AV260">
        <v>122.2799987792969</v>
      </c>
      <c r="AW260">
        <v>123.4300003051758</v>
      </c>
      <c r="AX260">
        <v>124.4100036621094</v>
      </c>
      <c r="AY260">
        <v>122.3300018310547</v>
      </c>
      <c r="AZ260">
        <v>123.8300018310547</v>
      </c>
      <c r="BA260" s="2">
        <f t="shared" si="70"/>
        <v>9.3170341329948947E-3</v>
      </c>
      <c r="BB260" s="2">
        <f t="shared" si="71"/>
        <v>7.8772070419291795E-3</v>
      </c>
      <c r="BC260" s="2">
        <f t="shared" si="72"/>
        <v>8.9119215053179435E-3</v>
      </c>
      <c r="BD260" s="2">
        <f t="shared" si="73"/>
        <v>1.2113381069367213E-2</v>
      </c>
      <c r="BE260">
        <v>61</v>
      </c>
      <c r="BF260">
        <v>20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4</v>
      </c>
      <c r="BO260">
        <v>2</v>
      </c>
      <c r="BP260">
        <v>0</v>
      </c>
      <c r="BQ260">
        <v>0</v>
      </c>
      <c r="BR260">
        <v>2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2</v>
      </c>
      <c r="BZ260">
        <v>0</v>
      </c>
      <c r="CA260">
        <v>0</v>
      </c>
      <c r="CB260">
        <v>0</v>
      </c>
      <c r="CC260">
        <v>1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 t="s">
        <v>705</v>
      </c>
      <c r="CN260">
        <v>123.8300018310547</v>
      </c>
      <c r="CO260">
        <v>124.379997253418</v>
      </c>
      <c r="CP260">
        <v>125.40000152587891</v>
      </c>
      <c r="CQ260">
        <v>123.3000030517578</v>
      </c>
      <c r="CR260">
        <v>123.7399978637695</v>
      </c>
      <c r="CS260" s="2">
        <f t="shared" si="74"/>
        <v>4.4218960806270413E-3</v>
      </c>
      <c r="CT260" s="2">
        <f t="shared" si="75"/>
        <v>8.1340052635519022E-3</v>
      </c>
      <c r="CU260" s="2">
        <f t="shared" si="76"/>
        <v>8.6830215911628539E-3</v>
      </c>
      <c r="CV260" s="2">
        <f t="shared" si="77"/>
        <v>3.5558010312567445E-3</v>
      </c>
      <c r="CW260">
        <v>3</v>
      </c>
      <c r="CX260">
        <v>1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2</v>
      </c>
      <c r="DG260">
        <v>1</v>
      </c>
      <c r="DH260">
        <v>9</v>
      </c>
      <c r="DI260">
        <v>19</v>
      </c>
      <c r="DJ260">
        <v>63</v>
      </c>
      <c r="DK260">
        <v>0</v>
      </c>
      <c r="DL260">
        <v>0</v>
      </c>
      <c r="DM260">
        <v>0</v>
      </c>
      <c r="DN260">
        <v>0</v>
      </c>
      <c r="DO260">
        <v>2</v>
      </c>
      <c r="DP260">
        <v>0</v>
      </c>
      <c r="DQ260">
        <v>0</v>
      </c>
      <c r="DR260">
        <v>0</v>
      </c>
      <c r="DS260">
        <v>1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 t="s">
        <v>526</v>
      </c>
      <c r="EF260">
        <v>123.7399978637695</v>
      </c>
      <c r="EG260">
        <v>123.370002746582</v>
      </c>
      <c r="EH260">
        <v>123.6800003051758</v>
      </c>
      <c r="EI260">
        <v>122.1699981689453</v>
      </c>
      <c r="EJ260">
        <v>123.2200012207031</v>
      </c>
      <c r="EK260" s="2">
        <f t="shared" si="78"/>
        <v>-2.9990687278131922E-3</v>
      </c>
      <c r="EL260" s="2">
        <f t="shared" si="79"/>
        <v>2.506448559418506E-3</v>
      </c>
      <c r="EM260" s="2">
        <f t="shared" si="80"/>
        <v>9.7268748554838469E-3</v>
      </c>
      <c r="EN260" s="2">
        <f t="shared" si="81"/>
        <v>8.5213686199946403E-3</v>
      </c>
      <c r="EO260">
        <v>33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22</v>
      </c>
      <c r="EY260">
        <v>19</v>
      </c>
      <c r="EZ260">
        <v>13</v>
      </c>
      <c r="FA260">
        <v>15</v>
      </c>
      <c r="FB260">
        <v>30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 t="s">
        <v>572</v>
      </c>
      <c r="FX260">
        <v>123.2200012207031</v>
      </c>
      <c r="FY260">
        <v>123.30999755859381</v>
      </c>
      <c r="FZ260">
        <v>124.44000244140619</v>
      </c>
      <c r="GA260">
        <v>122.8000030517578</v>
      </c>
      <c r="GB260">
        <v>123.5699996948242</v>
      </c>
      <c r="GC260">
        <v>165</v>
      </c>
      <c r="GD260">
        <v>254</v>
      </c>
      <c r="GE260">
        <v>37</v>
      </c>
      <c r="GF260">
        <v>193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99</v>
      </c>
      <c r="GM260">
        <v>0</v>
      </c>
      <c r="GN260">
        <v>93</v>
      </c>
      <c r="GO260">
        <v>1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3</v>
      </c>
      <c r="GX260" t="s">
        <v>238</v>
      </c>
      <c r="GY260">
        <v>108295</v>
      </c>
      <c r="GZ260">
        <v>123783</v>
      </c>
      <c r="HA260">
        <v>1.3320000000000001</v>
      </c>
      <c r="HB260">
        <v>2.2679999999999998</v>
      </c>
      <c r="HC260">
        <v>3.9</v>
      </c>
      <c r="HD260">
        <v>10.029999999999999</v>
      </c>
      <c r="HE260">
        <v>0.27379999999999999</v>
      </c>
      <c r="HF260" s="2">
        <f t="shared" si="82"/>
        <v>7.298381288828315E-4</v>
      </c>
      <c r="HG260" s="2">
        <f t="shared" si="83"/>
        <v>9.0807205130396529E-3</v>
      </c>
      <c r="HH260" s="2">
        <f t="shared" si="84"/>
        <v>4.1358731403240423E-3</v>
      </c>
      <c r="HI260" s="2">
        <f t="shared" si="85"/>
        <v>6.2312587599582248E-3</v>
      </c>
      <c r="HJ260" s="3">
        <f t="shared" si="86"/>
        <v>124.429741182887</v>
      </c>
      <c r="HK260" t="str">
        <f t="shared" si="87"/>
        <v>WTS</v>
      </c>
    </row>
    <row r="261" spans="1:219" hidden="1" x14ac:dyDescent="0.3">
      <c r="A261">
        <v>252</v>
      </c>
      <c r="B261" t="s">
        <v>957</v>
      </c>
      <c r="C261">
        <v>9</v>
      </c>
      <c r="D261">
        <v>0</v>
      </c>
      <c r="E261">
        <v>5</v>
      </c>
      <c r="F261">
        <v>1</v>
      </c>
      <c r="G261" t="s">
        <v>218</v>
      </c>
      <c r="H261" t="s">
        <v>218</v>
      </c>
      <c r="I261">
        <v>6</v>
      </c>
      <c r="J261">
        <v>0</v>
      </c>
      <c r="K261" t="s">
        <v>218</v>
      </c>
      <c r="L261" t="s">
        <v>218</v>
      </c>
      <c r="M261">
        <v>52</v>
      </c>
      <c r="N261">
        <v>49</v>
      </c>
      <c r="O261">
        <v>36</v>
      </c>
      <c r="P261">
        <v>4</v>
      </c>
      <c r="Q261">
        <v>0</v>
      </c>
      <c r="R261">
        <v>2</v>
      </c>
      <c r="S261">
        <v>40</v>
      </c>
      <c r="T261">
        <v>0</v>
      </c>
      <c r="U261">
        <v>0</v>
      </c>
      <c r="V261">
        <v>37</v>
      </c>
      <c r="W261">
        <v>19</v>
      </c>
      <c r="X261">
        <v>7</v>
      </c>
      <c r="Y261">
        <v>5</v>
      </c>
      <c r="Z261">
        <v>7</v>
      </c>
      <c r="AA261">
        <v>2</v>
      </c>
      <c r="AB261">
        <v>13</v>
      </c>
      <c r="AC261">
        <v>0</v>
      </c>
      <c r="AD261">
        <v>0</v>
      </c>
      <c r="AE261">
        <v>89</v>
      </c>
      <c r="AF261">
        <v>40</v>
      </c>
      <c r="AG261">
        <v>0</v>
      </c>
      <c r="AH261">
        <v>0</v>
      </c>
      <c r="AI261">
        <v>1</v>
      </c>
      <c r="AJ261">
        <v>1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 t="s">
        <v>430</v>
      </c>
      <c r="AV261">
        <v>49.740001678466797</v>
      </c>
      <c r="AW261">
        <v>50.159999847412109</v>
      </c>
      <c r="AX261">
        <v>51.880001068115227</v>
      </c>
      <c r="AY261">
        <v>49.950000762939453</v>
      </c>
      <c r="AZ261">
        <v>51.669998168945313</v>
      </c>
      <c r="BA261" s="2">
        <f t="shared" si="70"/>
        <v>8.3731692628181698E-3</v>
      </c>
      <c r="BB261" s="2">
        <f t="shared" si="71"/>
        <v>3.31534538413919E-2</v>
      </c>
      <c r="BC261" s="2">
        <f t="shared" si="72"/>
        <v>4.1865846314090849E-3</v>
      </c>
      <c r="BD261" s="2">
        <f t="shared" si="73"/>
        <v>3.3288125933002455E-2</v>
      </c>
      <c r="BE261">
        <v>30</v>
      </c>
      <c r="BF261">
        <v>48</v>
      </c>
      <c r="BG261">
        <v>16</v>
      </c>
      <c r="BH261">
        <v>19</v>
      </c>
      <c r="BI261">
        <v>70</v>
      </c>
      <c r="BJ261">
        <v>1</v>
      </c>
      <c r="BK261">
        <v>11</v>
      </c>
      <c r="BL261">
        <v>0</v>
      </c>
      <c r="BM261">
        <v>0</v>
      </c>
      <c r="BN261">
        <v>10</v>
      </c>
      <c r="BO261">
        <v>4</v>
      </c>
      <c r="BP261">
        <v>2</v>
      </c>
      <c r="BQ261">
        <v>1</v>
      </c>
      <c r="BR261">
        <v>0</v>
      </c>
      <c r="BS261">
        <v>1</v>
      </c>
      <c r="BT261">
        <v>17</v>
      </c>
      <c r="BU261">
        <v>1</v>
      </c>
      <c r="BV261">
        <v>17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 t="s">
        <v>958</v>
      </c>
      <c r="CN261">
        <v>51.669998168945313</v>
      </c>
      <c r="CO261">
        <v>51.810001373291023</v>
      </c>
      <c r="CP261">
        <v>51.889999389648438</v>
      </c>
      <c r="CQ261">
        <v>49.740001678466797</v>
      </c>
      <c r="CR261">
        <v>50.610000610351563</v>
      </c>
      <c r="CS261" s="2">
        <f t="shared" si="74"/>
        <v>2.7022428225196293E-3</v>
      </c>
      <c r="CT261" s="2">
        <f t="shared" si="75"/>
        <v>1.5416846656076677E-3</v>
      </c>
      <c r="CU261" s="2">
        <f t="shared" si="76"/>
        <v>3.9953669947041304E-2</v>
      </c>
      <c r="CV261" s="2">
        <f t="shared" si="77"/>
        <v>1.7190257288928423E-2</v>
      </c>
      <c r="CW261">
        <v>1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194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1</v>
      </c>
      <c r="DX261">
        <v>0</v>
      </c>
      <c r="DY261">
        <v>0</v>
      </c>
      <c r="DZ261">
        <v>0</v>
      </c>
      <c r="EA261">
        <v>1</v>
      </c>
      <c r="EB261">
        <v>0</v>
      </c>
      <c r="EC261">
        <v>0</v>
      </c>
      <c r="ED261">
        <v>0</v>
      </c>
      <c r="EE261" t="s">
        <v>959</v>
      </c>
      <c r="EF261">
        <v>50.610000610351563</v>
      </c>
      <c r="EG261">
        <v>50.889999389648438</v>
      </c>
      <c r="EH261">
        <v>52.610000610351563</v>
      </c>
      <c r="EI261">
        <v>50.509998321533203</v>
      </c>
      <c r="EJ261">
        <v>52.479999542236328</v>
      </c>
      <c r="EK261" s="2">
        <f t="shared" si="78"/>
        <v>5.5020393526243883E-3</v>
      </c>
      <c r="EL261" s="2">
        <f t="shared" si="79"/>
        <v>3.2693427119343088E-2</v>
      </c>
      <c r="EM261" s="2">
        <f t="shared" si="80"/>
        <v>7.4671069497503906E-3</v>
      </c>
      <c r="EN261" s="2">
        <f t="shared" si="81"/>
        <v>3.7538133343878011E-2</v>
      </c>
      <c r="EO261">
        <v>5</v>
      </c>
      <c r="EP261">
        <v>11</v>
      </c>
      <c r="EQ261">
        <v>11</v>
      </c>
      <c r="ER261">
        <v>22</v>
      </c>
      <c r="ES261">
        <v>138</v>
      </c>
      <c r="ET261">
        <v>0</v>
      </c>
      <c r="EU261">
        <v>0</v>
      </c>
      <c r="EV261">
        <v>0</v>
      </c>
      <c r="EW261">
        <v>0</v>
      </c>
      <c r="EX261">
        <v>3</v>
      </c>
      <c r="EY261">
        <v>1</v>
      </c>
      <c r="EZ261">
        <v>3</v>
      </c>
      <c r="FA261">
        <v>1</v>
      </c>
      <c r="FB261">
        <v>2</v>
      </c>
      <c r="FC261">
        <v>1</v>
      </c>
      <c r="FD261">
        <v>10</v>
      </c>
      <c r="FE261">
        <v>1</v>
      </c>
      <c r="FF261">
        <v>10</v>
      </c>
      <c r="FG261">
        <v>4</v>
      </c>
      <c r="FH261">
        <v>0</v>
      </c>
      <c r="FI261">
        <v>2</v>
      </c>
      <c r="FJ261">
        <v>2</v>
      </c>
      <c r="FK261">
        <v>1</v>
      </c>
      <c r="FL261">
        <v>0</v>
      </c>
      <c r="FM261">
        <v>2</v>
      </c>
      <c r="FN261">
        <v>1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 t="s">
        <v>707</v>
      </c>
      <c r="FX261">
        <v>52.479999542236328</v>
      </c>
      <c r="FY261">
        <v>52.599998474121087</v>
      </c>
      <c r="FZ261">
        <v>53.240001678466797</v>
      </c>
      <c r="GA261">
        <v>51.930000305175781</v>
      </c>
      <c r="GB261">
        <v>51.950000762939453</v>
      </c>
      <c r="GC261">
        <v>512</v>
      </c>
      <c r="GD261">
        <v>296</v>
      </c>
      <c r="GE261">
        <v>188</v>
      </c>
      <c r="GF261">
        <v>204</v>
      </c>
      <c r="GG261">
        <v>0</v>
      </c>
      <c r="GH261">
        <v>253</v>
      </c>
      <c r="GI261">
        <v>0</v>
      </c>
      <c r="GJ261">
        <v>160</v>
      </c>
      <c r="GK261">
        <v>27</v>
      </c>
      <c r="GL261">
        <v>203</v>
      </c>
      <c r="GM261">
        <v>10</v>
      </c>
      <c r="GN261">
        <v>196</v>
      </c>
      <c r="GO261">
        <v>2</v>
      </c>
      <c r="GP261">
        <v>2</v>
      </c>
      <c r="GQ261">
        <v>1</v>
      </c>
      <c r="GR261">
        <v>1</v>
      </c>
      <c r="GS261">
        <v>0</v>
      </c>
      <c r="GT261">
        <v>0</v>
      </c>
      <c r="GU261">
        <v>0</v>
      </c>
      <c r="GV261">
        <v>0</v>
      </c>
      <c r="GW261">
        <v>2.1</v>
      </c>
      <c r="GX261" t="s">
        <v>218</v>
      </c>
      <c r="GY261">
        <v>1023813</v>
      </c>
      <c r="GZ261">
        <v>1250000</v>
      </c>
      <c r="HA261">
        <v>4.1630000000000003</v>
      </c>
      <c r="HB261">
        <v>5.0449999999999999</v>
      </c>
      <c r="HC261">
        <v>12.29</v>
      </c>
      <c r="HD261">
        <v>8.07</v>
      </c>
      <c r="HE261">
        <v>0</v>
      </c>
      <c r="HF261" s="2">
        <f t="shared" si="82"/>
        <v>2.2813485810992962E-3</v>
      </c>
      <c r="HG261" s="2">
        <f t="shared" si="83"/>
        <v>1.2021096622252037E-2</v>
      </c>
      <c r="HH261" s="2">
        <f t="shared" si="84"/>
        <v>1.2737608144132162E-2</v>
      </c>
      <c r="HI261" s="2">
        <f t="shared" si="85"/>
        <v>3.8499436900762962E-4</v>
      </c>
      <c r="HJ261" s="3">
        <f t="shared" si="86"/>
        <v>53.232308138108806</v>
      </c>
      <c r="HK261" t="str">
        <f t="shared" si="87"/>
        <v>WB</v>
      </c>
    </row>
    <row r="262" spans="1:219" hidden="1" x14ac:dyDescent="0.3">
      <c r="A262">
        <v>253</v>
      </c>
      <c r="B262" t="s">
        <v>960</v>
      </c>
      <c r="C262">
        <v>9</v>
      </c>
      <c r="D262">
        <v>0</v>
      </c>
      <c r="E262">
        <v>6</v>
      </c>
      <c r="F262">
        <v>0</v>
      </c>
      <c r="G262" t="s">
        <v>218</v>
      </c>
      <c r="H262" t="s">
        <v>218</v>
      </c>
      <c r="I262">
        <v>6</v>
      </c>
      <c r="J262">
        <v>0</v>
      </c>
      <c r="K262" t="s">
        <v>218</v>
      </c>
      <c r="L262" t="s">
        <v>218</v>
      </c>
      <c r="M262">
        <v>8</v>
      </c>
      <c r="N262">
        <v>6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22</v>
      </c>
      <c r="W262">
        <v>26</v>
      </c>
      <c r="X262">
        <v>19</v>
      </c>
      <c r="Y262">
        <v>17</v>
      </c>
      <c r="Z262">
        <v>102</v>
      </c>
      <c r="AA262">
        <v>0</v>
      </c>
      <c r="AB262">
        <v>0</v>
      </c>
      <c r="AC262">
        <v>0</v>
      </c>
      <c r="AD262">
        <v>0</v>
      </c>
      <c r="AE262">
        <v>6</v>
      </c>
      <c r="AF262">
        <v>0</v>
      </c>
      <c r="AG262">
        <v>0</v>
      </c>
      <c r="AH262">
        <v>0</v>
      </c>
      <c r="AI262">
        <v>1</v>
      </c>
      <c r="AJ262">
        <v>0</v>
      </c>
      <c r="AK262">
        <v>0</v>
      </c>
      <c r="AL262">
        <v>0</v>
      </c>
      <c r="AM262">
        <v>16</v>
      </c>
      <c r="AN262">
        <v>7</v>
      </c>
      <c r="AO262">
        <v>0</v>
      </c>
      <c r="AP262">
        <v>0</v>
      </c>
      <c r="AQ262">
        <v>1</v>
      </c>
      <c r="AR262">
        <v>1</v>
      </c>
      <c r="AS262">
        <v>0</v>
      </c>
      <c r="AT262">
        <v>0</v>
      </c>
      <c r="AU262" t="s">
        <v>961</v>
      </c>
      <c r="AV262">
        <v>42.700000762939453</v>
      </c>
      <c r="AW262">
        <v>42.709999084472663</v>
      </c>
      <c r="AX262">
        <v>44.180000305175781</v>
      </c>
      <c r="AY262">
        <v>42.630001068115227</v>
      </c>
      <c r="AZ262">
        <v>43.860000610351563</v>
      </c>
      <c r="BA262" s="2">
        <f t="shared" si="70"/>
        <v>2.3409791026773874E-4</v>
      </c>
      <c r="BB262" s="2">
        <f t="shared" si="71"/>
        <v>3.3273001596853868E-2</v>
      </c>
      <c r="BC262" s="2">
        <f t="shared" si="72"/>
        <v>1.8730512309123037E-3</v>
      </c>
      <c r="BD262" s="2">
        <f t="shared" si="73"/>
        <v>2.8043764822612394E-2</v>
      </c>
      <c r="BE262">
        <v>0</v>
      </c>
      <c r="BF262">
        <v>6</v>
      </c>
      <c r="BG262">
        <v>6</v>
      </c>
      <c r="BH262">
        <v>13</v>
      </c>
      <c r="BI262">
        <v>169</v>
      </c>
      <c r="BJ262">
        <v>0</v>
      </c>
      <c r="BK262">
        <v>0</v>
      </c>
      <c r="BL262">
        <v>0</v>
      </c>
      <c r="BM262">
        <v>0</v>
      </c>
      <c r="BN262">
        <v>2</v>
      </c>
      <c r="BO262">
        <v>0</v>
      </c>
      <c r="BP262">
        <v>0</v>
      </c>
      <c r="BQ262">
        <v>0</v>
      </c>
      <c r="BR262">
        <v>0</v>
      </c>
      <c r="BS262">
        <v>1</v>
      </c>
      <c r="BT262">
        <v>2</v>
      </c>
      <c r="BU262">
        <v>1</v>
      </c>
      <c r="BV262">
        <v>2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 t="s">
        <v>417</v>
      </c>
      <c r="CN262">
        <v>43.860000610351563</v>
      </c>
      <c r="CO262">
        <v>44.130001068115227</v>
      </c>
      <c r="CP262">
        <v>44.680000305175781</v>
      </c>
      <c r="CQ262">
        <v>43.990001678466797</v>
      </c>
      <c r="CR262">
        <v>44.139999389648438</v>
      </c>
      <c r="CS262" s="2">
        <f t="shared" si="74"/>
        <v>6.118297104659387E-3</v>
      </c>
      <c r="CT262" s="2">
        <f t="shared" si="75"/>
        <v>1.2309741121394824E-2</v>
      </c>
      <c r="CU262" s="2">
        <f t="shared" si="76"/>
        <v>3.1724311411717165E-3</v>
      </c>
      <c r="CV262" s="2">
        <f t="shared" si="77"/>
        <v>3.3982263990881556E-3</v>
      </c>
      <c r="CW262">
        <v>27</v>
      </c>
      <c r="CX262">
        <v>143</v>
      </c>
      <c r="CY262">
        <v>25</v>
      </c>
      <c r="CZ262">
        <v>0</v>
      </c>
      <c r="DA262">
        <v>0</v>
      </c>
      <c r="DB262">
        <v>1</v>
      </c>
      <c r="DC262">
        <v>25</v>
      </c>
      <c r="DD262">
        <v>0</v>
      </c>
      <c r="DE262">
        <v>0</v>
      </c>
      <c r="DF262">
        <v>3</v>
      </c>
      <c r="DG262">
        <v>0</v>
      </c>
      <c r="DH262">
        <v>1</v>
      </c>
      <c r="DI262">
        <v>0</v>
      </c>
      <c r="DJ262">
        <v>0</v>
      </c>
      <c r="DK262">
        <v>1</v>
      </c>
      <c r="DL262">
        <v>1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 t="s">
        <v>222</v>
      </c>
      <c r="EF262">
        <v>44.139999389648438</v>
      </c>
      <c r="EG262">
        <v>44.389999389648438</v>
      </c>
      <c r="EH262">
        <v>45.220001220703118</v>
      </c>
      <c r="EI262">
        <v>44.200000762939453</v>
      </c>
      <c r="EJ262">
        <v>45.090000152587891</v>
      </c>
      <c r="EK262" s="2">
        <f t="shared" si="78"/>
        <v>5.6318991538057972E-3</v>
      </c>
      <c r="EL262" s="2">
        <f t="shared" si="79"/>
        <v>1.8354750301834977E-2</v>
      </c>
      <c r="EM262" s="2">
        <f t="shared" si="80"/>
        <v>4.2802124199463609E-3</v>
      </c>
      <c r="EN262" s="2">
        <f t="shared" si="81"/>
        <v>1.9738287572335644E-2</v>
      </c>
      <c r="EO262">
        <v>11</v>
      </c>
      <c r="EP262">
        <v>129</v>
      </c>
      <c r="EQ262">
        <v>31</v>
      </c>
      <c r="ER262">
        <v>19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4</v>
      </c>
      <c r="EY262">
        <v>2</v>
      </c>
      <c r="EZ262">
        <v>1</v>
      </c>
      <c r="FA262">
        <v>3</v>
      </c>
      <c r="FB262">
        <v>0</v>
      </c>
      <c r="FC262">
        <v>1</v>
      </c>
      <c r="FD262">
        <v>10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 t="s">
        <v>962</v>
      </c>
      <c r="FX262">
        <v>45.090000152587891</v>
      </c>
      <c r="FY262">
        <v>45.150001525878913</v>
      </c>
      <c r="FZ262">
        <v>45.669998168945313</v>
      </c>
      <c r="GA262">
        <v>44.930000305175781</v>
      </c>
      <c r="GB262">
        <v>45.080001831054688</v>
      </c>
      <c r="GC262">
        <v>593</v>
      </c>
      <c r="GD262">
        <v>202</v>
      </c>
      <c r="GE262">
        <v>385</v>
      </c>
      <c r="GF262">
        <v>14</v>
      </c>
      <c r="GG262">
        <v>0</v>
      </c>
      <c r="GH262">
        <v>201</v>
      </c>
      <c r="GI262">
        <v>0</v>
      </c>
      <c r="GJ262">
        <v>19</v>
      </c>
      <c r="GK262">
        <v>2</v>
      </c>
      <c r="GL262">
        <v>102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2.2000000000000002</v>
      </c>
      <c r="GX262" t="s">
        <v>218</v>
      </c>
      <c r="GY262">
        <v>27948789</v>
      </c>
      <c r="GZ262">
        <v>28896766</v>
      </c>
      <c r="HC262">
        <v>0.1</v>
      </c>
      <c r="HD262">
        <v>1.48</v>
      </c>
      <c r="HE262">
        <v>0.55859999999999999</v>
      </c>
      <c r="HF262" s="2">
        <f t="shared" si="82"/>
        <v>1.3289340257637283E-3</v>
      </c>
      <c r="HG262" s="2">
        <f t="shared" si="83"/>
        <v>1.1385957169141925E-2</v>
      </c>
      <c r="HH262" s="2">
        <f t="shared" si="84"/>
        <v>4.8726736050502817E-3</v>
      </c>
      <c r="HI262" s="2">
        <f t="shared" si="85"/>
        <v>3.3274516367826079E-3</v>
      </c>
      <c r="HJ262" s="3">
        <f t="shared" si="86"/>
        <v>45.664077509439267</v>
      </c>
      <c r="HK262" t="str">
        <f t="shared" si="87"/>
        <v>WFC</v>
      </c>
    </row>
    <row r="263" spans="1:219" hidden="1" x14ac:dyDescent="0.3">
      <c r="A263">
        <v>254</v>
      </c>
      <c r="B263" t="s">
        <v>963</v>
      </c>
      <c r="C263">
        <v>10</v>
      </c>
      <c r="D263">
        <v>0</v>
      </c>
      <c r="E263">
        <v>6</v>
      </c>
      <c r="F263">
        <v>0</v>
      </c>
      <c r="G263" t="s">
        <v>218</v>
      </c>
      <c r="H263" t="s">
        <v>218</v>
      </c>
      <c r="I263">
        <v>6</v>
      </c>
      <c r="J263">
        <v>0</v>
      </c>
      <c r="K263" t="s">
        <v>218</v>
      </c>
      <c r="L263" t="s">
        <v>218</v>
      </c>
      <c r="M263">
        <v>24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31</v>
      </c>
      <c r="W263">
        <v>14</v>
      </c>
      <c r="X263">
        <v>16</v>
      </c>
      <c r="Y263">
        <v>19</v>
      </c>
      <c r="Z263">
        <v>109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27</v>
      </c>
      <c r="AN263">
        <v>0</v>
      </c>
      <c r="AO263">
        <v>0</v>
      </c>
      <c r="AP263">
        <v>0</v>
      </c>
      <c r="AQ263">
        <v>1</v>
      </c>
      <c r="AR263">
        <v>0</v>
      </c>
      <c r="AS263">
        <v>0</v>
      </c>
      <c r="AT263">
        <v>0</v>
      </c>
      <c r="AU263" t="s">
        <v>714</v>
      </c>
      <c r="AV263">
        <v>75.629997253417969</v>
      </c>
      <c r="AW263">
        <v>76.099998474121094</v>
      </c>
      <c r="AX263">
        <v>76.180000305175781</v>
      </c>
      <c r="AY263">
        <v>75.05999755859375</v>
      </c>
      <c r="AZ263">
        <v>75.44000244140625</v>
      </c>
      <c r="BA263" s="2">
        <f t="shared" si="70"/>
        <v>6.1761002644823426E-3</v>
      </c>
      <c r="BB263" s="2">
        <f t="shared" si="71"/>
        <v>1.0501684265450395E-3</v>
      </c>
      <c r="BC263" s="2">
        <f t="shared" si="72"/>
        <v>1.36662409511219E-2</v>
      </c>
      <c r="BD263" s="2">
        <f t="shared" si="73"/>
        <v>5.0371801499827784E-3</v>
      </c>
      <c r="BE263">
        <v>1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2</v>
      </c>
      <c r="BR263">
        <v>193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1</v>
      </c>
      <c r="CF263">
        <v>0</v>
      </c>
      <c r="CG263">
        <v>0</v>
      </c>
      <c r="CH263">
        <v>0</v>
      </c>
      <c r="CI263">
        <v>1</v>
      </c>
      <c r="CJ263">
        <v>0</v>
      </c>
      <c r="CK263">
        <v>0</v>
      </c>
      <c r="CL263">
        <v>0</v>
      </c>
      <c r="CM263" t="s">
        <v>726</v>
      </c>
      <c r="CN263">
        <v>75.44000244140625</v>
      </c>
      <c r="CO263">
        <v>76</v>
      </c>
      <c r="CP263">
        <v>76.650001525878906</v>
      </c>
      <c r="CQ263">
        <v>75.709999084472656</v>
      </c>
      <c r="CR263">
        <v>75.889999389648438</v>
      </c>
      <c r="CS263" s="2">
        <f t="shared" si="74"/>
        <v>7.368388928865155E-3</v>
      </c>
      <c r="CT263" s="2">
        <f t="shared" si="75"/>
        <v>8.4801241087966162E-3</v>
      </c>
      <c r="CU263" s="2">
        <f t="shared" si="76"/>
        <v>3.81580152009664E-3</v>
      </c>
      <c r="CV263" s="2">
        <f t="shared" si="77"/>
        <v>2.3718580395762912E-3</v>
      </c>
      <c r="CW263">
        <v>129</v>
      </c>
      <c r="CX263">
        <v>54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13</v>
      </c>
      <c r="DG263">
        <v>6</v>
      </c>
      <c r="DH263">
        <v>4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 t="s">
        <v>447</v>
      </c>
      <c r="EF263">
        <v>75.889999389648438</v>
      </c>
      <c r="EG263">
        <v>75.989997863769531</v>
      </c>
      <c r="EH263">
        <v>76.699996948242188</v>
      </c>
      <c r="EI263">
        <v>75.660003662109375</v>
      </c>
      <c r="EJ263">
        <v>76.470001220703125</v>
      </c>
      <c r="EK263" s="2">
        <f t="shared" si="78"/>
        <v>1.3159425836590799E-3</v>
      </c>
      <c r="EL263" s="2">
        <f t="shared" si="79"/>
        <v>9.2568332819070731E-3</v>
      </c>
      <c r="EM263" s="2">
        <f t="shared" si="80"/>
        <v>4.3426004860764866E-3</v>
      </c>
      <c r="EN263" s="2">
        <f t="shared" si="81"/>
        <v>1.05923570768095E-2</v>
      </c>
      <c r="EO263">
        <v>49</v>
      </c>
      <c r="EP263">
        <v>143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6</v>
      </c>
      <c r="EY263">
        <v>3</v>
      </c>
      <c r="EZ263">
        <v>1</v>
      </c>
      <c r="FA263">
        <v>2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 t="s">
        <v>316</v>
      </c>
      <c r="FX263">
        <v>76.470001220703125</v>
      </c>
      <c r="FY263">
        <v>76.239997863769531</v>
      </c>
      <c r="FZ263">
        <v>76.680000305175781</v>
      </c>
      <c r="GA263">
        <v>75.330001831054688</v>
      </c>
      <c r="GB263">
        <v>75.519996643066406</v>
      </c>
      <c r="GC263">
        <v>400</v>
      </c>
      <c r="GD263">
        <v>419</v>
      </c>
      <c r="GE263">
        <v>375</v>
      </c>
      <c r="GF263">
        <v>35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302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2.6</v>
      </c>
      <c r="GX263" t="s">
        <v>238</v>
      </c>
      <c r="GY263">
        <v>1670637</v>
      </c>
      <c r="GZ263">
        <v>1532583</v>
      </c>
      <c r="HA263">
        <v>4.5060000000000002</v>
      </c>
      <c r="HB263">
        <v>6.6589999999999998</v>
      </c>
      <c r="HC263">
        <v>9.39</v>
      </c>
      <c r="HD263">
        <v>3.1</v>
      </c>
      <c r="HE263">
        <v>1.0843</v>
      </c>
      <c r="HF263" s="2">
        <f t="shared" si="82"/>
        <v>-3.016833202757585E-3</v>
      </c>
      <c r="HG263" s="2">
        <f t="shared" si="83"/>
        <v>5.7381643147509376E-3</v>
      </c>
      <c r="HH263" s="2">
        <f t="shared" si="84"/>
        <v>1.1935939903105486E-2</v>
      </c>
      <c r="HI263" s="2">
        <f t="shared" si="85"/>
        <v>2.5158212454603479E-3</v>
      </c>
      <c r="HJ263" s="3">
        <f t="shared" si="86"/>
        <v>76.677475498868105</v>
      </c>
      <c r="HK263" t="str">
        <f t="shared" si="87"/>
        <v>WELL</v>
      </c>
    </row>
    <row r="264" spans="1:219" hidden="1" x14ac:dyDescent="0.3">
      <c r="A264">
        <v>255</v>
      </c>
      <c r="B264" t="s">
        <v>964</v>
      </c>
      <c r="C264">
        <v>9</v>
      </c>
      <c r="D264">
        <v>0</v>
      </c>
      <c r="E264">
        <v>6</v>
      </c>
      <c r="F264">
        <v>0</v>
      </c>
      <c r="G264" t="s">
        <v>218</v>
      </c>
      <c r="H264" t="s">
        <v>218</v>
      </c>
      <c r="I264">
        <v>6</v>
      </c>
      <c r="J264">
        <v>0</v>
      </c>
      <c r="K264" t="s">
        <v>218</v>
      </c>
      <c r="L264" t="s">
        <v>218</v>
      </c>
      <c r="M264">
        <v>1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195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1</v>
      </c>
      <c r="AN264">
        <v>0</v>
      </c>
      <c r="AO264">
        <v>0</v>
      </c>
      <c r="AP264">
        <v>0</v>
      </c>
      <c r="AQ264">
        <v>1</v>
      </c>
      <c r="AR264">
        <v>0</v>
      </c>
      <c r="AS264">
        <v>0</v>
      </c>
      <c r="AT264">
        <v>0</v>
      </c>
      <c r="AU264" t="s">
        <v>965</v>
      </c>
      <c r="AV264">
        <v>66.260002136230469</v>
      </c>
      <c r="AW264">
        <v>66.919998168945313</v>
      </c>
      <c r="AX264">
        <v>68.430000305175781</v>
      </c>
      <c r="AY264">
        <v>66.010002136230469</v>
      </c>
      <c r="AZ264">
        <v>68.069999694824219</v>
      </c>
      <c r="BA264" s="2">
        <f t="shared" si="70"/>
        <v>9.8624634006807543E-3</v>
      </c>
      <c r="BB264" s="2">
        <f t="shared" si="71"/>
        <v>2.2066376289585632E-2</v>
      </c>
      <c r="BC264" s="2">
        <f t="shared" si="72"/>
        <v>1.3598267447908152E-2</v>
      </c>
      <c r="BD264" s="2">
        <f t="shared" si="73"/>
        <v>3.0262928864834171E-2</v>
      </c>
      <c r="BE264">
        <v>5</v>
      </c>
      <c r="BF264">
        <v>5</v>
      </c>
      <c r="BG264">
        <v>23</v>
      </c>
      <c r="BH264">
        <v>106</v>
      </c>
      <c r="BI264">
        <v>52</v>
      </c>
      <c r="BJ264">
        <v>0</v>
      </c>
      <c r="BK264">
        <v>0</v>
      </c>
      <c r="BL264">
        <v>0</v>
      </c>
      <c r="BM264">
        <v>0</v>
      </c>
      <c r="BN264">
        <v>1</v>
      </c>
      <c r="BO264">
        <v>1</v>
      </c>
      <c r="BP264">
        <v>1</v>
      </c>
      <c r="BQ264">
        <v>0</v>
      </c>
      <c r="BR264">
        <v>6</v>
      </c>
      <c r="BS264">
        <v>1</v>
      </c>
      <c r="BT264">
        <v>9</v>
      </c>
      <c r="BU264">
        <v>1</v>
      </c>
      <c r="BV264">
        <v>9</v>
      </c>
      <c r="BW264">
        <v>0</v>
      </c>
      <c r="BX264">
        <v>0</v>
      </c>
      <c r="BY264">
        <v>6</v>
      </c>
      <c r="BZ264">
        <v>6</v>
      </c>
      <c r="CA264">
        <v>0</v>
      </c>
      <c r="CB264">
        <v>0</v>
      </c>
      <c r="CC264">
        <v>1</v>
      </c>
      <c r="CD264">
        <v>1</v>
      </c>
      <c r="CE264">
        <v>1</v>
      </c>
      <c r="CF264">
        <v>0</v>
      </c>
      <c r="CG264">
        <v>4</v>
      </c>
      <c r="CH264">
        <v>4</v>
      </c>
      <c r="CI264">
        <v>1</v>
      </c>
      <c r="CJ264">
        <v>0</v>
      </c>
      <c r="CK264">
        <v>1</v>
      </c>
      <c r="CL264">
        <v>1</v>
      </c>
      <c r="CM264" t="s">
        <v>475</v>
      </c>
      <c r="CN264">
        <v>68.069999694824219</v>
      </c>
      <c r="CO264">
        <v>68.970001220703125</v>
      </c>
      <c r="CP264">
        <v>71.989997863769531</v>
      </c>
      <c r="CQ264">
        <v>68.900001525878906</v>
      </c>
      <c r="CR264">
        <v>71.410003662109375</v>
      </c>
      <c r="CS264" s="2">
        <f t="shared" si="74"/>
        <v>1.3049173697980865E-2</v>
      </c>
      <c r="CT264" s="2">
        <f t="shared" si="75"/>
        <v>4.1950225485230641E-2</v>
      </c>
      <c r="CU264" s="2">
        <f t="shared" si="76"/>
        <v>1.0149295865635732E-3</v>
      </c>
      <c r="CV264" s="2">
        <f t="shared" si="77"/>
        <v>3.514916688853631E-2</v>
      </c>
      <c r="CW264">
        <v>0</v>
      </c>
      <c r="CX264">
        <v>0</v>
      </c>
      <c r="CY264">
        <v>0</v>
      </c>
      <c r="CZ264">
        <v>1</v>
      </c>
      <c r="DA264">
        <v>194</v>
      </c>
      <c r="DB264">
        <v>0</v>
      </c>
      <c r="DC264">
        <v>0</v>
      </c>
      <c r="DD264">
        <v>0</v>
      </c>
      <c r="DE264">
        <v>0</v>
      </c>
      <c r="DF264">
        <v>1</v>
      </c>
      <c r="DG264">
        <v>0</v>
      </c>
      <c r="DH264">
        <v>0</v>
      </c>
      <c r="DI264">
        <v>0</v>
      </c>
      <c r="DJ264">
        <v>0</v>
      </c>
      <c r="DK264">
        <v>1</v>
      </c>
      <c r="DL264">
        <v>1</v>
      </c>
      <c r="DM264">
        <v>1</v>
      </c>
      <c r="DN264">
        <v>1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 t="s">
        <v>966</v>
      </c>
      <c r="EF264">
        <v>71.410003662109375</v>
      </c>
      <c r="EG264">
        <v>72.019996643066406</v>
      </c>
      <c r="EH264">
        <v>72.629997253417969</v>
      </c>
      <c r="EI264">
        <v>70.900001525878906</v>
      </c>
      <c r="EJ264">
        <v>72.449996948242188</v>
      </c>
      <c r="EK264" s="2">
        <f t="shared" si="78"/>
        <v>8.4697724158496746E-3</v>
      </c>
      <c r="EL264" s="2">
        <f t="shared" si="79"/>
        <v>8.3987420269777679E-3</v>
      </c>
      <c r="EM264" s="2">
        <f t="shared" si="80"/>
        <v>1.5551168694692308E-2</v>
      </c>
      <c r="EN264" s="2">
        <f t="shared" si="81"/>
        <v>2.1394002590097938E-2</v>
      </c>
      <c r="EO264">
        <v>41</v>
      </c>
      <c r="EP264">
        <v>7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39</v>
      </c>
      <c r="EY264">
        <v>12</v>
      </c>
      <c r="EZ264">
        <v>31</v>
      </c>
      <c r="FA264">
        <v>35</v>
      </c>
      <c r="FB264">
        <v>55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55</v>
      </c>
      <c r="FJ264">
        <v>0</v>
      </c>
      <c r="FK264">
        <v>0</v>
      </c>
      <c r="FL264">
        <v>0</v>
      </c>
      <c r="FM264">
        <v>1</v>
      </c>
      <c r="FN264">
        <v>0</v>
      </c>
      <c r="FO264">
        <v>2</v>
      </c>
      <c r="FP264">
        <v>0</v>
      </c>
      <c r="FQ264">
        <v>4</v>
      </c>
      <c r="FR264">
        <v>4</v>
      </c>
      <c r="FS264">
        <v>1</v>
      </c>
      <c r="FT264">
        <v>0</v>
      </c>
      <c r="FU264">
        <v>1</v>
      </c>
      <c r="FV264">
        <v>1</v>
      </c>
      <c r="FW264" t="s">
        <v>458</v>
      </c>
      <c r="FX264">
        <v>72.449996948242188</v>
      </c>
      <c r="FY264">
        <v>72.430000305175781</v>
      </c>
      <c r="FZ264">
        <v>72.819999694824219</v>
      </c>
      <c r="GA264">
        <v>70.19000244140625</v>
      </c>
      <c r="GB264">
        <v>70.599998474121094</v>
      </c>
      <c r="GC264">
        <v>435</v>
      </c>
      <c r="GD264">
        <v>377</v>
      </c>
      <c r="GE264">
        <v>243</v>
      </c>
      <c r="GF264">
        <v>173</v>
      </c>
      <c r="GG264">
        <v>0</v>
      </c>
      <c r="GH264">
        <v>353</v>
      </c>
      <c r="GI264">
        <v>0</v>
      </c>
      <c r="GJ264">
        <v>195</v>
      </c>
      <c r="GK264">
        <v>10</v>
      </c>
      <c r="GL264">
        <v>256</v>
      </c>
      <c r="GM264">
        <v>1</v>
      </c>
      <c r="GN264">
        <v>55</v>
      </c>
      <c r="GO264">
        <v>2</v>
      </c>
      <c r="GP264">
        <v>1</v>
      </c>
      <c r="GQ264">
        <v>1</v>
      </c>
      <c r="GR264">
        <v>0</v>
      </c>
      <c r="GS264">
        <v>2</v>
      </c>
      <c r="GT264">
        <v>1</v>
      </c>
      <c r="GU264">
        <v>2</v>
      </c>
      <c r="GV264">
        <v>1</v>
      </c>
      <c r="GW264">
        <v>2.2000000000000002</v>
      </c>
      <c r="GX264" t="s">
        <v>218</v>
      </c>
      <c r="GY264">
        <v>3485221</v>
      </c>
      <c r="GZ264">
        <v>3794533</v>
      </c>
      <c r="HA264">
        <v>1.0580000000000001</v>
      </c>
      <c r="HB264">
        <v>2.0129999999999999</v>
      </c>
      <c r="HC264">
        <v>-1.04</v>
      </c>
      <c r="HD264">
        <v>1.42</v>
      </c>
      <c r="HE264">
        <v>0.87719999999999998</v>
      </c>
      <c r="HF264" s="2">
        <f t="shared" si="82"/>
        <v>-2.7608232751830108E-4</v>
      </c>
      <c r="HG264" s="2">
        <f t="shared" si="83"/>
        <v>5.3556631596107795E-3</v>
      </c>
      <c r="HH264" s="2">
        <f t="shared" si="84"/>
        <v>3.0926382083826476E-2</v>
      </c>
      <c r="HI264" s="2">
        <f t="shared" si="85"/>
        <v>5.8073093707662338E-3</v>
      </c>
      <c r="HJ264" s="3">
        <f t="shared" si="86"/>
        <v>72.817910989460813</v>
      </c>
      <c r="HK264" t="str">
        <f t="shared" si="87"/>
        <v>WDC</v>
      </c>
    </row>
    <row r="265" spans="1:219" hidden="1" x14ac:dyDescent="0.3">
      <c r="A265">
        <v>256</v>
      </c>
      <c r="B265" t="s">
        <v>967</v>
      </c>
      <c r="C265">
        <v>9</v>
      </c>
      <c r="D265">
        <v>0</v>
      </c>
      <c r="E265">
        <v>6</v>
      </c>
      <c r="F265">
        <v>0</v>
      </c>
      <c r="G265" t="s">
        <v>218</v>
      </c>
      <c r="H265" t="s">
        <v>218</v>
      </c>
      <c r="I265">
        <v>6</v>
      </c>
      <c r="J265">
        <v>0</v>
      </c>
      <c r="K265" t="s">
        <v>218</v>
      </c>
      <c r="L265" t="s">
        <v>218</v>
      </c>
      <c r="M265">
        <v>1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1</v>
      </c>
      <c r="Y265">
        <v>1</v>
      </c>
      <c r="Z265">
        <v>193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1</v>
      </c>
      <c r="AN265">
        <v>0</v>
      </c>
      <c r="AO265">
        <v>0</v>
      </c>
      <c r="AP265">
        <v>0</v>
      </c>
      <c r="AQ265">
        <v>1</v>
      </c>
      <c r="AR265">
        <v>0</v>
      </c>
      <c r="AS265">
        <v>0</v>
      </c>
      <c r="AT265">
        <v>0</v>
      </c>
      <c r="AU265" t="s">
        <v>968</v>
      </c>
      <c r="AV265">
        <v>52.5</v>
      </c>
      <c r="AW265">
        <v>52.900001525878913</v>
      </c>
      <c r="AX265">
        <v>53.349998474121087</v>
      </c>
      <c r="AY265">
        <v>52.139999389648438</v>
      </c>
      <c r="AZ265">
        <v>53.299999237060547</v>
      </c>
      <c r="BA265" s="2">
        <f t="shared" si="70"/>
        <v>7.5614652994524523E-3</v>
      </c>
      <c r="BB265" s="2">
        <f t="shared" si="71"/>
        <v>8.4348071436300964E-3</v>
      </c>
      <c r="BC265" s="2">
        <f t="shared" si="72"/>
        <v>1.4366769646663946E-2</v>
      </c>
      <c r="BD265" s="2">
        <f t="shared" si="73"/>
        <v>2.1763599700120428E-2</v>
      </c>
      <c r="BE265">
        <v>105</v>
      </c>
      <c r="BF265">
        <v>21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45</v>
      </c>
      <c r="BO265">
        <v>12</v>
      </c>
      <c r="BP265">
        <v>14</v>
      </c>
      <c r="BQ265">
        <v>10</v>
      </c>
      <c r="BR265">
        <v>20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20</v>
      </c>
      <c r="BZ265">
        <v>0</v>
      </c>
      <c r="CA265">
        <v>0</v>
      </c>
      <c r="CB265">
        <v>0</v>
      </c>
      <c r="CC265">
        <v>1</v>
      </c>
      <c r="CD265">
        <v>0</v>
      </c>
      <c r="CE265">
        <v>1</v>
      </c>
      <c r="CF265">
        <v>0</v>
      </c>
      <c r="CG265">
        <v>4</v>
      </c>
      <c r="CH265">
        <v>4</v>
      </c>
      <c r="CI265">
        <v>1</v>
      </c>
      <c r="CJ265">
        <v>0</v>
      </c>
      <c r="CK265">
        <v>1</v>
      </c>
      <c r="CL265">
        <v>1</v>
      </c>
      <c r="CM265" t="s">
        <v>427</v>
      </c>
      <c r="CN265">
        <v>53.299999237060547</v>
      </c>
      <c r="CO265">
        <v>53.659999847412109</v>
      </c>
      <c r="CP265">
        <v>53.930000305175781</v>
      </c>
      <c r="CQ265">
        <v>53.290000915527337</v>
      </c>
      <c r="CR265">
        <v>53.590000152587891</v>
      </c>
      <c r="CS265" s="2">
        <f t="shared" si="74"/>
        <v>6.7089193323753848E-3</v>
      </c>
      <c r="CT265" s="2">
        <f t="shared" si="75"/>
        <v>5.0064983540850649E-3</v>
      </c>
      <c r="CU265" s="2">
        <f t="shared" si="76"/>
        <v>6.8952466070985041E-3</v>
      </c>
      <c r="CV265" s="2">
        <f t="shared" si="77"/>
        <v>5.5980450868885478E-3</v>
      </c>
      <c r="CW265">
        <v>73</v>
      </c>
      <c r="CX265">
        <v>2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63</v>
      </c>
      <c r="DG265">
        <v>54</v>
      </c>
      <c r="DH265">
        <v>14</v>
      </c>
      <c r="DI265">
        <v>6</v>
      </c>
      <c r="DJ265">
        <v>2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1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 t="s">
        <v>910</v>
      </c>
      <c r="EF265">
        <v>53.590000152587891</v>
      </c>
      <c r="EG265">
        <v>53.330001831054688</v>
      </c>
      <c r="EH265">
        <v>54.775001525878913</v>
      </c>
      <c r="EI265">
        <v>53.209999084472663</v>
      </c>
      <c r="EJ265">
        <v>54.520000457763672</v>
      </c>
      <c r="EK265" s="2">
        <f t="shared" si="78"/>
        <v>-4.8752730659349375E-3</v>
      </c>
      <c r="EL265" s="2">
        <f t="shared" si="79"/>
        <v>2.6380641799553795E-2</v>
      </c>
      <c r="EM265" s="2">
        <f t="shared" si="80"/>
        <v>2.250192058162348E-3</v>
      </c>
      <c r="EN265" s="2">
        <f t="shared" si="81"/>
        <v>2.402790466419491E-2</v>
      </c>
      <c r="EO265">
        <v>3</v>
      </c>
      <c r="EP265">
        <v>8</v>
      </c>
      <c r="EQ265">
        <v>13</v>
      </c>
      <c r="ER265">
        <v>17</v>
      </c>
      <c r="ES265">
        <v>154</v>
      </c>
      <c r="ET265">
        <v>0</v>
      </c>
      <c r="EU265">
        <v>0</v>
      </c>
      <c r="EV265">
        <v>0</v>
      </c>
      <c r="EW265">
        <v>0</v>
      </c>
      <c r="EX265">
        <v>2</v>
      </c>
      <c r="EY265">
        <v>1</v>
      </c>
      <c r="EZ265">
        <v>0</v>
      </c>
      <c r="FA265">
        <v>0</v>
      </c>
      <c r="FB265">
        <v>0</v>
      </c>
      <c r="FC265">
        <v>1</v>
      </c>
      <c r="FD265">
        <v>3</v>
      </c>
      <c r="FE265">
        <v>1</v>
      </c>
      <c r="FF265">
        <v>3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 t="s">
        <v>524</v>
      </c>
      <c r="FX265">
        <v>54.520000457763672</v>
      </c>
      <c r="FY265">
        <v>54.990001678466797</v>
      </c>
      <c r="FZ265">
        <v>55.520000457763672</v>
      </c>
      <c r="GA265">
        <v>54.799999237060547</v>
      </c>
      <c r="GB265">
        <v>54.900001525878913</v>
      </c>
      <c r="GC265">
        <v>397</v>
      </c>
      <c r="GD265">
        <v>438</v>
      </c>
      <c r="GE265">
        <v>270</v>
      </c>
      <c r="GF265">
        <v>142</v>
      </c>
      <c r="GG265">
        <v>0</v>
      </c>
      <c r="GH265">
        <v>171</v>
      </c>
      <c r="GI265">
        <v>0</v>
      </c>
      <c r="GJ265">
        <v>171</v>
      </c>
      <c r="GK265">
        <v>3</v>
      </c>
      <c r="GL265">
        <v>215</v>
      </c>
      <c r="GM265">
        <v>3</v>
      </c>
      <c r="GN265">
        <v>2</v>
      </c>
      <c r="GO265">
        <v>2</v>
      </c>
      <c r="GP265">
        <v>1</v>
      </c>
      <c r="GQ265">
        <v>0</v>
      </c>
      <c r="GR265">
        <v>0</v>
      </c>
      <c r="GS265">
        <v>1</v>
      </c>
      <c r="GT265">
        <v>0</v>
      </c>
      <c r="GU265">
        <v>1</v>
      </c>
      <c r="GV265">
        <v>0</v>
      </c>
      <c r="GW265">
        <v>2.1</v>
      </c>
      <c r="GX265" t="s">
        <v>218</v>
      </c>
      <c r="GY265">
        <v>2090947</v>
      </c>
      <c r="GZ265">
        <v>1845683</v>
      </c>
      <c r="HA265">
        <v>0.81</v>
      </c>
      <c r="HB265">
        <v>1.595</v>
      </c>
      <c r="HC265">
        <v>0.65</v>
      </c>
      <c r="HD265">
        <v>1.8</v>
      </c>
      <c r="HF265" s="2">
        <f t="shared" si="82"/>
        <v>8.5470304847647949E-3</v>
      </c>
      <c r="HG265" s="2">
        <f t="shared" si="83"/>
        <v>9.5460874446510191E-3</v>
      </c>
      <c r="HH265" s="2">
        <f t="shared" si="84"/>
        <v>3.4552179597523436E-3</v>
      </c>
      <c r="HI265" s="2">
        <f t="shared" si="85"/>
        <v>1.8215352648255356E-3</v>
      </c>
      <c r="HJ265" s="3">
        <f t="shared" si="86"/>
        <v>55.514941043070948</v>
      </c>
      <c r="HK265" t="str">
        <f t="shared" si="87"/>
        <v>WRK</v>
      </c>
    </row>
    <row r="266" spans="1:219" hidden="1" x14ac:dyDescent="0.3">
      <c r="A266">
        <v>257</v>
      </c>
      <c r="B266" t="s">
        <v>969</v>
      </c>
      <c r="C266">
        <v>9</v>
      </c>
      <c r="D266">
        <v>1</v>
      </c>
      <c r="E266">
        <v>6</v>
      </c>
      <c r="F266">
        <v>0</v>
      </c>
      <c r="G266" t="s">
        <v>218</v>
      </c>
      <c r="H266" t="s">
        <v>218</v>
      </c>
      <c r="I266">
        <v>6</v>
      </c>
      <c r="J266">
        <v>0</v>
      </c>
      <c r="K266" t="s">
        <v>218</v>
      </c>
      <c r="L266" t="s">
        <v>218</v>
      </c>
      <c r="M266">
        <v>60</v>
      </c>
      <c r="N266">
        <v>8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20</v>
      </c>
      <c r="W266">
        <v>14</v>
      </c>
      <c r="X266">
        <v>19</v>
      </c>
      <c r="Y266">
        <v>22</v>
      </c>
      <c r="Z266">
        <v>67</v>
      </c>
      <c r="AA266">
        <v>0</v>
      </c>
      <c r="AB266">
        <v>0</v>
      </c>
      <c r="AC266">
        <v>0</v>
      </c>
      <c r="AD266">
        <v>0</v>
      </c>
      <c r="AE266">
        <v>11</v>
      </c>
      <c r="AF266">
        <v>0</v>
      </c>
      <c r="AG266">
        <v>37</v>
      </c>
      <c r="AH266">
        <v>0</v>
      </c>
      <c r="AI266">
        <v>1</v>
      </c>
      <c r="AJ266">
        <v>0</v>
      </c>
      <c r="AK266">
        <v>1</v>
      </c>
      <c r="AL266">
        <v>0</v>
      </c>
      <c r="AM266">
        <v>64</v>
      </c>
      <c r="AN266">
        <v>11</v>
      </c>
      <c r="AO266">
        <v>5</v>
      </c>
      <c r="AP266">
        <v>0</v>
      </c>
      <c r="AQ266">
        <v>1</v>
      </c>
      <c r="AR266">
        <v>1</v>
      </c>
      <c r="AS266">
        <v>1</v>
      </c>
      <c r="AT266">
        <v>0</v>
      </c>
      <c r="AU266" t="s">
        <v>722</v>
      </c>
      <c r="AV266">
        <v>37.830001831054688</v>
      </c>
      <c r="AW266">
        <v>38.200000762939453</v>
      </c>
      <c r="AX266">
        <v>38.529998779296882</v>
      </c>
      <c r="AY266">
        <v>38</v>
      </c>
      <c r="AZ266">
        <v>38.200000762939453</v>
      </c>
      <c r="BA266" s="2">
        <f t="shared" ref="BA266:BA276" si="88">100%-(AV266/AW266)</f>
        <v>9.6858357197660006E-3</v>
      </c>
      <c r="BB266" s="2">
        <f t="shared" ref="BB266:BB276" si="89">100%-(AW266/AX266)</f>
        <v>8.5647035248478387E-3</v>
      </c>
      <c r="BC266" s="2">
        <f t="shared" ref="BC266:BC276" si="90">100%-(AY266/AW266)</f>
        <v>5.2356219619107414E-3</v>
      </c>
      <c r="BD266" s="2">
        <f t="shared" ref="BD266:BD276" si="91">100%-(AY266/AZ266)</f>
        <v>5.2356219619107414E-3</v>
      </c>
      <c r="BE266">
        <v>167</v>
      </c>
      <c r="BF266">
        <v>19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30</v>
      </c>
      <c r="BO266">
        <v>1</v>
      </c>
      <c r="BP266">
        <v>0</v>
      </c>
      <c r="BQ266">
        <v>0</v>
      </c>
      <c r="BR266">
        <v>1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1</v>
      </c>
      <c r="BZ266">
        <v>0</v>
      </c>
      <c r="CA266">
        <v>0</v>
      </c>
      <c r="CB266">
        <v>0</v>
      </c>
      <c r="CC266">
        <v>1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 t="s">
        <v>644</v>
      </c>
      <c r="CN266">
        <v>38.200000762939453</v>
      </c>
      <c r="CO266">
        <v>39.279998779296882</v>
      </c>
      <c r="CP266">
        <v>39.630001068115227</v>
      </c>
      <c r="CQ266">
        <v>38.729999542236328</v>
      </c>
      <c r="CR266">
        <v>38.840000152587891</v>
      </c>
      <c r="CS266" s="2">
        <f t="shared" ref="CS266:CS276" si="92">100%-(CN266/CO266)</f>
        <v>2.7494858704696812E-2</v>
      </c>
      <c r="CT266" s="2">
        <f t="shared" ref="CT266:CT276" si="93">100%-(CO266/CP266)</f>
        <v>8.8317506784006961E-3</v>
      </c>
      <c r="CU266" s="2">
        <f t="shared" ref="CU266:CU276" si="94">100%-(CQ266/CO266)</f>
        <v>1.4002017671916001E-2</v>
      </c>
      <c r="CV266" s="2">
        <f t="shared" ref="CV266:CV276" si="95">100%-(CQ266/CR266)</f>
        <v>2.8321475262463869E-3</v>
      </c>
      <c r="CW266">
        <v>45</v>
      </c>
      <c r="CX266">
        <v>21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23</v>
      </c>
      <c r="DG266">
        <v>16</v>
      </c>
      <c r="DH266">
        <v>6</v>
      </c>
      <c r="DI266">
        <v>1</v>
      </c>
      <c r="DJ266">
        <v>98</v>
      </c>
      <c r="DK266">
        <v>0</v>
      </c>
      <c r="DL266">
        <v>0</v>
      </c>
      <c r="DM266">
        <v>0</v>
      </c>
      <c r="DN266">
        <v>0</v>
      </c>
      <c r="DO266">
        <v>22</v>
      </c>
      <c r="DP266">
        <v>0</v>
      </c>
      <c r="DQ266">
        <v>2</v>
      </c>
      <c r="DR266">
        <v>0</v>
      </c>
      <c r="DS266">
        <v>1</v>
      </c>
      <c r="DT266">
        <v>0</v>
      </c>
      <c r="DU266">
        <v>1</v>
      </c>
      <c r="DV266">
        <v>0</v>
      </c>
      <c r="DW266">
        <v>69</v>
      </c>
      <c r="DX266">
        <v>22</v>
      </c>
      <c r="DY266">
        <v>1</v>
      </c>
      <c r="DZ266">
        <v>1</v>
      </c>
      <c r="EA266">
        <v>1</v>
      </c>
      <c r="EB266">
        <v>1</v>
      </c>
      <c r="EC266">
        <v>1</v>
      </c>
      <c r="ED266">
        <v>1</v>
      </c>
      <c r="EE266" t="s">
        <v>970</v>
      </c>
      <c r="EF266">
        <v>38.840000152587891</v>
      </c>
      <c r="EG266">
        <v>39.439998626708977</v>
      </c>
      <c r="EH266">
        <v>39.880001068115227</v>
      </c>
      <c r="EI266">
        <v>39.040000915527337</v>
      </c>
      <c r="EJ266">
        <v>39.380001068115227</v>
      </c>
      <c r="EK266" s="2">
        <f t="shared" ref="EK266:EK276" si="96">100%-(EF266/EG266)</f>
        <v>1.521294358551939E-2</v>
      </c>
      <c r="EL266" s="2">
        <f t="shared" ref="EL266:EL276" si="97">100%-(EG266/EH266)</f>
        <v>1.1033160221202709E-2</v>
      </c>
      <c r="EM266" s="2">
        <f t="shared" ref="EM266:EM276" si="98">100%-(EI266/EG266)</f>
        <v>1.0141930149834222E-2</v>
      </c>
      <c r="EN266" s="2">
        <f t="shared" ref="EN266:EN276" si="99">100%-(EI266/EJ266)</f>
        <v>8.6338279168605148E-3</v>
      </c>
      <c r="EO266">
        <v>101</v>
      </c>
      <c r="EP266">
        <v>32</v>
      </c>
      <c r="EQ266">
        <v>5</v>
      </c>
      <c r="ER266">
        <v>0</v>
      </c>
      <c r="ES266">
        <v>0</v>
      </c>
      <c r="ET266">
        <v>1</v>
      </c>
      <c r="EU266">
        <v>5</v>
      </c>
      <c r="EV266">
        <v>0</v>
      </c>
      <c r="EW266">
        <v>0</v>
      </c>
      <c r="EX266">
        <v>42</v>
      </c>
      <c r="EY266">
        <v>11</v>
      </c>
      <c r="EZ266">
        <v>14</v>
      </c>
      <c r="FA266">
        <v>4</v>
      </c>
      <c r="FB266">
        <v>7</v>
      </c>
      <c r="FC266">
        <v>1</v>
      </c>
      <c r="FD266">
        <v>0</v>
      </c>
      <c r="FE266">
        <v>0</v>
      </c>
      <c r="FF266">
        <v>0</v>
      </c>
      <c r="FG266">
        <v>1</v>
      </c>
      <c r="FH266">
        <v>0</v>
      </c>
      <c r="FI266">
        <v>7</v>
      </c>
      <c r="FJ266">
        <v>0</v>
      </c>
      <c r="FK266">
        <v>1</v>
      </c>
      <c r="FL266">
        <v>0</v>
      </c>
      <c r="FM266">
        <v>1</v>
      </c>
      <c r="FN266">
        <v>1</v>
      </c>
      <c r="FO266">
        <v>1</v>
      </c>
      <c r="FP266">
        <v>1</v>
      </c>
      <c r="FQ266">
        <v>1</v>
      </c>
      <c r="FR266">
        <v>1</v>
      </c>
      <c r="FS266">
        <v>1</v>
      </c>
      <c r="FT266">
        <v>1</v>
      </c>
      <c r="FU266">
        <v>1</v>
      </c>
      <c r="FV266">
        <v>1</v>
      </c>
      <c r="FW266" t="s">
        <v>407</v>
      </c>
      <c r="FX266">
        <v>39.380001068115227</v>
      </c>
      <c r="FY266">
        <v>39.330001831054688</v>
      </c>
      <c r="FZ266">
        <v>40.119998931884773</v>
      </c>
      <c r="GA266">
        <v>39.310001373291023</v>
      </c>
      <c r="GB266">
        <v>39.770000457763672</v>
      </c>
      <c r="GC266">
        <v>458</v>
      </c>
      <c r="GD266">
        <v>396</v>
      </c>
      <c r="GE266">
        <v>204</v>
      </c>
      <c r="GF266">
        <v>222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173</v>
      </c>
      <c r="GM266">
        <v>0</v>
      </c>
      <c r="GN266">
        <v>105</v>
      </c>
      <c r="GO266">
        <v>4</v>
      </c>
      <c r="GP266">
        <v>2</v>
      </c>
      <c r="GQ266">
        <v>1</v>
      </c>
      <c r="GR266">
        <v>1</v>
      </c>
      <c r="GS266">
        <v>3</v>
      </c>
      <c r="GT266">
        <v>2</v>
      </c>
      <c r="GU266">
        <v>2</v>
      </c>
      <c r="GV266">
        <v>2</v>
      </c>
      <c r="GW266">
        <v>2</v>
      </c>
      <c r="GX266" t="s">
        <v>218</v>
      </c>
      <c r="GY266">
        <v>5914163</v>
      </c>
      <c r="GZ266">
        <v>5022066</v>
      </c>
      <c r="HA266">
        <v>1.081</v>
      </c>
      <c r="HB266">
        <v>1.694</v>
      </c>
      <c r="HC266">
        <v>3.21</v>
      </c>
      <c r="HD266">
        <v>2.52</v>
      </c>
      <c r="HE266">
        <v>0.47660000000000002</v>
      </c>
      <c r="HF266" s="2">
        <f t="shared" ref="HF266:HF276" si="100">100%-(FX266/FY266)</f>
        <v>-1.2712747198770913E-3</v>
      </c>
      <c r="HG266" s="2">
        <f t="shared" ref="HG266:HG276" si="101">100%-(FY266/FZ266)</f>
        <v>1.96908554801144E-2</v>
      </c>
      <c r="HH266" s="2">
        <f t="shared" ref="HH266:HH276" si="102">100%-(GA266/FY266)</f>
        <v>5.0852928635947148E-4</v>
      </c>
      <c r="HI266" s="2">
        <f t="shared" ref="HI266:HI276" si="103">100%-(GA266/GB266)</f>
        <v>1.1566484263966115E-2</v>
      </c>
      <c r="HJ266" s="3">
        <f t="shared" ref="HJ266:HJ276" si="104">(FY266*HG266)+FY266</f>
        <v>40.104443213142623</v>
      </c>
      <c r="HK266" t="str">
        <f t="shared" ref="HK266:HK276" si="105">B266</f>
        <v>WY</v>
      </c>
    </row>
    <row r="267" spans="1:219" hidden="1" x14ac:dyDescent="0.3">
      <c r="A267">
        <v>258</v>
      </c>
      <c r="B267" t="s">
        <v>971</v>
      </c>
      <c r="C267">
        <v>10</v>
      </c>
      <c r="D267">
        <v>0</v>
      </c>
      <c r="E267">
        <v>6</v>
      </c>
      <c r="F267">
        <v>0</v>
      </c>
      <c r="G267" t="s">
        <v>218</v>
      </c>
      <c r="H267" t="s">
        <v>218</v>
      </c>
      <c r="I267">
        <v>6</v>
      </c>
      <c r="J267">
        <v>0</v>
      </c>
      <c r="K267" t="s">
        <v>218</v>
      </c>
      <c r="L267" t="s">
        <v>218</v>
      </c>
      <c r="M267">
        <v>4</v>
      </c>
      <c r="N267">
        <v>1</v>
      </c>
      <c r="O267">
        <v>1</v>
      </c>
      <c r="P267">
        <v>1</v>
      </c>
      <c r="Q267">
        <v>4</v>
      </c>
      <c r="R267">
        <v>1</v>
      </c>
      <c r="S267">
        <v>6</v>
      </c>
      <c r="T267">
        <v>1</v>
      </c>
      <c r="U267">
        <v>4</v>
      </c>
      <c r="V267">
        <v>2</v>
      </c>
      <c r="W267">
        <v>0</v>
      </c>
      <c r="X267">
        <v>2</v>
      </c>
      <c r="Y267">
        <v>0</v>
      </c>
      <c r="Z267">
        <v>185</v>
      </c>
      <c r="AA267">
        <v>1</v>
      </c>
      <c r="AB267">
        <v>1</v>
      </c>
      <c r="AC267">
        <v>1</v>
      </c>
      <c r="AD267">
        <v>0</v>
      </c>
      <c r="AE267">
        <v>8</v>
      </c>
      <c r="AF267">
        <v>6</v>
      </c>
      <c r="AG267">
        <v>0</v>
      </c>
      <c r="AH267">
        <v>0</v>
      </c>
      <c r="AI267">
        <v>2</v>
      </c>
      <c r="AJ267">
        <v>1</v>
      </c>
      <c r="AK267">
        <v>1</v>
      </c>
      <c r="AL267">
        <v>0</v>
      </c>
      <c r="AM267">
        <v>11</v>
      </c>
      <c r="AN267">
        <v>8</v>
      </c>
      <c r="AO267">
        <v>0</v>
      </c>
      <c r="AP267">
        <v>0</v>
      </c>
      <c r="AQ267">
        <v>1</v>
      </c>
      <c r="AR267">
        <v>1</v>
      </c>
      <c r="AS267">
        <v>0</v>
      </c>
      <c r="AT267">
        <v>0</v>
      </c>
      <c r="AU267" t="s">
        <v>271</v>
      </c>
      <c r="AV267">
        <v>233.19000244140619</v>
      </c>
      <c r="AW267">
        <v>235.5</v>
      </c>
      <c r="AX267">
        <v>241.19999694824219</v>
      </c>
      <c r="AY267">
        <v>234.27000427246091</v>
      </c>
      <c r="AZ267">
        <v>238.94000244140619</v>
      </c>
      <c r="BA267" s="2">
        <f t="shared" si="88"/>
        <v>9.8089068305469151E-3</v>
      </c>
      <c r="BB267" s="2">
        <f t="shared" si="89"/>
        <v>2.363182844262357E-2</v>
      </c>
      <c r="BC267" s="2">
        <f t="shared" si="90"/>
        <v>5.2229117942211856E-3</v>
      </c>
      <c r="BD267" s="2">
        <f t="shared" si="91"/>
        <v>1.9544647699124673E-2</v>
      </c>
      <c r="BE267">
        <v>10</v>
      </c>
      <c r="BF267">
        <v>19</v>
      </c>
      <c r="BG267">
        <v>16</v>
      </c>
      <c r="BH267">
        <v>107</v>
      </c>
      <c r="BI267">
        <v>35</v>
      </c>
      <c r="BJ267">
        <v>0</v>
      </c>
      <c r="BK267">
        <v>0</v>
      </c>
      <c r="BL267">
        <v>0</v>
      </c>
      <c r="BM267">
        <v>0</v>
      </c>
      <c r="BN267">
        <v>3</v>
      </c>
      <c r="BO267">
        <v>4</v>
      </c>
      <c r="BP267">
        <v>2</v>
      </c>
      <c r="BQ267">
        <v>2</v>
      </c>
      <c r="BR267">
        <v>1</v>
      </c>
      <c r="BS267">
        <v>1</v>
      </c>
      <c r="BT267">
        <v>12</v>
      </c>
      <c r="BU267">
        <v>1</v>
      </c>
      <c r="BV267">
        <v>12</v>
      </c>
      <c r="BW267">
        <v>0</v>
      </c>
      <c r="BX267">
        <v>0</v>
      </c>
      <c r="BY267">
        <v>1</v>
      </c>
      <c r="BZ267">
        <v>1</v>
      </c>
      <c r="CA267">
        <v>0</v>
      </c>
      <c r="CB267">
        <v>0</v>
      </c>
      <c r="CC267">
        <v>1</v>
      </c>
      <c r="CD267">
        <v>1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 t="s">
        <v>804</v>
      </c>
      <c r="CN267">
        <v>238.94000244140619</v>
      </c>
      <c r="CO267">
        <v>238.66000366210929</v>
      </c>
      <c r="CP267">
        <v>239.25999450683599</v>
      </c>
      <c r="CQ267">
        <v>233.75</v>
      </c>
      <c r="CR267">
        <v>236.1199951171875</v>
      </c>
      <c r="CS267" s="2">
        <f t="shared" si="92"/>
        <v>-1.1732119961471721E-3</v>
      </c>
      <c r="CT267" s="2">
        <f t="shared" si="93"/>
        <v>2.5076939668221554E-3</v>
      </c>
      <c r="CU267" s="2">
        <f t="shared" si="94"/>
        <v>2.0573215397502453E-2</v>
      </c>
      <c r="CV267" s="2">
        <f t="shared" si="95"/>
        <v>1.003724871335554E-2</v>
      </c>
      <c r="CW267">
        <v>1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1</v>
      </c>
      <c r="DH267">
        <v>2</v>
      </c>
      <c r="DI267">
        <v>6</v>
      </c>
      <c r="DJ267">
        <v>186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1</v>
      </c>
      <c r="DX267">
        <v>0</v>
      </c>
      <c r="DY267">
        <v>0</v>
      </c>
      <c r="DZ267">
        <v>0</v>
      </c>
      <c r="EA267">
        <v>1</v>
      </c>
      <c r="EB267">
        <v>0</v>
      </c>
      <c r="EC267">
        <v>0</v>
      </c>
      <c r="ED267">
        <v>0</v>
      </c>
      <c r="EE267" t="s">
        <v>444</v>
      </c>
      <c r="EF267">
        <v>236.1199951171875</v>
      </c>
      <c r="EG267">
        <v>237.41999816894531</v>
      </c>
      <c r="EH267">
        <v>240.32000732421881</v>
      </c>
      <c r="EI267">
        <v>236</v>
      </c>
      <c r="EJ267">
        <v>239.36000061035159</v>
      </c>
      <c r="EK267" s="2">
        <f t="shared" si="96"/>
        <v>5.4755414951723758E-3</v>
      </c>
      <c r="EL267" s="2">
        <f t="shared" si="97"/>
        <v>1.2067281403503993E-2</v>
      </c>
      <c r="EM267" s="2">
        <f t="shared" si="98"/>
        <v>5.9809543420805689E-3</v>
      </c>
      <c r="EN267" s="2">
        <f t="shared" si="99"/>
        <v>1.4037435669217113E-2</v>
      </c>
      <c r="EO267">
        <v>19</v>
      </c>
      <c r="EP267">
        <v>113</v>
      </c>
      <c r="EQ267">
        <v>53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2</v>
      </c>
      <c r="EY267">
        <v>2</v>
      </c>
      <c r="EZ267">
        <v>1</v>
      </c>
      <c r="FA267">
        <v>3</v>
      </c>
      <c r="FB267">
        <v>3</v>
      </c>
      <c r="FC267">
        <v>1</v>
      </c>
      <c r="FD267">
        <v>11</v>
      </c>
      <c r="FE267">
        <v>0</v>
      </c>
      <c r="FF267">
        <v>0</v>
      </c>
      <c r="FG267">
        <v>0</v>
      </c>
      <c r="FH267">
        <v>0</v>
      </c>
      <c r="FI267">
        <v>3</v>
      </c>
      <c r="FJ267">
        <v>3</v>
      </c>
      <c r="FK267">
        <v>0</v>
      </c>
      <c r="FL267">
        <v>0</v>
      </c>
      <c r="FM267">
        <v>1</v>
      </c>
      <c r="FN267">
        <v>1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 t="s">
        <v>790</v>
      </c>
      <c r="FX267">
        <v>239.36000061035159</v>
      </c>
      <c r="FY267">
        <v>239</v>
      </c>
      <c r="FZ267">
        <v>239.05000305175781</v>
      </c>
      <c r="GA267">
        <v>234.27000427246091</v>
      </c>
      <c r="GB267">
        <v>235.44999694824219</v>
      </c>
      <c r="GC267">
        <v>384</v>
      </c>
      <c r="GD267">
        <v>407</v>
      </c>
      <c r="GE267">
        <v>186</v>
      </c>
      <c r="GF267">
        <v>206</v>
      </c>
      <c r="GG267">
        <v>4</v>
      </c>
      <c r="GH267">
        <v>147</v>
      </c>
      <c r="GI267">
        <v>0</v>
      </c>
      <c r="GJ267">
        <v>0</v>
      </c>
      <c r="GK267">
        <v>12</v>
      </c>
      <c r="GL267">
        <v>375</v>
      </c>
      <c r="GM267">
        <v>0</v>
      </c>
      <c r="GN267">
        <v>189</v>
      </c>
      <c r="GO267">
        <v>3</v>
      </c>
      <c r="GP267">
        <v>1</v>
      </c>
      <c r="GQ267">
        <v>2</v>
      </c>
      <c r="GR267">
        <v>1</v>
      </c>
      <c r="GS267">
        <v>0</v>
      </c>
      <c r="GT267">
        <v>0</v>
      </c>
      <c r="GU267">
        <v>0</v>
      </c>
      <c r="GV267">
        <v>0</v>
      </c>
      <c r="GW267">
        <v>2.7</v>
      </c>
      <c r="GX267" t="s">
        <v>238</v>
      </c>
      <c r="GY267">
        <v>472403</v>
      </c>
      <c r="GZ267">
        <v>1059366</v>
      </c>
      <c r="HA267">
        <v>0.68</v>
      </c>
      <c r="HB267">
        <v>1.228</v>
      </c>
      <c r="HC267">
        <v>1.29</v>
      </c>
      <c r="HD267">
        <v>6.85</v>
      </c>
      <c r="HE267">
        <v>0.22870001000000001</v>
      </c>
      <c r="HF267" s="2">
        <f t="shared" si="100"/>
        <v>-1.5062787044000103E-3</v>
      </c>
      <c r="HG267" s="2">
        <f t="shared" si="101"/>
        <v>2.0917402685405317E-4</v>
      </c>
      <c r="HH267" s="2">
        <f t="shared" si="102"/>
        <v>1.9790777102674073E-2</v>
      </c>
      <c r="HI267" s="2">
        <f t="shared" si="103"/>
        <v>5.011648719794537E-3</v>
      </c>
      <c r="HJ267" s="3">
        <f t="shared" si="104"/>
        <v>239.04999259241811</v>
      </c>
      <c r="HK267" t="str">
        <f t="shared" si="105"/>
        <v>WHR</v>
      </c>
    </row>
    <row r="268" spans="1:219" hidden="1" x14ac:dyDescent="0.3">
      <c r="A268">
        <v>259</v>
      </c>
      <c r="B268" t="s">
        <v>972</v>
      </c>
      <c r="C268">
        <v>10</v>
      </c>
      <c r="D268">
        <v>0</v>
      </c>
      <c r="E268">
        <v>6</v>
      </c>
      <c r="F268">
        <v>0</v>
      </c>
      <c r="G268" t="s">
        <v>218</v>
      </c>
      <c r="H268" t="s">
        <v>218</v>
      </c>
      <c r="I268">
        <v>6</v>
      </c>
      <c r="J268">
        <v>0</v>
      </c>
      <c r="K268" t="s">
        <v>218</v>
      </c>
      <c r="L268" t="s">
        <v>218</v>
      </c>
      <c r="M268">
        <v>2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1</v>
      </c>
      <c r="W268">
        <v>0</v>
      </c>
      <c r="X268">
        <v>2</v>
      </c>
      <c r="Y268">
        <v>4</v>
      </c>
      <c r="Z268">
        <v>185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2</v>
      </c>
      <c r="AN268">
        <v>0</v>
      </c>
      <c r="AO268">
        <v>0</v>
      </c>
      <c r="AP268">
        <v>0</v>
      </c>
      <c r="AQ268">
        <v>1</v>
      </c>
      <c r="AR268">
        <v>0</v>
      </c>
      <c r="AS268">
        <v>0</v>
      </c>
      <c r="AT268">
        <v>0</v>
      </c>
      <c r="AU268" t="s">
        <v>973</v>
      </c>
      <c r="AV268">
        <v>168.5899963378906</v>
      </c>
      <c r="AW268">
        <v>169.1300048828125</v>
      </c>
      <c r="AX268">
        <v>172.88999938964841</v>
      </c>
      <c r="AY268">
        <v>167.05000305175781</v>
      </c>
      <c r="AZ268">
        <v>172.69000244140619</v>
      </c>
      <c r="BA268" s="2">
        <f t="shared" si="88"/>
        <v>3.1928606949196414E-3</v>
      </c>
      <c r="BB268" s="2">
        <f t="shared" si="89"/>
        <v>2.1747900515413088E-2</v>
      </c>
      <c r="BC268" s="2">
        <f t="shared" si="90"/>
        <v>1.2298242600394249E-2</v>
      </c>
      <c r="BD268" s="2">
        <f t="shared" si="91"/>
        <v>3.2659675197827642E-2</v>
      </c>
      <c r="BE268">
        <v>11</v>
      </c>
      <c r="BF268">
        <v>18</v>
      </c>
      <c r="BG268">
        <v>39</v>
      </c>
      <c r="BH268">
        <v>91</v>
      </c>
      <c r="BI268">
        <v>10</v>
      </c>
      <c r="BJ268">
        <v>0</v>
      </c>
      <c r="BK268">
        <v>0</v>
      </c>
      <c r="BL268">
        <v>0</v>
      </c>
      <c r="BM268">
        <v>0</v>
      </c>
      <c r="BN268">
        <v>4</v>
      </c>
      <c r="BO268">
        <v>2</v>
      </c>
      <c r="BP268">
        <v>3</v>
      </c>
      <c r="BQ268">
        <v>1</v>
      </c>
      <c r="BR268">
        <v>20</v>
      </c>
      <c r="BS268">
        <v>1</v>
      </c>
      <c r="BT268">
        <v>30</v>
      </c>
      <c r="BU268">
        <v>1</v>
      </c>
      <c r="BV268">
        <v>30</v>
      </c>
      <c r="BW268">
        <v>0</v>
      </c>
      <c r="BX268">
        <v>0</v>
      </c>
      <c r="BY268">
        <v>20</v>
      </c>
      <c r="BZ268">
        <v>20</v>
      </c>
      <c r="CA268">
        <v>0</v>
      </c>
      <c r="CB268">
        <v>0</v>
      </c>
      <c r="CC268">
        <v>1</v>
      </c>
      <c r="CD268">
        <v>1</v>
      </c>
      <c r="CE268">
        <v>1</v>
      </c>
      <c r="CF268">
        <v>0</v>
      </c>
      <c r="CG268">
        <v>1</v>
      </c>
      <c r="CH268">
        <v>1</v>
      </c>
      <c r="CI268">
        <v>1</v>
      </c>
      <c r="CJ268">
        <v>0</v>
      </c>
      <c r="CK268">
        <v>1</v>
      </c>
      <c r="CL268">
        <v>1</v>
      </c>
      <c r="CM268" t="s">
        <v>416</v>
      </c>
      <c r="CN268">
        <v>172.69000244140619</v>
      </c>
      <c r="CO268">
        <v>174</v>
      </c>
      <c r="CP268">
        <v>177.9700012207031</v>
      </c>
      <c r="CQ268">
        <v>173.25999450683591</v>
      </c>
      <c r="CR268">
        <v>177.9100036621094</v>
      </c>
      <c r="CS268" s="2">
        <f t="shared" si="92"/>
        <v>7.5287216011138414E-3</v>
      </c>
      <c r="CT268" s="2">
        <f t="shared" si="93"/>
        <v>2.2307137121271636E-2</v>
      </c>
      <c r="CU268" s="2">
        <f t="shared" si="94"/>
        <v>4.2529051331269274E-3</v>
      </c>
      <c r="CV268" s="2">
        <f t="shared" si="95"/>
        <v>2.6136861669144196E-2</v>
      </c>
      <c r="CW268">
        <v>52</v>
      </c>
      <c r="CX268">
        <v>66</v>
      </c>
      <c r="CY268">
        <v>40</v>
      </c>
      <c r="CZ268">
        <v>25</v>
      </c>
      <c r="DA268">
        <v>9</v>
      </c>
      <c r="DB268">
        <v>0</v>
      </c>
      <c r="DC268">
        <v>0</v>
      </c>
      <c r="DD268">
        <v>0</v>
      </c>
      <c r="DE268">
        <v>0</v>
      </c>
      <c r="DF268">
        <v>15</v>
      </c>
      <c r="DG268">
        <v>1</v>
      </c>
      <c r="DH268">
        <v>0</v>
      </c>
      <c r="DI268">
        <v>1</v>
      </c>
      <c r="DJ268">
        <v>0</v>
      </c>
      <c r="DK268">
        <v>1</v>
      </c>
      <c r="DL268">
        <v>17</v>
      </c>
      <c r="DM268">
        <v>1</v>
      </c>
      <c r="DN268">
        <v>17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 t="s">
        <v>465</v>
      </c>
      <c r="EF268">
        <v>177.9100036621094</v>
      </c>
      <c r="EG268">
        <v>177.78999328613281</v>
      </c>
      <c r="EH268">
        <v>183.19000244140619</v>
      </c>
      <c r="EI268">
        <v>177.5299987792969</v>
      </c>
      <c r="EJ268">
        <v>178.8399963378906</v>
      </c>
      <c r="EK268" s="2">
        <f t="shared" si="96"/>
        <v>-6.7501198328656642E-4</v>
      </c>
      <c r="EL268" s="2">
        <f t="shared" si="97"/>
        <v>2.9477641155666201E-2</v>
      </c>
      <c r="EM268" s="2">
        <f t="shared" si="98"/>
        <v>1.4623686183365958E-3</v>
      </c>
      <c r="EN268" s="2">
        <f t="shared" si="99"/>
        <v>7.3249697238790823E-3</v>
      </c>
      <c r="EO268">
        <v>2</v>
      </c>
      <c r="EP268">
        <v>11</v>
      </c>
      <c r="EQ268">
        <v>16</v>
      </c>
      <c r="ER268">
        <v>40</v>
      </c>
      <c r="ES268">
        <v>124</v>
      </c>
      <c r="ET268">
        <v>0</v>
      </c>
      <c r="EU268">
        <v>0</v>
      </c>
      <c r="EV268">
        <v>0</v>
      </c>
      <c r="EW268">
        <v>0</v>
      </c>
      <c r="EX268">
        <v>1</v>
      </c>
      <c r="EY268">
        <v>0</v>
      </c>
      <c r="EZ268">
        <v>0</v>
      </c>
      <c r="FA268">
        <v>0</v>
      </c>
      <c r="FB268">
        <v>0</v>
      </c>
      <c r="FC268">
        <v>1</v>
      </c>
      <c r="FD268">
        <v>1</v>
      </c>
      <c r="FE268">
        <v>1</v>
      </c>
      <c r="FF268">
        <v>1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 t="s">
        <v>763</v>
      </c>
      <c r="FX268">
        <v>178.8399963378906</v>
      </c>
      <c r="FY268">
        <v>178.16999816894531</v>
      </c>
      <c r="FZ268">
        <v>179.05000305175781</v>
      </c>
      <c r="GA268">
        <v>175.32000732421881</v>
      </c>
      <c r="GB268">
        <v>176.05000305175781</v>
      </c>
      <c r="GC268">
        <v>556</v>
      </c>
      <c r="GD268">
        <v>240</v>
      </c>
      <c r="GE268">
        <v>385</v>
      </c>
      <c r="GF268">
        <v>18</v>
      </c>
      <c r="GG268">
        <v>0</v>
      </c>
      <c r="GH268">
        <v>299</v>
      </c>
      <c r="GI268">
        <v>0</v>
      </c>
      <c r="GJ268">
        <v>198</v>
      </c>
      <c r="GK268">
        <v>48</v>
      </c>
      <c r="GL268">
        <v>205</v>
      </c>
      <c r="GM268">
        <v>18</v>
      </c>
      <c r="GN268">
        <v>0</v>
      </c>
      <c r="GO268">
        <v>1</v>
      </c>
      <c r="GP268">
        <v>0</v>
      </c>
      <c r="GQ268">
        <v>1</v>
      </c>
      <c r="GR268">
        <v>0</v>
      </c>
      <c r="GS268">
        <v>1</v>
      </c>
      <c r="GT268">
        <v>0</v>
      </c>
      <c r="GU268">
        <v>1</v>
      </c>
      <c r="GV268">
        <v>0</v>
      </c>
      <c r="GW268">
        <v>2.8</v>
      </c>
      <c r="GX268" t="s">
        <v>238</v>
      </c>
      <c r="GY268">
        <v>1388547</v>
      </c>
      <c r="GZ268">
        <v>1532625</v>
      </c>
      <c r="HA268">
        <v>0.72699999999999998</v>
      </c>
      <c r="HB268">
        <v>1.335</v>
      </c>
      <c r="HC268">
        <v>1.75</v>
      </c>
      <c r="HD268">
        <v>3.2</v>
      </c>
      <c r="HE268">
        <v>0.2346</v>
      </c>
      <c r="HF268" s="2">
        <f t="shared" si="100"/>
        <v>-3.7604432611038074E-3</v>
      </c>
      <c r="HG268" s="2">
        <f t="shared" si="101"/>
        <v>4.914855447157529E-3</v>
      </c>
      <c r="HH268" s="2">
        <f t="shared" si="102"/>
        <v>1.5995907694987266E-2</v>
      </c>
      <c r="HI268" s="2">
        <f t="shared" si="103"/>
        <v>4.1465249354434297E-3</v>
      </c>
      <c r="HJ268" s="3">
        <f t="shared" si="104"/>
        <v>179.04567795496601</v>
      </c>
      <c r="HK268" t="str">
        <f t="shared" si="105"/>
        <v>WSM</v>
      </c>
    </row>
    <row r="269" spans="1:219" hidden="1" x14ac:dyDescent="0.3">
      <c r="A269">
        <v>260</v>
      </c>
      <c r="B269" t="s">
        <v>974</v>
      </c>
      <c r="C269">
        <v>10</v>
      </c>
      <c r="D269">
        <v>0</v>
      </c>
      <c r="E269">
        <v>6</v>
      </c>
      <c r="F269">
        <v>0</v>
      </c>
      <c r="G269" t="s">
        <v>218</v>
      </c>
      <c r="H269" t="s">
        <v>218</v>
      </c>
      <c r="I269">
        <v>6</v>
      </c>
      <c r="J269">
        <v>0</v>
      </c>
      <c r="K269" t="s">
        <v>218</v>
      </c>
      <c r="L269" t="s">
        <v>218</v>
      </c>
      <c r="M269">
        <v>42</v>
      </c>
      <c r="N269">
        <v>34</v>
      </c>
      <c r="O269">
        <v>53</v>
      </c>
      <c r="P269">
        <v>1</v>
      </c>
      <c r="Q269">
        <v>0</v>
      </c>
      <c r="R269">
        <v>1</v>
      </c>
      <c r="S269">
        <v>54</v>
      </c>
      <c r="T269">
        <v>0</v>
      </c>
      <c r="U269">
        <v>0</v>
      </c>
      <c r="V269">
        <v>20</v>
      </c>
      <c r="W269">
        <v>7</v>
      </c>
      <c r="X269">
        <v>12</v>
      </c>
      <c r="Y269">
        <v>11</v>
      </c>
      <c r="Z269">
        <v>30</v>
      </c>
      <c r="AA269">
        <v>1</v>
      </c>
      <c r="AB269">
        <v>15</v>
      </c>
      <c r="AC269">
        <v>0</v>
      </c>
      <c r="AD269">
        <v>0</v>
      </c>
      <c r="AE269">
        <v>90</v>
      </c>
      <c r="AF269">
        <v>55</v>
      </c>
      <c r="AG269">
        <v>2</v>
      </c>
      <c r="AH269">
        <v>2</v>
      </c>
      <c r="AI269">
        <v>3</v>
      </c>
      <c r="AJ269">
        <v>1</v>
      </c>
      <c r="AK269">
        <v>2</v>
      </c>
      <c r="AL269">
        <v>1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 t="s">
        <v>672</v>
      </c>
      <c r="AV269">
        <v>141.17999267578119</v>
      </c>
      <c r="AW269">
        <v>141.94999694824219</v>
      </c>
      <c r="AX269">
        <v>143.05999755859381</v>
      </c>
      <c r="AY269">
        <v>140.9700012207031</v>
      </c>
      <c r="AZ269">
        <v>142.3699951171875</v>
      </c>
      <c r="BA269" s="2">
        <f t="shared" si="88"/>
        <v>5.4244754421639563E-3</v>
      </c>
      <c r="BB269" s="2">
        <f t="shared" si="89"/>
        <v>7.7589866440266331E-3</v>
      </c>
      <c r="BC269" s="2">
        <f t="shared" si="90"/>
        <v>6.9038094301362429E-3</v>
      </c>
      <c r="BD269" s="2">
        <f t="shared" si="91"/>
        <v>9.83348981175447E-3</v>
      </c>
      <c r="BE269">
        <v>118</v>
      </c>
      <c r="BF269">
        <v>12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57</v>
      </c>
      <c r="BO269">
        <v>16</v>
      </c>
      <c r="BP269">
        <v>6</v>
      </c>
      <c r="BQ269">
        <v>6</v>
      </c>
      <c r="BR269">
        <v>1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1</v>
      </c>
      <c r="BZ269">
        <v>0</v>
      </c>
      <c r="CA269">
        <v>0</v>
      </c>
      <c r="CB269">
        <v>0</v>
      </c>
      <c r="CC269">
        <v>1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 t="s">
        <v>852</v>
      </c>
      <c r="CN269">
        <v>142.3699951171875</v>
      </c>
      <c r="CO269">
        <v>142.6499938964844</v>
      </c>
      <c r="CP269">
        <v>146.2200012207031</v>
      </c>
      <c r="CQ269">
        <v>141.91999816894531</v>
      </c>
      <c r="CR269">
        <v>145.0899963378906</v>
      </c>
      <c r="CS269" s="2">
        <f t="shared" si="92"/>
        <v>1.9628376535374414E-3</v>
      </c>
      <c r="CT269" s="2">
        <f t="shared" si="93"/>
        <v>2.441531455624979E-2</v>
      </c>
      <c r="CU269" s="2">
        <f t="shared" si="94"/>
        <v>5.1173905276772347E-3</v>
      </c>
      <c r="CV269" s="2">
        <f t="shared" si="95"/>
        <v>2.1848495754062114E-2</v>
      </c>
      <c r="CW269">
        <v>1</v>
      </c>
      <c r="CX269">
        <v>2</v>
      </c>
      <c r="CY269">
        <v>36</v>
      </c>
      <c r="CZ269">
        <v>133</v>
      </c>
      <c r="DA269">
        <v>21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1</v>
      </c>
      <c r="DK269">
        <v>1</v>
      </c>
      <c r="DL269">
        <v>1</v>
      </c>
      <c r="DM269">
        <v>1</v>
      </c>
      <c r="DN269">
        <v>1</v>
      </c>
      <c r="DO269">
        <v>0</v>
      </c>
      <c r="DP269">
        <v>0</v>
      </c>
      <c r="DQ269">
        <v>1</v>
      </c>
      <c r="DR269">
        <v>1</v>
      </c>
      <c r="DS269">
        <v>0</v>
      </c>
      <c r="DT269">
        <v>0</v>
      </c>
      <c r="DU269">
        <v>1</v>
      </c>
      <c r="DV269">
        <v>1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 t="s">
        <v>274</v>
      </c>
      <c r="EF269">
        <v>145.0899963378906</v>
      </c>
      <c r="EG269">
        <v>145.55999755859381</v>
      </c>
      <c r="EH269">
        <v>150.5299987792969</v>
      </c>
      <c r="EI269">
        <v>145.55999755859381</v>
      </c>
      <c r="EJ269">
        <v>148.0899963378906</v>
      </c>
      <c r="EK269" s="2">
        <f t="shared" si="96"/>
        <v>3.2289174813568966E-3</v>
      </c>
      <c r="EL269" s="2">
        <f t="shared" si="97"/>
        <v>3.3016682794171692E-2</v>
      </c>
      <c r="EM269" s="2">
        <f t="shared" si="98"/>
        <v>0</v>
      </c>
      <c r="EN269" s="2">
        <f t="shared" si="99"/>
        <v>1.708419773017078E-2</v>
      </c>
      <c r="EO269">
        <v>0</v>
      </c>
      <c r="EP269">
        <v>2</v>
      </c>
      <c r="EQ269">
        <v>29</v>
      </c>
      <c r="ER269">
        <v>124</v>
      </c>
      <c r="ES269">
        <v>38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 t="s">
        <v>975</v>
      </c>
      <c r="FX269">
        <v>148.0899963378906</v>
      </c>
      <c r="FY269">
        <v>148.5</v>
      </c>
      <c r="FZ269">
        <v>157.1300048828125</v>
      </c>
      <c r="GA269">
        <v>146.6809997558594</v>
      </c>
      <c r="GB269">
        <v>156.97999572753909</v>
      </c>
      <c r="GC269">
        <v>646</v>
      </c>
      <c r="GD269">
        <v>167</v>
      </c>
      <c r="GE269">
        <v>386</v>
      </c>
      <c r="GF269">
        <v>1</v>
      </c>
      <c r="GG269">
        <v>0</v>
      </c>
      <c r="GH269">
        <v>317</v>
      </c>
      <c r="GI269">
        <v>0</v>
      </c>
      <c r="GJ269">
        <v>316</v>
      </c>
      <c r="GK269">
        <v>1</v>
      </c>
      <c r="GL269">
        <v>32</v>
      </c>
      <c r="GM269">
        <v>1</v>
      </c>
      <c r="GN269">
        <v>1</v>
      </c>
      <c r="GO269">
        <v>4</v>
      </c>
      <c r="GP269">
        <v>1</v>
      </c>
      <c r="GQ269">
        <v>2</v>
      </c>
      <c r="GR269">
        <v>1</v>
      </c>
      <c r="GS269">
        <v>0</v>
      </c>
      <c r="GT269">
        <v>0</v>
      </c>
      <c r="GU269">
        <v>0</v>
      </c>
      <c r="GV269">
        <v>0</v>
      </c>
      <c r="GW269">
        <v>2.1</v>
      </c>
      <c r="GX269" t="s">
        <v>218</v>
      </c>
      <c r="GY269">
        <v>922873</v>
      </c>
      <c r="GZ269">
        <v>685375</v>
      </c>
      <c r="HA269">
        <v>0.97899999999999998</v>
      </c>
      <c r="HB269">
        <v>1.4390000000000001</v>
      </c>
      <c r="HC269">
        <v>7.02</v>
      </c>
      <c r="HD269">
        <v>4.2</v>
      </c>
      <c r="HE269">
        <v>0.64100000000000001</v>
      </c>
      <c r="HF269" s="2">
        <f t="shared" si="100"/>
        <v>2.7609674216121372E-3</v>
      </c>
      <c r="HG269" s="2">
        <f t="shared" si="101"/>
        <v>5.4922704859894589E-2</v>
      </c>
      <c r="HH269" s="2">
        <f t="shared" si="102"/>
        <v>1.2249159893202632E-2</v>
      </c>
      <c r="HI269" s="2">
        <f t="shared" si="103"/>
        <v>6.5607059829171144E-2</v>
      </c>
      <c r="HJ269" s="3">
        <f t="shared" si="104"/>
        <v>156.65602167169436</v>
      </c>
      <c r="HK269" t="str">
        <f t="shared" si="105"/>
        <v>WING</v>
      </c>
    </row>
    <row r="270" spans="1:219" hidden="1" x14ac:dyDescent="0.3">
      <c r="A270">
        <v>261</v>
      </c>
      <c r="B270" t="s">
        <v>976</v>
      </c>
      <c r="C270">
        <v>9</v>
      </c>
      <c r="D270">
        <v>0</v>
      </c>
      <c r="E270">
        <v>6</v>
      </c>
      <c r="F270">
        <v>0</v>
      </c>
      <c r="G270" t="s">
        <v>218</v>
      </c>
      <c r="H270" t="s">
        <v>218</v>
      </c>
      <c r="I270">
        <v>6</v>
      </c>
      <c r="J270">
        <v>0</v>
      </c>
      <c r="K270" t="s">
        <v>218</v>
      </c>
      <c r="L270" t="s">
        <v>218</v>
      </c>
      <c r="M270">
        <v>23</v>
      </c>
      <c r="N270">
        <v>3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4</v>
      </c>
      <c r="W270">
        <v>1</v>
      </c>
      <c r="X270">
        <v>7</v>
      </c>
      <c r="Y270">
        <v>5</v>
      </c>
      <c r="Z270">
        <v>148</v>
      </c>
      <c r="AA270">
        <v>0</v>
      </c>
      <c r="AB270">
        <v>0</v>
      </c>
      <c r="AC270">
        <v>0</v>
      </c>
      <c r="AD270">
        <v>0</v>
      </c>
      <c r="AE270">
        <v>3</v>
      </c>
      <c r="AF270">
        <v>0</v>
      </c>
      <c r="AG270">
        <v>0</v>
      </c>
      <c r="AH270">
        <v>0</v>
      </c>
      <c r="AI270">
        <v>2</v>
      </c>
      <c r="AJ270">
        <v>0</v>
      </c>
      <c r="AK270">
        <v>1</v>
      </c>
      <c r="AL270">
        <v>0</v>
      </c>
      <c r="AM270">
        <v>26</v>
      </c>
      <c r="AN270">
        <v>3</v>
      </c>
      <c r="AO270">
        <v>41</v>
      </c>
      <c r="AP270">
        <v>0</v>
      </c>
      <c r="AQ270">
        <v>2</v>
      </c>
      <c r="AR270">
        <v>2</v>
      </c>
      <c r="AS270">
        <v>1</v>
      </c>
      <c r="AT270">
        <v>1</v>
      </c>
      <c r="AU270" t="s">
        <v>331</v>
      </c>
      <c r="AV270">
        <v>74.139999389648438</v>
      </c>
      <c r="AW270">
        <v>74.580001831054688</v>
      </c>
      <c r="AX270">
        <v>77.980003356933594</v>
      </c>
      <c r="AY270">
        <v>74.160003662109375</v>
      </c>
      <c r="AZ270">
        <v>77.430000305175781</v>
      </c>
      <c r="BA270" s="2">
        <f t="shared" si="88"/>
        <v>5.8997376053031569E-3</v>
      </c>
      <c r="BB270" s="2">
        <f t="shared" si="89"/>
        <v>4.3600941004276028E-2</v>
      </c>
      <c r="BC270" s="2">
        <f t="shared" si="90"/>
        <v>5.6315119151744142E-3</v>
      </c>
      <c r="BD270" s="2">
        <f t="shared" si="91"/>
        <v>4.2231649621313871E-2</v>
      </c>
      <c r="BE270">
        <v>1</v>
      </c>
      <c r="BF270">
        <v>4</v>
      </c>
      <c r="BG270">
        <v>4</v>
      </c>
      <c r="BH270">
        <v>8</v>
      </c>
      <c r="BI270">
        <v>160</v>
      </c>
      <c r="BJ270">
        <v>0</v>
      </c>
      <c r="BK270">
        <v>0</v>
      </c>
      <c r="BL270">
        <v>0</v>
      </c>
      <c r="BM270">
        <v>0</v>
      </c>
      <c r="BN270">
        <v>2</v>
      </c>
      <c r="BO270">
        <v>1</v>
      </c>
      <c r="BP270">
        <v>2</v>
      </c>
      <c r="BQ270">
        <v>2</v>
      </c>
      <c r="BR270">
        <v>2</v>
      </c>
      <c r="BS270">
        <v>1</v>
      </c>
      <c r="BT270">
        <v>9</v>
      </c>
      <c r="BU270">
        <v>1</v>
      </c>
      <c r="BV270">
        <v>9</v>
      </c>
      <c r="BW270">
        <v>0</v>
      </c>
      <c r="BX270">
        <v>0</v>
      </c>
      <c r="BY270">
        <v>2</v>
      </c>
      <c r="BZ270">
        <v>2</v>
      </c>
      <c r="CA270">
        <v>0</v>
      </c>
      <c r="CB270">
        <v>0</v>
      </c>
      <c r="CC270">
        <v>1</v>
      </c>
      <c r="CD270">
        <v>1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 t="s">
        <v>977</v>
      </c>
      <c r="CN270">
        <v>77.430000305175781</v>
      </c>
      <c r="CO270">
        <v>78.099998474121094</v>
      </c>
      <c r="CP270">
        <v>83.720001220703125</v>
      </c>
      <c r="CQ270">
        <v>78.099998474121094</v>
      </c>
      <c r="CR270">
        <v>82.830001831054688</v>
      </c>
      <c r="CS270" s="2">
        <f t="shared" si="92"/>
        <v>8.5787219210679E-3</v>
      </c>
      <c r="CT270" s="2">
        <f t="shared" si="93"/>
        <v>6.7128555478236929E-2</v>
      </c>
      <c r="CU270" s="2">
        <f t="shared" si="94"/>
        <v>0</v>
      </c>
      <c r="CV270" s="2">
        <f t="shared" si="95"/>
        <v>5.7104952944238785E-2</v>
      </c>
      <c r="CW270">
        <v>0</v>
      </c>
      <c r="CX270">
        <v>1</v>
      </c>
      <c r="CY270">
        <v>3</v>
      </c>
      <c r="CZ270">
        <v>7</v>
      </c>
      <c r="DA270">
        <v>180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 t="s">
        <v>978</v>
      </c>
      <c r="EF270">
        <v>82.830001831054688</v>
      </c>
      <c r="EG270">
        <v>83</v>
      </c>
      <c r="EH270">
        <v>84.620002746582031</v>
      </c>
      <c r="EI270">
        <v>81.75</v>
      </c>
      <c r="EJ270">
        <v>83.019996643066406</v>
      </c>
      <c r="EK270" s="2">
        <f t="shared" si="96"/>
        <v>2.0481707101844826E-3</v>
      </c>
      <c r="EL270" s="2">
        <f t="shared" si="97"/>
        <v>1.9144442141340701E-2</v>
      </c>
      <c r="EM270" s="2">
        <f t="shared" si="98"/>
        <v>1.5060240963855387E-2</v>
      </c>
      <c r="EN270" s="2">
        <f t="shared" si="99"/>
        <v>1.529747885351751E-2</v>
      </c>
      <c r="EO270">
        <v>30</v>
      </c>
      <c r="EP270">
        <v>50</v>
      </c>
      <c r="EQ270">
        <v>87</v>
      </c>
      <c r="ER270">
        <v>13</v>
      </c>
      <c r="ES270">
        <v>0</v>
      </c>
      <c r="ET270">
        <v>1</v>
      </c>
      <c r="EU270">
        <v>100</v>
      </c>
      <c r="EV270">
        <v>0</v>
      </c>
      <c r="EW270">
        <v>0</v>
      </c>
      <c r="EX270">
        <v>7</v>
      </c>
      <c r="EY270">
        <v>2</v>
      </c>
      <c r="EZ270">
        <v>0</v>
      </c>
      <c r="FA270">
        <v>1</v>
      </c>
      <c r="FB270">
        <v>11</v>
      </c>
      <c r="FC270">
        <v>1</v>
      </c>
      <c r="FD270">
        <v>17</v>
      </c>
      <c r="FE270">
        <v>0</v>
      </c>
      <c r="FF270">
        <v>0</v>
      </c>
      <c r="FG270">
        <v>0</v>
      </c>
      <c r="FH270">
        <v>0</v>
      </c>
      <c r="FI270">
        <v>11</v>
      </c>
      <c r="FJ270">
        <v>11</v>
      </c>
      <c r="FK270">
        <v>0</v>
      </c>
      <c r="FL270">
        <v>0</v>
      </c>
      <c r="FM270">
        <v>1</v>
      </c>
      <c r="FN270">
        <v>1</v>
      </c>
      <c r="FO270">
        <v>1</v>
      </c>
      <c r="FP270">
        <v>0</v>
      </c>
      <c r="FQ270">
        <v>5</v>
      </c>
      <c r="FR270">
        <v>5</v>
      </c>
      <c r="FS270">
        <v>1</v>
      </c>
      <c r="FT270">
        <v>0</v>
      </c>
      <c r="FU270">
        <v>1</v>
      </c>
      <c r="FV270">
        <v>1</v>
      </c>
      <c r="FW270" t="s">
        <v>435</v>
      </c>
      <c r="FX270">
        <v>83.019996643066406</v>
      </c>
      <c r="FY270">
        <v>82.349998474121094</v>
      </c>
      <c r="FZ270">
        <v>83</v>
      </c>
      <c r="GA270">
        <v>80.629997253417969</v>
      </c>
      <c r="GB270">
        <v>82.160003662109375</v>
      </c>
      <c r="GC270">
        <v>574</v>
      </c>
      <c r="GD270">
        <v>195</v>
      </c>
      <c r="GE270">
        <v>371</v>
      </c>
      <c r="GF270">
        <v>21</v>
      </c>
      <c r="GG270">
        <v>0</v>
      </c>
      <c r="GH270">
        <v>368</v>
      </c>
      <c r="GI270">
        <v>0</v>
      </c>
      <c r="GJ270">
        <v>200</v>
      </c>
      <c r="GK270">
        <v>9</v>
      </c>
      <c r="GL270">
        <v>161</v>
      </c>
      <c r="GM270">
        <v>0</v>
      </c>
      <c r="GN270">
        <v>11</v>
      </c>
      <c r="GO270">
        <v>3</v>
      </c>
      <c r="GP270">
        <v>1</v>
      </c>
      <c r="GQ270">
        <v>2</v>
      </c>
      <c r="GR270">
        <v>1</v>
      </c>
      <c r="GS270">
        <v>2</v>
      </c>
      <c r="GT270">
        <v>1</v>
      </c>
      <c r="GU270">
        <v>2</v>
      </c>
      <c r="GV270">
        <v>1</v>
      </c>
      <c r="GW270">
        <v>1.5</v>
      </c>
      <c r="GX270" t="s">
        <v>390</v>
      </c>
      <c r="GY270">
        <v>602615</v>
      </c>
      <c r="GZ270">
        <v>589200</v>
      </c>
      <c r="HA270">
        <v>1.774</v>
      </c>
      <c r="HB270">
        <v>2.6949999999999998</v>
      </c>
      <c r="HC270">
        <v>0.78</v>
      </c>
      <c r="HD270">
        <v>3.71</v>
      </c>
      <c r="HE270">
        <v>9.9400000000000002E-2</v>
      </c>
      <c r="HF270" s="2">
        <f t="shared" si="100"/>
        <v>-8.1359827730398404E-3</v>
      </c>
      <c r="HG270" s="2">
        <f t="shared" si="101"/>
        <v>7.8313436852880391E-3</v>
      </c>
      <c r="HH270" s="2">
        <f t="shared" si="102"/>
        <v>2.0886475441085128E-2</v>
      </c>
      <c r="HI270" s="2">
        <f t="shared" si="103"/>
        <v>1.8622277756750072E-2</v>
      </c>
      <c r="HJ270" s="3">
        <f t="shared" si="104"/>
        <v>82.994909614654887</v>
      </c>
      <c r="HK270" t="str">
        <f t="shared" si="105"/>
        <v>WGO</v>
      </c>
    </row>
    <row r="271" spans="1:219" hidden="1" x14ac:dyDescent="0.3">
      <c r="A271">
        <v>262</v>
      </c>
      <c r="B271" t="s">
        <v>979</v>
      </c>
      <c r="C271">
        <v>9</v>
      </c>
      <c r="D271">
        <v>1</v>
      </c>
      <c r="E271">
        <v>6</v>
      </c>
      <c r="F271">
        <v>0</v>
      </c>
      <c r="G271" t="s">
        <v>218</v>
      </c>
      <c r="H271" t="s">
        <v>218</v>
      </c>
      <c r="I271">
        <v>6</v>
      </c>
      <c r="J271">
        <v>0</v>
      </c>
      <c r="K271" t="s">
        <v>218</v>
      </c>
      <c r="L271" t="s">
        <v>218</v>
      </c>
      <c r="M271">
        <v>27</v>
      </c>
      <c r="N271">
        <v>21</v>
      </c>
      <c r="O271">
        <v>33</v>
      </c>
      <c r="P271">
        <v>0</v>
      </c>
      <c r="Q271">
        <v>0</v>
      </c>
      <c r="R271">
        <v>1</v>
      </c>
      <c r="S271">
        <v>33</v>
      </c>
      <c r="T271">
        <v>0</v>
      </c>
      <c r="U271">
        <v>0</v>
      </c>
      <c r="V271">
        <v>12</v>
      </c>
      <c r="W271">
        <v>17</v>
      </c>
      <c r="X271">
        <v>12</v>
      </c>
      <c r="Y271">
        <v>15</v>
      </c>
      <c r="Z271">
        <v>14</v>
      </c>
      <c r="AA271">
        <v>1</v>
      </c>
      <c r="AB271">
        <v>15</v>
      </c>
      <c r="AC271">
        <v>0</v>
      </c>
      <c r="AD271">
        <v>0</v>
      </c>
      <c r="AE271">
        <v>56</v>
      </c>
      <c r="AF271">
        <v>34</v>
      </c>
      <c r="AG271">
        <v>4</v>
      </c>
      <c r="AH271">
        <v>4</v>
      </c>
      <c r="AI271">
        <v>1</v>
      </c>
      <c r="AJ271">
        <v>1</v>
      </c>
      <c r="AK271">
        <v>1</v>
      </c>
      <c r="AL271">
        <v>1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 t="s">
        <v>617</v>
      </c>
      <c r="AV271">
        <v>122.0899963378906</v>
      </c>
      <c r="AW271">
        <v>122.48000335693359</v>
      </c>
      <c r="AX271">
        <v>124.9499969482422</v>
      </c>
      <c r="AY271">
        <v>121.8300018310547</v>
      </c>
      <c r="AZ271">
        <v>124.1800003051758</v>
      </c>
      <c r="BA271" s="2">
        <f t="shared" si="88"/>
        <v>3.1842505580803593E-3</v>
      </c>
      <c r="BB271" s="2">
        <f t="shared" si="89"/>
        <v>1.9767856355624835E-2</v>
      </c>
      <c r="BC271" s="2">
        <f t="shared" si="90"/>
        <v>5.3070012088801688E-3</v>
      </c>
      <c r="BD271" s="2">
        <f t="shared" si="91"/>
        <v>1.8924130039828513E-2</v>
      </c>
      <c r="BE271">
        <v>4</v>
      </c>
      <c r="BF271">
        <v>45</v>
      </c>
      <c r="BG271">
        <v>30</v>
      </c>
      <c r="BH271">
        <v>24</v>
      </c>
      <c r="BI271">
        <v>1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1</v>
      </c>
      <c r="BS271">
        <v>1</v>
      </c>
      <c r="BT271">
        <v>1</v>
      </c>
      <c r="BU271">
        <v>1</v>
      </c>
      <c r="BV271">
        <v>0</v>
      </c>
      <c r="BW271">
        <v>0</v>
      </c>
      <c r="BX271">
        <v>0</v>
      </c>
      <c r="BY271">
        <v>1</v>
      </c>
      <c r="BZ271">
        <v>1</v>
      </c>
      <c r="CA271">
        <v>0</v>
      </c>
      <c r="CB271">
        <v>0</v>
      </c>
      <c r="CC271">
        <v>1</v>
      </c>
      <c r="CD271">
        <v>1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 t="s">
        <v>898</v>
      </c>
      <c r="CN271">
        <v>124.1800003051758</v>
      </c>
      <c r="CO271">
        <v>124.8000030517578</v>
      </c>
      <c r="CP271">
        <v>126.01999664306641</v>
      </c>
      <c r="CQ271">
        <v>124.0500030517578</v>
      </c>
      <c r="CR271">
        <v>124.2200012207031</v>
      </c>
      <c r="CS271" s="2">
        <f t="shared" si="92"/>
        <v>4.9679706043346261E-3</v>
      </c>
      <c r="CT271" s="2">
        <f t="shared" si="93"/>
        <v>9.6809524187185803E-3</v>
      </c>
      <c r="CU271" s="2">
        <f t="shared" si="94"/>
        <v>6.0096152376610812E-3</v>
      </c>
      <c r="CV271" s="2">
        <f t="shared" si="95"/>
        <v>1.3685249337846983E-3</v>
      </c>
      <c r="CW271">
        <v>61</v>
      </c>
      <c r="CX271">
        <v>21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26</v>
      </c>
      <c r="DG271">
        <v>20</v>
      </c>
      <c r="DH271">
        <v>12</v>
      </c>
      <c r="DI271">
        <v>13</v>
      </c>
      <c r="DJ271">
        <v>4</v>
      </c>
      <c r="DK271">
        <v>0</v>
      </c>
      <c r="DL271">
        <v>0</v>
      </c>
      <c r="DM271">
        <v>0</v>
      </c>
      <c r="DN271">
        <v>0</v>
      </c>
      <c r="DO271">
        <v>21</v>
      </c>
      <c r="DP271">
        <v>0</v>
      </c>
      <c r="DQ271">
        <v>1</v>
      </c>
      <c r="DR271">
        <v>0</v>
      </c>
      <c r="DS271">
        <v>1</v>
      </c>
      <c r="DT271">
        <v>0</v>
      </c>
      <c r="DU271">
        <v>1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 t="s">
        <v>649</v>
      </c>
      <c r="EF271">
        <v>124.2200012207031</v>
      </c>
      <c r="EG271">
        <v>123.9899978637695</v>
      </c>
      <c r="EH271">
        <v>126.120002746582</v>
      </c>
      <c r="EI271">
        <v>123.370002746582</v>
      </c>
      <c r="EJ271">
        <v>124.0699996948242</v>
      </c>
      <c r="EK271" s="2">
        <f t="shared" si="96"/>
        <v>-1.8550154116971918E-3</v>
      </c>
      <c r="EL271" s="2">
        <f t="shared" si="97"/>
        <v>1.688871579786122E-2</v>
      </c>
      <c r="EM271" s="2">
        <f t="shared" si="98"/>
        <v>5.0003639637827835E-3</v>
      </c>
      <c r="EN271" s="2">
        <f t="shared" si="99"/>
        <v>5.6419517205125169E-3</v>
      </c>
      <c r="EO271">
        <v>75</v>
      </c>
      <c r="EP271">
        <v>23</v>
      </c>
      <c r="EQ271">
        <v>26</v>
      </c>
      <c r="ER271">
        <v>24</v>
      </c>
      <c r="ES271">
        <v>0</v>
      </c>
      <c r="ET271">
        <v>2</v>
      </c>
      <c r="EU271">
        <v>50</v>
      </c>
      <c r="EV271">
        <v>0</v>
      </c>
      <c r="EW271">
        <v>0</v>
      </c>
      <c r="EX271">
        <v>30</v>
      </c>
      <c r="EY271">
        <v>3</v>
      </c>
      <c r="EZ271">
        <v>2</v>
      </c>
      <c r="FA271">
        <v>1</v>
      </c>
      <c r="FB271">
        <v>1</v>
      </c>
      <c r="FC271">
        <v>1</v>
      </c>
      <c r="FD271">
        <v>7</v>
      </c>
      <c r="FE271">
        <v>0</v>
      </c>
      <c r="FF271">
        <v>0</v>
      </c>
      <c r="FG271">
        <v>3</v>
      </c>
      <c r="FH271">
        <v>3</v>
      </c>
      <c r="FI271">
        <v>1</v>
      </c>
      <c r="FJ271">
        <v>1</v>
      </c>
      <c r="FK271">
        <v>1</v>
      </c>
      <c r="FL271">
        <v>1</v>
      </c>
      <c r="FM271">
        <v>1</v>
      </c>
      <c r="FN271">
        <v>1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 t="s">
        <v>250</v>
      </c>
      <c r="FX271">
        <v>124.0699996948242</v>
      </c>
      <c r="FY271">
        <v>123.7099990844727</v>
      </c>
      <c r="FZ271">
        <v>124.5899963378906</v>
      </c>
      <c r="GA271">
        <v>123.0899963378906</v>
      </c>
      <c r="GB271">
        <v>124.2799987792969</v>
      </c>
      <c r="GC271">
        <v>415</v>
      </c>
      <c r="GD271">
        <v>183</v>
      </c>
      <c r="GE271">
        <v>230</v>
      </c>
      <c r="GF271">
        <v>112</v>
      </c>
      <c r="GG271">
        <v>0</v>
      </c>
      <c r="GH271">
        <v>49</v>
      </c>
      <c r="GI271">
        <v>0</v>
      </c>
      <c r="GJ271">
        <v>24</v>
      </c>
      <c r="GK271">
        <v>0</v>
      </c>
      <c r="GL271">
        <v>20</v>
      </c>
      <c r="GM271">
        <v>0</v>
      </c>
      <c r="GN271">
        <v>5</v>
      </c>
      <c r="GO271">
        <v>4</v>
      </c>
      <c r="GP271">
        <v>2</v>
      </c>
      <c r="GQ271">
        <v>3</v>
      </c>
      <c r="GR271">
        <v>1</v>
      </c>
      <c r="GS271">
        <v>0</v>
      </c>
      <c r="GT271">
        <v>0</v>
      </c>
      <c r="GU271">
        <v>0</v>
      </c>
      <c r="GV271">
        <v>0</v>
      </c>
      <c r="GW271">
        <v>2.4</v>
      </c>
      <c r="GX271" t="s">
        <v>218</v>
      </c>
      <c r="GY271">
        <v>202585</v>
      </c>
      <c r="GZ271">
        <v>390125</v>
      </c>
      <c r="HA271">
        <v>2.2669999999999999</v>
      </c>
      <c r="HB271">
        <v>3.7989999999999999</v>
      </c>
      <c r="HC271">
        <v>4.12</v>
      </c>
      <c r="HD271">
        <v>6.79</v>
      </c>
      <c r="HE271">
        <v>0.14749999999999999</v>
      </c>
      <c r="HF271" s="2">
        <f t="shared" si="100"/>
        <v>-2.9100364806056156E-3</v>
      </c>
      <c r="HG271" s="2">
        <f t="shared" si="101"/>
        <v>7.0631453510225928E-3</v>
      </c>
      <c r="HH271" s="2">
        <f t="shared" si="102"/>
        <v>5.0117431991794081E-3</v>
      </c>
      <c r="HI271" s="2">
        <f t="shared" si="103"/>
        <v>9.5751726190437259E-3</v>
      </c>
      <c r="HJ271" s="3">
        <f t="shared" si="104"/>
        <v>124.58378078938121</v>
      </c>
      <c r="HK271" t="str">
        <f t="shared" si="105"/>
        <v>WWD</v>
      </c>
    </row>
    <row r="272" spans="1:219" hidden="1" x14ac:dyDescent="0.3">
      <c r="A272">
        <v>263</v>
      </c>
      <c r="B272" t="s">
        <v>980</v>
      </c>
      <c r="C272">
        <v>9</v>
      </c>
      <c r="D272">
        <v>0</v>
      </c>
      <c r="E272">
        <v>6</v>
      </c>
      <c r="F272">
        <v>0</v>
      </c>
      <c r="G272" t="s">
        <v>218</v>
      </c>
      <c r="H272" t="s">
        <v>218</v>
      </c>
      <c r="I272">
        <v>6</v>
      </c>
      <c r="J272">
        <v>0</v>
      </c>
      <c r="K272" t="s">
        <v>218</v>
      </c>
      <c r="L272" t="s">
        <v>218</v>
      </c>
      <c r="M272">
        <v>29</v>
      </c>
      <c r="N272">
        <v>91</v>
      </c>
      <c r="O272">
        <v>36</v>
      </c>
      <c r="P272">
        <v>30</v>
      </c>
      <c r="Q272">
        <v>0</v>
      </c>
      <c r="R272">
        <v>1</v>
      </c>
      <c r="S272">
        <v>64</v>
      </c>
      <c r="T272">
        <v>0</v>
      </c>
      <c r="U272">
        <v>0</v>
      </c>
      <c r="V272">
        <v>14</v>
      </c>
      <c r="W272">
        <v>4</v>
      </c>
      <c r="X272">
        <v>1</v>
      </c>
      <c r="Y272">
        <v>3</v>
      </c>
      <c r="Z272">
        <v>3</v>
      </c>
      <c r="AA272">
        <v>2</v>
      </c>
      <c r="AB272">
        <v>21</v>
      </c>
      <c r="AC272">
        <v>0</v>
      </c>
      <c r="AD272">
        <v>0</v>
      </c>
      <c r="AE272">
        <v>1</v>
      </c>
      <c r="AF272">
        <v>0</v>
      </c>
      <c r="AG272">
        <v>3</v>
      </c>
      <c r="AH272">
        <v>3</v>
      </c>
      <c r="AI272">
        <v>1</v>
      </c>
      <c r="AJ272">
        <v>0</v>
      </c>
      <c r="AK272">
        <v>1</v>
      </c>
      <c r="AL272">
        <v>1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 t="s">
        <v>340</v>
      </c>
      <c r="AV272">
        <v>252.94999694824219</v>
      </c>
      <c r="AW272">
        <v>254.46000671386719</v>
      </c>
      <c r="AX272">
        <v>257.489990234375</v>
      </c>
      <c r="AY272">
        <v>254.17999267578119</v>
      </c>
      <c r="AZ272">
        <v>254.80000305175781</v>
      </c>
      <c r="BA272" s="2">
        <f t="shared" si="88"/>
        <v>5.9341732523137125E-3</v>
      </c>
      <c r="BB272" s="2">
        <f t="shared" si="89"/>
        <v>1.1767383725285185E-2</v>
      </c>
      <c r="BC272" s="2">
        <f t="shared" si="90"/>
        <v>1.1004245488402953E-3</v>
      </c>
      <c r="BD272" s="2">
        <f t="shared" si="91"/>
        <v>2.4333216976087924E-3</v>
      </c>
      <c r="BE272">
        <v>136</v>
      </c>
      <c r="BF272">
        <v>51</v>
      </c>
      <c r="BG272">
        <v>6</v>
      </c>
      <c r="BH272">
        <v>0</v>
      </c>
      <c r="BI272">
        <v>0</v>
      </c>
      <c r="BJ272">
        <v>1</v>
      </c>
      <c r="BK272">
        <v>6</v>
      </c>
      <c r="BL272">
        <v>0</v>
      </c>
      <c r="BM272">
        <v>0</v>
      </c>
      <c r="BN272">
        <v>6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 t="s">
        <v>253</v>
      </c>
      <c r="CN272">
        <v>254.80000305175781</v>
      </c>
      <c r="CO272">
        <v>254.80000305175781</v>
      </c>
      <c r="CP272">
        <v>259.239990234375</v>
      </c>
      <c r="CQ272">
        <v>254.2799987792969</v>
      </c>
      <c r="CR272">
        <v>259.239990234375</v>
      </c>
      <c r="CS272" s="2">
        <f t="shared" si="92"/>
        <v>0</v>
      </c>
      <c r="CT272" s="2">
        <f t="shared" si="93"/>
        <v>1.7126937779171625E-2</v>
      </c>
      <c r="CU272" s="2">
        <f t="shared" si="94"/>
        <v>2.0408330699873689E-3</v>
      </c>
      <c r="CV272" s="2">
        <f t="shared" si="95"/>
        <v>1.9132817628151555E-2</v>
      </c>
      <c r="CW272">
        <v>38</v>
      </c>
      <c r="CX272">
        <v>70</v>
      </c>
      <c r="CY272">
        <v>60</v>
      </c>
      <c r="CZ272">
        <v>26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3</v>
      </c>
      <c r="DG272">
        <v>1</v>
      </c>
      <c r="DH272">
        <v>0</v>
      </c>
      <c r="DI272">
        <v>0</v>
      </c>
      <c r="DJ272">
        <v>0</v>
      </c>
      <c r="DK272">
        <v>1</v>
      </c>
      <c r="DL272">
        <v>4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 t="s">
        <v>524</v>
      </c>
      <c r="EF272">
        <v>259.239990234375</v>
      </c>
      <c r="EG272">
        <v>260</v>
      </c>
      <c r="EH272">
        <v>262.07000732421881</v>
      </c>
      <c r="EI272">
        <v>258.32000732421881</v>
      </c>
      <c r="EJ272">
        <v>261.32998657226563</v>
      </c>
      <c r="EK272" s="2">
        <f t="shared" si="96"/>
        <v>2.9231144831730616E-3</v>
      </c>
      <c r="EL272" s="2">
        <f t="shared" si="97"/>
        <v>7.8986807584505714E-3</v>
      </c>
      <c r="EM272" s="2">
        <f t="shared" si="98"/>
        <v>6.4615102914661326E-3</v>
      </c>
      <c r="EN272" s="2">
        <f t="shared" si="99"/>
        <v>1.1517925238994642E-2</v>
      </c>
      <c r="EO272">
        <v>134</v>
      </c>
      <c r="EP272">
        <v>16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26</v>
      </c>
      <c r="EY272">
        <v>14</v>
      </c>
      <c r="EZ272">
        <v>8</v>
      </c>
      <c r="FA272">
        <v>5</v>
      </c>
      <c r="FB272">
        <v>4</v>
      </c>
      <c r="FC272">
        <v>0</v>
      </c>
      <c r="FD272">
        <v>0</v>
      </c>
      <c r="FE272">
        <v>0</v>
      </c>
      <c r="FF272">
        <v>0</v>
      </c>
      <c r="FG272">
        <v>13</v>
      </c>
      <c r="FH272">
        <v>0</v>
      </c>
      <c r="FI272">
        <v>4</v>
      </c>
      <c r="FJ272">
        <v>0</v>
      </c>
      <c r="FK272">
        <v>2</v>
      </c>
      <c r="FL272">
        <v>0</v>
      </c>
      <c r="FM272">
        <v>2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 t="s">
        <v>235</v>
      </c>
      <c r="FX272">
        <v>261.32998657226563</v>
      </c>
      <c r="FY272">
        <v>260.23001098632813</v>
      </c>
      <c r="FZ272">
        <v>262.69000244140619</v>
      </c>
      <c r="GA272">
        <v>258.45999145507813</v>
      </c>
      <c r="GB272">
        <v>260.8900146484375</v>
      </c>
      <c r="GC272">
        <v>723</v>
      </c>
      <c r="GD272">
        <v>92</v>
      </c>
      <c r="GE272">
        <v>344</v>
      </c>
      <c r="GF272">
        <v>61</v>
      </c>
      <c r="GG272">
        <v>0</v>
      </c>
      <c r="GH272">
        <v>56</v>
      </c>
      <c r="GI272">
        <v>0</v>
      </c>
      <c r="GJ272">
        <v>26</v>
      </c>
      <c r="GK272">
        <v>0</v>
      </c>
      <c r="GL272">
        <v>7</v>
      </c>
      <c r="GM272">
        <v>0</v>
      </c>
      <c r="GN272">
        <v>4</v>
      </c>
      <c r="GO272">
        <v>3</v>
      </c>
      <c r="GP272">
        <v>2</v>
      </c>
      <c r="GQ272">
        <v>1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1.9</v>
      </c>
      <c r="GX272" t="s">
        <v>218</v>
      </c>
      <c r="GY272">
        <v>1133027</v>
      </c>
      <c r="GZ272">
        <v>1197350</v>
      </c>
      <c r="HA272">
        <v>1.0669999999999999</v>
      </c>
      <c r="HB272">
        <v>1.121</v>
      </c>
      <c r="HC272">
        <v>7.04</v>
      </c>
      <c r="HD272">
        <v>5.18</v>
      </c>
      <c r="HE272">
        <v>0</v>
      </c>
      <c r="HF272" s="2">
        <f t="shared" si="100"/>
        <v>-4.2269359393574124E-3</v>
      </c>
      <c r="HG272" s="2">
        <f t="shared" si="101"/>
        <v>9.3646177327466606E-3</v>
      </c>
      <c r="HH272" s="2">
        <f t="shared" si="102"/>
        <v>6.8017502075999881E-3</v>
      </c>
      <c r="HI272" s="2">
        <f t="shared" si="103"/>
        <v>9.3143587600850175E-3</v>
      </c>
      <c r="HJ272" s="3">
        <f t="shared" si="104"/>
        <v>262.66696556180358</v>
      </c>
      <c r="HK272" t="str">
        <f t="shared" si="105"/>
        <v>WDAY</v>
      </c>
    </row>
    <row r="273" spans="1:219" hidden="1" x14ac:dyDescent="0.3">
      <c r="A273">
        <v>264</v>
      </c>
      <c r="B273" t="s">
        <v>981</v>
      </c>
      <c r="C273">
        <v>10</v>
      </c>
      <c r="D273">
        <v>1</v>
      </c>
      <c r="E273">
        <v>6</v>
      </c>
      <c r="F273">
        <v>0</v>
      </c>
      <c r="G273" t="s">
        <v>218</v>
      </c>
      <c r="H273" t="s">
        <v>218</v>
      </c>
      <c r="I273">
        <v>6</v>
      </c>
      <c r="J273">
        <v>0</v>
      </c>
      <c r="K273" t="s">
        <v>218</v>
      </c>
      <c r="L273" t="s">
        <v>218</v>
      </c>
      <c r="M273">
        <v>2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1</v>
      </c>
      <c r="W273">
        <v>0</v>
      </c>
      <c r="X273">
        <v>7</v>
      </c>
      <c r="Y273">
        <v>17</v>
      </c>
      <c r="Z273">
        <v>140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2</v>
      </c>
      <c r="AN273">
        <v>0</v>
      </c>
      <c r="AO273">
        <v>0</v>
      </c>
      <c r="AP273">
        <v>0</v>
      </c>
      <c r="AQ273">
        <v>1</v>
      </c>
      <c r="AR273">
        <v>0</v>
      </c>
      <c r="AS273">
        <v>0</v>
      </c>
      <c r="AT273">
        <v>0</v>
      </c>
      <c r="AU273" t="s">
        <v>745</v>
      </c>
      <c r="AV273">
        <v>419.1199951171875</v>
      </c>
      <c r="AW273">
        <v>420</v>
      </c>
      <c r="AX273">
        <v>425.510009765625</v>
      </c>
      <c r="AY273">
        <v>418.510009765625</v>
      </c>
      <c r="AZ273">
        <v>423.55999755859381</v>
      </c>
      <c r="BA273" s="2">
        <f t="shared" si="88"/>
        <v>2.0952497209821841E-3</v>
      </c>
      <c r="BB273" s="2">
        <f t="shared" si="89"/>
        <v>1.2949189535305994E-2</v>
      </c>
      <c r="BC273" s="2">
        <f t="shared" si="90"/>
        <v>3.5475957961309534E-3</v>
      </c>
      <c r="BD273" s="2">
        <f t="shared" si="91"/>
        <v>1.1922721272256576E-2</v>
      </c>
      <c r="BE273">
        <v>14</v>
      </c>
      <c r="BF273">
        <v>41</v>
      </c>
      <c r="BG273">
        <v>56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5</v>
      </c>
      <c r="BO273">
        <v>5</v>
      </c>
      <c r="BP273">
        <v>6</v>
      </c>
      <c r="BQ273">
        <v>0</v>
      </c>
      <c r="BR273">
        <v>0</v>
      </c>
      <c r="BS273">
        <v>1</v>
      </c>
      <c r="BT273">
        <v>16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 t="s">
        <v>491</v>
      </c>
      <c r="CN273">
        <v>423.55999755859381</v>
      </c>
      <c r="CO273">
        <v>423.95001220703131</v>
      </c>
      <c r="CP273">
        <v>426.85000610351563</v>
      </c>
      <c r="CQ273">
        <v>419.41000366210938</v>
      </c>
      <c r="CR273">
        <v>419.79000854492188</v>
      </c>
      <c r="CS273" s="2">
        <f t="shared" si="92"/>
        <v>9.1995432765090701E-4</v>
      </c>
      <c r="CT273" s="2">
        <f t="shared" si="93"/>
        <v>6.7939413260335035E-3</v>
      </c>
      <c r="CU273" s="2">
        <f t="shared" si="94"/>
        <v>1.0708829848328549E-2</v>
      </c>
      <c r="CV273" s="2">
        <f t="shared" si="95"/>
        <v>9.0522612515164802E-4</v>
      </c>
      <c r="CW273">
        <v>23</v>
      </c>
      <c r="CX273">
        <v>4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14</v>
      </c>
      <c r="DG273">
        <v>9</v>
      </c>
      <c r="DH273">
        <v>11</v>
      </c>
      <c r="DI273">
        <v>7</v>
      </c>
      <c r="DJ273">
        <v>66</v>
      </c>
      <c r="DK273">
        <v>0</v>
      </c>
      <c r="DL273">
        <v>0</v>
      </c>
      <c r="DM273">
        <v>0</v>
      </c>
      <c r="DN273">
        <v>0</v>
      </c>
      <c r="DO273">
        <v>4</v>
      </c>
      <c r="DP273">
        <v>0</v>
      </c>
      <c r="DQ273">
        <v>0</v>
      </c>
      <c r="DR273">
        <v>0</v>
      </c>
      <c r="DS273">
        <v>1</v>
      </c>
      <c r="DT273">
        <v>0</v>
      </c>
      <c r="DU273">
        <v>0</v>
      </c>
      <c r="DV273">
        <v>0</v>
      </c>
      <c r="DW273">
        <v>28</v>
      </c>
      <c r="DX273">
        <v>4</v>
      </c>
      <c r="DY273">
        <v>0</v>
      </c>
      <c r="DZ273">
        <v>0</v>
      </c>
      <c r="EA273">
        <v>1</v>
      </c>
      <c r="EB273">
        <v>1</v>
      </c>
      <c r="EC273">
        <v>0</v>
      </c>
      <c r="ED273">
        <v>0</v>
      </c>
      <c r="EE273" t="s">
        <v>982</v>
      </c>
      <c r="EF273">
        <v>419.79000854492188</v>
      </c>
      <c r="EG273">
        <v>420</v>
      </c>
      <c r="EH273">
        <v>423.8699951171875</v>
      </c>
      <c r="EI273">
        <v>416.39999389648438</v>
      </c>
      <c r="EJ273">
        <v>423.32000732421881</v>
      </c>
      <c r="EK273" s="2">
        <f t="shared" si="96"/>
        <v>4.9997965494796848E-4</v>
      </c>
      <c r="EL273" s="2">
        <f t="shared" si="97"/>
        <v>9.1301464169870616E-3</v>
      </c>
      <c r="EM273" s="2">
        <f t="shared" si="98"/>
        <v>8.5714431036085781E-3</v>
      </c>
      <c r="EN273" s="2">
        <f t="shared" si="99"/>
        <v>1.634700299538272E-2</v>
      </c>
      <c r="EO273">
        <v>67</v>
      </c>
      <c r="EP273">
        <v>59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20</v>
      </c>
      <c r="EY273">
        <v>4</v>
      </c>
      <c r="EZ273">
        <v>4</v>
      </c>
      <c r="FA273">
        <v>1</v>
      </c>
      <c r="FB273">
        <v>2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2</v>
      </c>
      <c r="FJ273">
        <v>0</v>
      </c>
      <c r="FK273">
        <v>0</v>
      </c>
      <c r="FL273">
        <v>0</v>
      </c>
      <c r="FM273">
        <v>1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 t="s">
        <v>852</v>
      </c>
      <c r="FX273">
        <v>423.32000732421881</v>
      </c>
      <c r="FY273">
        <v>424.72000122070313</v>
      </c>
      <c r="FZ273">
        <v>427.489990234375</v>
      </c>
      <c r="GA273">
        <v>421.54000854492188</v>
      </c>
      <c r="GB273">
        <v>422.22000122070313</v>
      </c>
      <c r="GC273">
        <v>266</v>
      </c>
      <c r="GD273">
        <v>319</v>
      </c>
      <c r="GE273">
        <v>153</v>
      </c>
      <c r="GF273">
        <v>138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208</v>
      </c>
      <c r="GM273">
        <v>0</v>
      </c>
      <c r="GN273">
        <v>68</v>
      </c>
      <c r="GO273">
        <v>1</v>
      </c>
      <c r="GP273">
        <v>1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2.6</v>
      </c>
      <c r="GX273" t="s">
        <v>238</v>
      </c>
      <c r="GY273">
        <v>192307</v>
      </c>
      <c r="GZ273">
        <v>276275</v>
      </c>
      <c r="HA273">
        <v>1.429</v>
      </c>
      <c r="HB273">
        <v>2.72</v>
      </c>
      <c r="HC273">
        <v>1.69</v>
      </c>
      <c r="HD273">
        <v>3.44</v>
      </c>
      <c r="HE273">
        <v>0.46330001999999998</v>
      </c>
      <c r="HF273" s="2">
        <f t="shared" si="100"/>
        <v>3.2962749398675051E-3</v>
      </c>
      <c r="HG273" s="2">
        <f t="shared" si="101"/>
        <v>6.4796581836996658E-3</v>
      </c>
      <c r="HH273" s="2">
        <f t="shared" si="102"/>
        <v>7.4872684748575891E-3</v>
      </c>
      <c r="HI273" s="2">
        <f t="shared" si="103"/>
        <v>1.6105174407069489E-3</v>
      </c>
      <c r="HJ273" s="3">
        <f t="shared" si="104"/>
        <v>427.47204165239378</v>
      </c>
      <c r="HK273" t="str">
        <f t="shared" si="105"/>
        <v>GWW</v>
      </c>
    </row>
    <row r="274" spans="1:219" hidden="1" x14ac:dyDescent="0.3">
      <c r="A274">
        <v>265</v>
      </c>
      <c r="B274" t="s">
        <v>983</v>
      </c>
      <c r="C274">
        <v>10</v>
      </c>
      <c r="D274">
        <v>0</v>
      </c>
      <c r="E274">
        <v>5</v>
      </c>
      <c r="F274">
        <v>1</v>
      </c>
      <c r="G274" t="s">
        <v>218</v>
      </c>
      <c r="H274" t="s">
        <v>265</v>
      </c>
      <c r="I274">
        <v>6</v>
      </c>
      <c r="J274">
        <v>0</v>
      </c>
      <c r="K274" t="s">
        <v>218</v>
      </c>
      <c r="L274" t="s">
        <v>218</v>
      </c>
      <c r="M274">
        <v>2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2</v>
      </c>
      <c r="W274">
        <v>1</v>
      </c>
      <c r="X274">
        <v>1</v>
      </c>
      <c r="Y274">
        <v>0</v>
      </c>
      <c r="Z274">
        <v>191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3</v>
      </c>
      <c r="AN274">
        <v>0</v>
      </c>
      <c r="AO274">
        <v>0</v>
      </c>
      <c r="AP274">
        <v>0</v>
      </c>
      <c r="AQ274">
        <v>1</v>
      </c>
      <c r="AR274">
        <v>0</v>
      </c>
      <c r="AS274">
        <v>0</v>
      </c>
      <c r="AT274">
        <v>0</v>
      </c>
      <c r="AU274" t="s">
        <v>984</v>
      </c>
      <c r="AV274">
        <v>123.0800018310547</v>
      </c>
      <c r="AW274">
        <v>124.5800018310547</v>
      </c>
      <c r="AX274">
        <v>130.17999267578119</v>
      </c>
      <c r="AY274">
        <v>124.4499969482422</v>
      </c>
      <c r="AZ274">
        <v>129.6600036621094</v>
      </c>
      <c r="BA274" s="2">
        <f t="shared" si="88"/>
        <v>1.204045575496282E-2</v>
      </c>
      <c r="BB274" s="2">
        <f t="shared" si="89"/>
        <v>4.3017292670107232E-2</v>
      </c>
      <c r="BC274" s="2">
        <f t="shared" si="90"/>
        <v>1.0435453596220334E-3</v>
      </c>
      <c r="BD274" s="2">
        <f t="shared" si="91"/>
        <v>4.0182065145118684E-2</v>
      </c>
      <c r="BE274">
        <v>0</v>
      </c>
      <c r="BF274">
        <v>0</v>
      </c>
      <c r="BG274">
        <v>2</v>
      </c>
      <c r="BH274">
        <v>1</v>
      </c>
      <c r="BI274">
        <v>192</v>
      </c>
      <c r="BJ274">
        <v>0</v>
      </c>
      <c r="BK274">
        <v>0</v>
      </c>
      <c r="BL274">
        <v>0</v>
      </c>
      <c r="BM274">
        <v>0</v>
      </c>
      <c r="BN274">
        <v>1</v>
      </c>
      <c r="BO274">
        <v>0</v>
      </c>
      <c r="BP274">
        <v>0</v>
      </c>
      <c r="BQ274">
        <v>0</v>
      </c>
      <c r="BR274">
        <v>0</v>
      </c>
      <c r="BS274">
        <v>1</v>
      </c>
      <c r="BT274">
        <v>1</v>
      </c>
      <c r="BU274">
        <v>1</v>
      </c>
      <c r="BV274">
        <v>1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 t="s">
        <v>985</v>
      </c>
      <c r="CN274">
        <v>129.6600036621094</v>
      </c>
      <c r="CO274">
        <v>130</v>
      </c>
      <c r="CP274">
        <v>134.52000427246091</v>
      </c>
      <c r="CQ274">
        <v>129.47999572753909</v>
      </c>
      <c r="CR274">
        <v>133.96000671386719</v>
      </c>
      <c r="CS274" s="2">
        <f t="shared" si="92"/>
        <v>2.6153564453123002E-3</v>
      </c>
      <c r="CT274" s="2">
        <f t="shared" si="93"/>
        <v>3.3600982224962994E-2</v>
      </c>
      <c r="CU274" s="2">
        <f t="shared" si="94"/>
        <v>4.0000328650838801E-3</v>
      </c>
      <c r="CV274" s="2">
        <f t="shared" si="95"/>
        <v>3.3442899087764322E-2</v>
      </c>
      <c r="CW274">
        <v>2</v>
      </c>
      <c r="CX274">
        <v>3</v>
      </c>
      <c r="CY274">
        <v>5</v>
      </c>
      <c r="CZ274">
        <v>2</v>
      </c>
      <c r="DA274">
        <v>181</v>
      </c>
      <c r="DB274">
        <v>0</v>
      </c>
      <c r="DC274">
        <v>0</v>
      </c>
      <c r="DD274">
        <v>0</v>
      </c>
      <c r="DE274">
        <v>0</v>
      </c>
      <c r="DF274">
        <v>1</v>
      </c>
      <c r="DG274">
        <v>1</v>
      </c>
      <c r="DH274">
        <v>2</v>
      </c>
      <c r="DI274">
        <v>1</v>
      </c>
      <c r="DJ274">
        <v>0</v>
      </c>
      <c r="DK274">
        <v>1</v>
      </c>
      <c r="DL274">
        <v>5</v>
      </c>
      <c r="DM274">
        <v>1</v>
      </c>
      <c r="DN274">
        <v>5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 t="s">
        <v>986</v>
      </c>
      <c r="EF274">
        <v>133.96000671386719</v>
      </c>
      <c r="EG274">
        <v>134.19000244140619</v>
      </c>
      <c r="EH274">
        <v>136.42999267578119</v>
      </c>
      <c r="EI274">
        <v>133.44999694824219</v>
      </c>
      <c r="EJ274">
        <v>133.61000061035159</v>
      </c>
      <c r="EK274" s="2">
        <f t="shared" si="96"/>
        <v>1.7139557594049171E-3</v>
      </c>
      <c r="EL274" s="2">
        <f t="shared" si="97"/>
        <v>1.6418605545909681E-2</v>
      </c>
      <c r="EM274" s="2">
        <f t="shared" si="98"/>
        <v>5.5146097302377628E-3</v>
      </c>
      <c r="EN274" s="2">
        <f t="shared" si="99"/>
        <v>1.1975425595276423E-3</v>
      </c>
      <c r="EO274">
        <v>51</v>
      </c>
      <c r="EP274">
        <v>75</v>
      </c>
      <c r="EQ274">
        <v>20</v>
      </c>
      <c r="ER274">
        <v>1</v>
      </c>
      <c r="ES274">
        <v>0</v>
      </c>
      <c r="ET274">
        <v>2</v>
      </c>
      <c r="EU274">
        <v>21</v>
      </c>
      <c r="EV274">
        <v>0</v>
      </c>
      <c r="EW274">
        <v>0</v>
      </c>
      <c r="EX274">
        <v>37</v>
      </c>
      <c r="EY274">
        <v>17</v>
      </c>
      <c r="EZ274">
        <v>12</v>
      </c>
      <c r="FA274">
        <v>6</v>
      </c>
      <c r="FB274">
        <v>4</v>
      </c>
      <c r="FC274">
        <v>2</v>
      </c>
      <c r="FD274">
        <v>58</v>
      </c>
      <c r="FE274">
        <v>0</v>
      </c>
      <c r="FF274">
        <v>0</v>
      </c>
      <c r="FG274">
        <v>97</v>
      </c>
      <c r="FH274">
        <v>21</v>
      </c>
      <c r="FI274">
        <v>3</v>
      </c>
      <c r="FJ274">
        <v>3</v>
      </c>
      <c r="FK274">
        <v>2</v>
      </c>
      <c r="FL274">
        <v>2</v>
      </c>
      <c r="FM274">
        <v>1</v>
      </c>
      <c r="FN274">
        <v>1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 t="s">
        <v>433</v>
      </c>
      <c r="FX274">
        <v>133.61000061035159</v>
      </c>
      <c r="FY274">
        <v>139</v>
      </c>
      <c r="FZ274">
        <v>139.8500061035156</v>
      </c>
      <c r="GA274">
        <v>131.32000732421881</v>
      </c>
      <c r="GB274">
        <v>131.52000427246091</v>
      </c>
      <c r="GC274">
        <v>537</v>
      </c>
      <c r="GD274">
        <v>277</v>
      </c>
      <c r="GE274">
        <v>340</v>
      </c>
      <c r="GF274">
        <v>81</v>
      </c>
      <c r="GG274">
        <v>0</v>
      </c>
      <c r="GH274">
        <v>377</v>
      </c>
      <c r="GI274">
        <v>0</v>
      </c>
      <c r="GJ274">
        <v>184</v>
      </c>
      <c r="GK274">
        <v>6</v>
      </c>
      <c r="GL274">
        <v>195</v>
      </c>
      <c r="GM274">
        <v>5</v>
      </c>
      <c r="GN274">
        <v>4</v>
      </c>
      <c r="GO274">
        <v>1</v>
      </c>
      <c r="GP274">
        <v>1</v>
      </c>
      <c r="GQ274">
        <v>1</v>
      </c>
      <c r="GR274">
        <v>1</v>
      </c>
      <c r="GS274">
        <v>0</v>
      </c>
      <c r="GT274">
        <v>0</v>
      </c>
      <c r="GU274">
        <v>0</v>
      </c>
      <c r="GV274">
        <v>0</v>
      </c>
      <c r="GW274">
        <v>2.8</v>
      </c>
      <c r="GX274" t="s">
        <v>238</v>
      </c>
      <c r="GY274">
        <v>1898926</v>
      </c>
      <c r="GZ274">
        <v>2203175</v>
      </c>
      <c r="HA274">
        <v>3.226</v>
      </c>
      <c r="HB274">
        <v>3.5609999999999999</v>
      </c>
      <c r="HC274">
        <v>5.2</v>
      </c>
      <c r="HD274">
        <v>3.58</v>
      </c>
      <c r="HE274">
        <v>0.60400003000000002</v>
      </c>
      <c r="HF274" s="2">
        <f t="shared" si="100"/>
        <v>3.8776974026247579E-2</v>
      </c>
      <c r="HG274" s="2">
        <f t="shared" si="101"/>
        <v>6.0779840287344955E-3</v>
      </c>
      <c r="HH274" s="2">
        <f t="shared" si="102"/>
        <v>5.5251745868929447E-2</v>
      </c>
      <c r="HI274" s="2">
        <f t="shared" si="103"/>
        <v>1.5206580120525892E-3</v>
      </c>
      <c r="HJ274" s="3">
        <f t="shared" si="104"/>
        <v>139.84483977999409</v>
      </c>
      <c r="HK274" t="str">
        <f t="shared" si="105"/>
        <v>XLNX</v>
      </c>
    </row>
    <row r="275" spans="1:219" hidden="1" x14ac:dyDescent="0.3">
      <c r="A275">
        <v>266</v>
      </c>
      <c r="B275" t="s">
        <v>987</v>
      </c>
      <c r="C275">
        <v>9</v>
      </c>
      <c r="D275">
        <v>1</v>
      </c>
      <c r="E275">
        <v>6</v>
      </c>
      <c r="F275">
        <v>0</v>
      </c>
      <c r="G275" t="s">
        <v>218</v>
      </c>
      <c r="H275" t="s">
        <v>218</v>
      </c>
      <c r="I275">
        <v>6</v>
      </c>
      <c r="J275">
        <v>0</v>
      </c>
      <c r="K275" t="s">
        <v>218</v>
      </c>
      <c r="L275" t="s">
        <v>218</v>
      </c>
      <c r="M275">
        <v>5</v>
      </c>
      <c r="N275">
        <v>22</v>
      </c>
      <c r="O275">
        <v>50</v>
      </c>
      <c r="P275">
        <v>32</v>
      </c>
      <c r="Q275">
        <v>84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 t="s">
        <v>343</v>
      </c>
      <c r="AV275">
        <v>134.55999755859381</v>
      </c>
      <c r="AW275">
        <v>135.91999816894531</v>
      </c>
      <c r="AX275">
        <v>138.1300048828125</v>
      </c>
      <c r="AY275">
        <v>135.66999816894531</v>
      </c>
      <c r="AZ275">
        <v>136.8699951171875</v>
      </c>
      <c r="BA275" s="2">
        <f t="shared" si="88"/>
        <v>1.0005890440500598E-2</v>
      </c>
      <c r="BB275" s="2">
        <f t="shared" si="89"/>
        <v>1.5999468875297018E-2</v>
      </c>
      <c r="BC275" s="2">
        <f t="shared" si="90"/>
        <v>1.8393172702170224E-3</v>
      </c>
      <c r="BD275" s="2">
        <f t="shared" si="91"/>
        <v>8.7674215755962903E-3</v>
      </c>
      <c r="BE275">
        <v>33</v>
      </c>
      <c r="BF275">
        <v>82</v>
      </c>
      <c r="BG275">
        <v>70</v>
      </c>
      <c r="BH275">
        <v>5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2</v>
      </c>
      <c r="BO275">
        <v>0</v>
      </c>
      <c r="BP275">
        <v>0</v>
      </c>
      <c r="BQ275">
        <v>0</v>
      </c>
      <c r="BR275">
        <v>0</v>
      </c>
      <c r="BS275">
        <v>1</v>
      </c>
      <c r="BT275">
        <v>2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 t="s">
        <v>357</v>
      </c>
      <c r="CN275">
        <v>136.8699951171875</v>
      </c>
      <c r="CO275">
        <v>138.8800048828125</v>
      </c>
      <c r="CP275">
        <v>139.1000061035156</v>
      </c>
      <c r="CQ275">
        <v>133.25999450683591</v>
      </c>
      <c r="CR275">
        <v>133.96000671386719</v>
      </c>
      <c r="CS275" s="2">
        <f t="shared" si="92"/>
        <v>1.4472996075432509E-2</v>
      </c>
      <c r="CT275" s="2">
        <f t="shared" si="93"/>
        <v>1.5816046804438821E-3</v>
      </c>
      <c r="CU275" s="2">
        <f t="shared" si="94"/>
        <v>4.0466663150816928E-2</v>
      </c>
      <c r="CV275" s="2">
        <f t="shared" si="95"/>
        <v>5.2255312925332253E-3</v>
      </c>
      <c r="CW275">
        <v>1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1</v>
      </c>
      <c r="DH275">
        <v>0</v>
      </c>
      <c r="DI275">
        <v>2</v>
      </c>
      <c r="DJ275">
        <v>192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2</v>
      </c>
      <c r="DX275">
        <v>0</v>
      </c>
      <c r="DY275">
        <v>0</v>
      </c>
      <c r="DZ275">
        <v>0</v>
      </c>
      <c r="EA275">
        <v>1</v>
      </c>
      <c r="EB275">
        <v>0</v>
      </c>
      <c r="EC275">
        <v>0</v>
      </c>
      <c r="ED275">
        <v>0</v>
      </c>
      <c r="EE275" t="s">
        <v>988</v>
      </c>
      <c r="EF275">
        <v>133.96000671386719</v>
      </c>
      <c r="EG275">
        <v>135.50999450683591</v>
      </c>
      <c r="EH275">
        <v>138.71000671386719</v>
      </c>
      <c r="EI275">
        <v>135.4100036621094</v>
      </c>
      <c r="EJ275">
        <v>136.86000061035159</v>
      </c>
      <c r="EK275" s="2">
        <f t="shared" si="96"/>
        <v>1.1438180619884331E-2</v>
      </c>
      <c r="EL275" s="2">
        <f t="shared" si="97"/>
        <v>2.3069800678708785E-2</v>
      </c>
      <c r="EM275" s="2">
        <f t="shared" si="98"/>
        <v>7.3788538690744421E-4</v>
      </c>
      <c r="EN275" s="2">
        <f t="shared" si="99"/>
        <v>1.0594746030802793E-2</v>
      </c>
      <c r="EO275">
        <v>0</v>
      </c>
      <c r="EP275">
        <v>87</v>
      </c>
      <c r="EQ275">
        <v>38</v>
      </c>
      <c r="ER275">
        <v>51</v>
      </c>
      <c r="ES275">
        <v>17</v>
      </c>
      <c r="ET275">
        <v>0</v>
      </c>
      <c r="EU275">
        <v>0</v>
      </c>
      <c r="EV275">
        <v>0</v>
      </c>
      <c r="EW275">
        <v>0</v>
      </c>
      <c r="EX275">
        <v>1</v>
      </c>
      <c r="EY275">
        <v>0</v>
      </c>
      <c r="EZ275">
        <v>0</v>
      </c>
      <c r="FA275">
        <v>0</v>
      </c>
      <c r="FB275">
        <v>0</v>
      </c>
      <c r="FC275">
        <v>1</v>
      </c>
      <c r="FD275">
        <v>1</v>
      </c>
      <c r="FE275">
        <v>1</v>
      </c>
      <c r="FF275">
        <v>1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 t="s">
        <v>366</v>
      </c>
      <c r="FX275">
        <v>136.86000061035159</v>
      </c>
      <c r="FY275">
        <v>136.74000549316409</v>
      </c>
      <c r="FZ275">
        <v>137.5</v>
      </c>
      <c r="GA275">
        <v>135.5</v>
      </c>
      <c r="GB275">
        <v>136.55000305175781</v>
      </c>
      <c r="GC275">
        <v>577</v>
      </c>
      <c r="GD275">
        <v>198</v>
      </c>
      <c r="GE275">
        <v>194</v>
      </c>
      <c r="GF275">
        <v>196</v>
      </c>
      <c r="GG275">
        <v>0</v>
      </c>
      <c r="GH275">
        <v>189</v>
      </c>
      <c r="GI275">
        <v>0</v>
      </c>
      <c r="GJ275">
        <v>68</v>
      </c>
      <c r="GK275">
        <v>1</v>
      </c>
      <c r="GL275">
        <v>192</v>
      </c>
      <c r="GM275">
        <v>1</v>
      </c>
      <c r="GN275">
        <v>192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1.9</v>
      </c>
      <c r="GX275" t="s">
        <v>218</v>
      </c>
      <c r="GY275">
        <v>979556</v>
      </c>
      <c r="GZ275">
        <v>643675</v>
      </c>
      <c r="HA275">
        <v>0.95899999999999996</v>
      </c>
      <c r="HB275">
        <v>1.042</v>
      </c>
      <c r="HC275">
        <v>1.19</v>
      </c>
      <c r="HD275">
        <v>3.13</v>
      </c>
      <c r="HE275">
        <v>0</v>
      </c>
      <c r="HF275" s="2">
        <f t="shared" si="100"/>
        <v>-8.7754214104873718E-4</v>
      </c>
      <c r="HG275" s="2">
        <f t="shared" si="101"/>
        <v>5.5272327769884111E-3</v>
      </c>
      <c r="HH275" s="2">
        <f t="shared" si="102"/>
        <v>9.068344620083213E-3</v>
      </c>
      <c r="HI275" s="2">
        <f t="shared" si="103"/>
        <v>7.6895132060876836E-3</v>
      </c>
      <c r="HJ275" s="3">
        <f t="shared" si="104"/>
        <v>137.49579933345149</v>
      </c>
      <c r="HK275" t="str">
        <f t="shared" si="105"/>
        <v>XPO</v>
      </c>
    </row>
    <row r="276" spans="1:219" hidden="1" x14ac:dyDescent="0.3">
      <c r="A276">
        <v>267</v>
      </c>
      <c r="B276" t="s">
        <v>989</v>
      </c>
      <c r="C276">
        <v>9</v>
      </c>
      <c r="D276">
        <v>0</v>
      </c>
      <c r="E276">
        <v>6</v>
      </c>
      <c r="F276">
        <v>0</v>
      </c>
      <c r="G276" t="s">
        <v>218</v>
      </c>
      <c r="H276" t="s">
        <v>218</v>
      </c>
      <c r="I276">
        <v>6</v>
      </c>
      <c r="J276">
        <v>0</v>
      </c>
      <c r="K276" t="s">
        <v>218</v>
      </c>
      <c r="L276" t="s">
        <v>218</v>
      </c>
      <c r="M276">
        <v>70</v>
      </c>
      <c r="N276">
        <v>22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24</v>
      </c>
      <c r="W276">
        <v>10</v>
      </c>
      <c r="X276">
        <v>21</v>
      </c>
      <c r="Y276">
        <v>22</v>
      </c>
      <c r="Z276">
        <v>37</v>
      </c>
      <c r="AA276">
        <v>0</v>
      </c>
      <c r="AB276">
        <v>0</v>
      </c>
      <c r="AC276">
        <v>0</v>
      </c>
      <c r="AD276">
        <v>0</v>
      </c>
      <c r="AE276">
        <v>23</v>
      </c>
      <c r="AF276">
        <v>0</v>
      </c>
      <c r="AG276">
        <v>4</v>
      </c>
      <c r="AH276">
        <v>0</v>
      </c>
      <c r="AI276">
        <v>1</v>
      </c>
      <c r="AJ276">
        <v>0</v>
      </c>
      <c r="AK276">
        <v>1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 t="s">
        <v>292</v>
      </c>
      <c r="AV276">
        <v>109.0800018310547</v>
      </c>
      <c r="AW276">
        <v>109.65000152587891</v>
      </c>
      <c r="AX276">
        <v>110.879997253418</v>
      </c>
      <c r="AY276">
        <v>109.25</v>
      </c>
      <c r="AZ276">
        <v>110.48000335693359</v>
      </c>
      <c r="BA276" s="2">
        <f t="shared" si="88"/>
        <v>5.1983555576118334E-3</v>
      </c>
      <c r="BB276" s="2">
        <f t="shared" si="89"/>
        <v>1.1093035335561163E-2</v>
      </c>
      <c r="BC276" s="2">
        <f t="shared" si="90"/>
        <v>3.647984681372729E-3</v>
      </c>
      <c r="BD276" s="2">
        <f t="shared" si="91"/>
        <v>1.1133266831643396E-2</v>
      </c>
      <c r="BE276">
        <v>99</v>
      </c>
      <c r="BF276">
        <v>77</v>
      </c>
      <c r="BG276">
        <v>9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6</v>
      </c>
      <c r="BO276">
        <v>1</v>
      </c>
      <c r="BP276">
        <v>1</v>
      </c>
      <c r="BQ276">
        <v>0</v>
      </c>
      <c r="BR276">
        <v>0</v>
      </c>
      <c r="BS276">
        <v>1</v>
      </c>
      <c r="BT276">
        <v>8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 t="s">
        <v>624</v>
      </c>
      <c r="CN276">
        <v>110.48000335693359</v>
      </c>
      <c r="CO276">
        <v>111</v>
      </c>
      <c r="CP276">
        <v>111.9899978637695</v>
      </c>
      <c r="CQ276">
        <v>110.2799987792969</v>
      </c>
      <c r="CR276">
        <v>110.44000244140619</v>
      </c>
      <c r="CS276" s="2">
        <f t="shared" si="92"/>
        <v>4.6846544420396929E-3</v>
      </c>
      <c r="CT276" s="2">
        <f t="shared" si="93"/>
        <v>8.8400561001330535E-3</v>
      </c>
      <c r="CU276" s="2">
        <f t="shared" si="94"/>
        <v>6.4864974838116929E-3</v>
      </c>
      <c r="CV276" s="2">
        <f t="shared" si="95"/>
        <v>1.4487835799730231E-3</v>
      </c>
      <c r="CW276">
        <v>45</v>
      </c>
      <c r="CX276">
        <v>20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24</v>
      </c>
      <c r="DG276">
        <v>35</v>
      </c>
      <c r="DH276">
        <v>46</v>
      </c>
      <c r="DI276">
        <v>16</v>
      </c>
      <c r="DJ276">
        <v>8</v>
      </c>
      <c r="DK276">
        <v>0</v>
      </c>
      <c r="DL276">
        <v>0</v>
      </c>
      <c r="DM276">
        <v>0</v>
      </c>
      <c r="DN276">
        <v>0</v>
      </c>
      <c r="DO276">
        <v>20</v>
      </c>
      <c r="DP276">
        <v>0</v>
      </c>
      <c r="DQ276">
        <v>2</v>
      </c>
      <c r="DR276">
        <v>0</v>
      </c>
      <c r="DS276">
        <v>1</v>
      </c>
      <c r="DT276">
        <v>0</v>
      </c>
      <c r="DU276">
        <v>1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 t="s">
        <v>242</v>
      </c>
      <c r="EF276">
        <v>110.44000244140619</v>
      </c>
      <c r="EG276">
        <v>110.34999847412109</v>
      </c>
      <c r="EH276">
        <v>111.48000335693359</v>
      </c>
      <c r="EI276">
        <v>109.90000152587891</v>
      </c>
      <c r="EJ276">
        <v>111.36000061035161</v>
      </c>
      <c r="EK276" s="2">
        <f t="shared" si="96"/>
        <v>-8.1562273248425576E-4</v>
      </c>
      <c r="EL276" s="2">
        <f t="shared" si="97"/>
        <v>1.0136390821540275E-2</v>
      </c>
      <c r="EM276" s="2">
        <f t="shared" si="98"/>
        <v>4.0779062479798789E-3</v>
      </c>
      <c r="EN276" s="2">
        <f t="shared" si="99"/>
        <v>1.3110623890720263E-2</v>
      </c>
      <c r="EO276">
        <v>107</v>
      </c>
      <c r="EP276">
        <v>23</v>
      </c>
      <c r="EQ276">
        <v>1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47</v>
      </c>
      <c r="EY276">
        <v>22</v>
      </c>
      <c r="EZ276">
        <v>4</v>
      </c>
      <c r="FA276">
        <v>1</v>
      </c>
      <c r="FB276">
        <v>0</v>
      </c>
      <c r="FC276">
        <v>1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 t="s">
        <v>760</v>
      </c>
      <c r="FX276">
        <v>111.36000061035161</v>
      </c>
      <c r="FY276">
        <v>111.5699996948242</v>
      </c>
      <c r="FZ276">
        <v>112.120002746582</v>
      </c>
      <c r="GA276">
        <v>111.05999755859381</v>
      </c>
      <c r="GB276">
        <v>111.2600021362305</v>
      </c>
      <c r="GC276">
        <v>473</v>
      </c>
      <c r="GD276">
        <v>325</v>
      </c>
      <c r="GE276">
        <v>196</v>
      </c>
      <c r="GF276">
        <v>203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45</v>
      </c>
      <c r="GM276">
        <v>0</v>
      </c>
      <c r="GN276">
        <v>8</v>
      </c>
      <c r="GO276">
        <v>2</v>
      </c>
      <c r="GP276">
        <v>1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2.9</v>
      </c>
      <c r="GX276" t="s">
        <v>238</v>
      </c>
      <c r="GY276">
        <v>542922</v>
      </c>
      <c r="GZ276">
        <v>849575</v>
      </c>
      <c r="HA276">
        <v>1.43</v>
      </c>
      <c r="HB276">
        <v>1.8009999999999999</v>
      </c>
      <c r="HC276">
        <v>2.34</v>
      </c>
      <c r="HD276">
        <v>3.62</v>
      </c>
      <c r="HE276">
        <v>0.7429</v>
      </c>
      <c r="HF276" s="2">
        <f t="shared" si="100"/>
        <v>1.8822182042395053E-3</v>
      </c>
      <c r="HG276" s="2">
        <f t="shared" si="101"/>
        <v>4.9054855358944272E-3</v>
      </c>
      <c r="HH276" s="2">
        <f t="shared" si="102"/>
        <v>4.5711404286582491E-3</v>
      </c>
      <c r="HI276" s="2">
        <f t="shared" si="103"/>
        <v>1.7976323368373848E-3</v>
      </c>
      <c r="HJ276" s="3">
        <f t="shared" si="104"/>
        <v>112.11730471456691</v>
      </c>
      <c r="HK276" t="str">
        <f t="shared" si="105"/>
        <v>XYL</v>
      </c>
    </row>
  </sheetData>
  <autoFilter ref="A8:HK276" xr:uid="{8D274429-8E1D-4F75-B1AE-CABC7641B8C9}">
    <filterColumn colId="192">
      <customFilters>
        <customFilter operator="greaterThan" val="4"/>
      </customFilters>
    </filterColumn>
    <filterColumn colId="194">
      <customFilters>
        <customFilter operator="greaterThan" val="0"/>
      </customFilters>
    </filterColumn>
    <filterColumn colId="196">
      <customFilters>
        <customFilter operator="greaterThan" val="2"/>
      </customFilters>
    </filterColumn>
    <filterColumn colId="197">
      <customFilters>
        <customFilter operator="greaterThan" val="1"/>
      </customFilters>
    </filterColumn>
    <filterColumn colId="198">
      <customFilters>
        <customFilter operator="greaterThan" val="2"/>
      </customFilters>
    </filterColumn>
    <filterColumn colId="199">
      <customFilters>
        <customFilter operator="greaterThan" val="1"/>
      </customFilters>
    </filterColumn>
    <filterColumn colId="200">
      <customFilters>
        <customFilter operator="greaterThan" val="2"/>
      </customFilters>
    </filterColumn>
    <filterColumn colId="201">
      <customFilters>
        <customFilter operator="greaterThan" val="1"/>
      </customFilters>
    </filterColumn>
    <filterColumn colId="202">
      <customFilters>
        <customFilter operator="greaterThan" val="2"/>
      </customFilters>
    </filterColumn>
    <filterColumn colId="203">
      <customFilters>
        <customFilter operator="greaterThan" val="1"/>
      </customFilters>
    </filterColumn>
  </autoFilter>
  <mergeCells count="1">
    <mergeCell ref="B2:C2"/>
  </mergeCells>
  <conditionalFormatting sqref="BB9:BB276">
    <cfRule type="cellIs" dxfId="71" priority="72" operator="between">
      <formula>1%</formula>
      <formula>1.5%</formula>
    </cfRule>
  </conditionalFormatting>
  <conditionalFormatting sqref="BB9:BB276">
    <cfRule type="cellIs" dxfId="70" priority="71" operator="between">
      <formula>0.015</formula>
      <formula>0.02</formula>
    </cfRule>
  </conditionalFormatting>
  <conditionalFormatting sqref="BB9:BB276">
    <cfRule type="cellIs" dxfId="69" priority="70" operator="greaterThan">
      <formula>0.02</formula>
    </cfRule>
  </conditionalFormatting>
  <conditionalFormatting sqref="BB9:BB276">
    <cfRule type="cellIs" dxfId="68" priority="68" operator="lessThan">
      <formula>0.005</formula>
    </cfRule>
    <cfRule type="cellIs" dxfId="67" priority="69" operator="between">
      <formula>0.005</formula>
      <formula>0.01</formula>
    </cfRule>
  </conditionalFormatting>
  <conditionalFormatting sqref="BB9:BB276">
    <cfRule type="cellIs" dxfId="66" priority="67" operator="equal">
      <formula>0</formula>
    </cfRule>
  </conditionalFormatting>
  <conditionalFormatting sqref="BC9:BC276">
    <cfRule type="cellIs" dxfId="65" priority="66" operator="between">
      <formula>1%</formula>
      <formula>1.5%</formula>
    </cfRule>
  </conditionalFormatting>
  <conditionalFormatting sqref="BC9:BC276">
    <cfRule type="cellIs" dxfId="64" priority="65" operator="between">
      <formula>0.015</formula>
      <formula>0.02</formula>
    </cfRule>
  </conditionalFormatting>
  <conditionalFormatting sqref="BC9:BC276">
    <cfRule type="cellIs" dxfId="63" priority="64" operator="greaterThan">
      <formula>0.02</formula>
    </cfRule>
  </conditionalFormatting>
  <conditionalFormatting sqref="BC9:BC276">
    <cfRule type="cellIs" dxfId="62" priority="62" operator="lessThan">
      <formula>0.005</formula>
    </cfRule>
    <cfRule type="cellIs" dxfId="61" priority="63" operator="between">
      <formula>0.005</formula>
      <formula>0.01</formula>
    </cfRule>
  </conditionalFormatting>
  <conditionalFormatting sqref="BC9:BC276">
    <cfRule type="cellIs" dxfId="60" priority="61" operator="equal">
      <formula>0</formula>
    </cfRule>
  </conditionalFormatting>
  <conditionalFormatting sqref="BD9:BD276">
    <cfRule type="cellIs" dxfId="59" priority="60" operator="between">
      <formula>1%</formula>
      <formula>1.5%</formula>
    </cfRule>
  </conditionalFormatting>
  <conditionalFormatting sqref="BD9:BD276">
    <cfRule type="cellIs" dxfId="58" priority="59" operator="between">
      <formula>0.015</formula>
      <formula>0.02</formula>
    </cfRule>
  </conditionalFormatting>
  <conditionalFormatting sqref="BD9:BD276">
    <cfRule type="cellIs" dxfId="57" priority="58" operator="greaterThan">
      <formula>0.02</formula>
    </cfRule>
  </conditionalFormatting>
  <conditionalFormatting sqref="BD9:BD276">
    <cfRule type="cellIs" dxfId="56" priority="56" operator="lessThan">
      <formula>0.005</formula>
    </cfRule>
    <cfRule type="cellIs" dxfId="55" priority="57" operator="between">
      <formula>0.005</formula>
      <formula>0.01</formula>
    </cfRule>
  </conditionalFormatting>
  <conditionalFormatting sqref="BD9:BD276">
    <cfRule type="cellIs" dxfId="54" priority="55" operator="equal">
      <formula>0</formula>
    </cfRule>
  </conditionalFormatting>
  <conditionalFormatting sqref="CT9:CT276">
    <cfRule type="cellIs" dxfId="53" priority="54" operator="between">
      <formula>1%</formula>
      <formula>1.5%</formula>
    </cfRule>
  </conditionalFormatting>
  <conditionalFormatting sqref="CT9:CT276">
    <cfRule type="cellIs" dxfId="52" priority="53" operator="between">
      <formula>0.015</formula>
      <formula>0.02</formula>
    </cfRule>
  </conditionalFormatting>
  <conditionalFormatting sqref="CT9:CT276">
    <cfRule type="cellIs" dxfId="51" priority="52" operator="greaterThan">
      <formula>0.02</formula>
    </cfRule>
  </conditionalFormatting>
  <conditionalFormatting sqref="CT9:CT276">
    <cfRule type="cellIs" dxfId="50" priority="50" operator="lessThan">
      <formula>0.005</formula>
    </cfRule>
    <cfRule type="cellIs" dxfId="49" priority="51" operator="between">
      <formula>0.005</formula>
      <formula>0.01</formula>
    </cfRule>
  </conditionalFormatting>
  <conditionalFormatting sqref="CT9:CT276">
    <cfRule type="cellIs" dxfId="48" priority="49" operator="equal">
      <formula>0</formula>
    </cfRule>
  </conditionalFormatting>
  <conditionalFormatting sqref="CU9:CU276">
    <cfRule type="cellIs" dxfId="47" priority="48" operator="between">
      <formula>1%</formula>
      <formula>1.5%</formula>
    </cfRule>
  </conditionalFormatting>
  <conditionalFormatting sqref="CU9:CU276">
    <cfRule type="cellIs" dxfId="46" priority="47" operator="between">
      <formula>0.015</formula>
      <formula>0.02</formula>
    </cfRule>
  </conditionalFormatting>
  <conditionalFormatting sqref="CU9:CU276">
    <cfRule type="cellIs" dxfId="45" priority="46" operator="greaterThan">
      <formula>0.02</formula>
    </cfRule>
  </conditionalFormatting>
  <conditionalFormatting sqref="CU9:CU276">
    <cfRule type="cellIs" dxfId="44" priority="44" operator="lessThan">
      <formula>0.005</formula>
    </cfRule>
    <cfRule type="cellIs" dxfId="43" priority="45" operator="between">
      <formula>0.005</formula>
      <formula>0.01</formula>
    </cfRule>
  </conditionalFormatting>
  <conditionalFormatting sqref="CU9:CU276">
    <cfRule type="cellIs" dxfId="42" priority="43" operator="equal">
      <formula>0</formula>
    </cfRule>
  </conditionalFormatting>
  <conditionalFormatting sqref="CV9:CV276">
    <cfRule type="cellIs" dxfId="41" priority="42" operator="between">
      <formula>1%</formula>
      <formula>1.5%</formula>
    </cfRule>
  </conditionalFormatting>
  <conditionalFormatting sqref="CV9:CV276">
    <cfRule type="cellIs" dxfId="40" priority="41" operator="between">
      <formula>0.015</formula>
      <formula>0.02</formula>
    </cfRule>
  </conditionalFormatting>
  <conditionalFormatting sqref="CV9:CV276">
    <cfRule type="cellIs" dxfId="39" priority="40" operator="greaterThan">
      <formula>0.02</formula>
    </cfRule>
  </conditionalFormatting>
  <conditionalFormatting sqref="CV9:CV276">
    <cfRule type="cellIs" dxfId="38" priority="38" operator="lessThan">
      <formula>0.005</formula>
    </cfRule>
    <cfRule type="cellIs" dxfId="37" priority="39" operator="between">
      <formula>0.005</formula>
      <formula>0.01</formula>
    </cfRule>
  </conditionalFormatting>
  <conditionalFormatting sqref="CV9:CV276">
    <cfRule type="cellIs" dxfId="36" priority="37" operator="equal">
      <formula>0</formula>
    </cfRule>
  </conditionalFormatting>
  <conditionalFormatting sqref="EL9:EL276">
    <cfRule type="cellIs" dxfId="35" priority="36" operator="between">
      <formula>1%</formula>
      <formula>1.5%</formula>
    </cfRule>
  </conditionalFormatting>
  <conditionalFormatting sqref="EL9:EL276">
    <cfRule type="cellIs" dxfId="34" priority="35" operator="between">
      <formula>0.015</formula>
      <formula>0.02</formula>
    </cfRule>
  </conditionalFormatting>
  <conditionalFormatting sqref="EL9:EL276">
    <cfRule type="cellIs" dxfId="33" priority="34" operator="greaterThan">
      <formula>0.02</formula>
    </cfRule>
  </conditionalFormatting>
  <conditionalFormatting sqref="EL9:EL276">
    <cfRule type="cellIs" dxfId="32" priority="32" operator="lessThan">
      <formula>0.005</formula>
    </cfRule>
    <cfRule type="cellIs" dxfId="31" priority="33" operator="between">
      <formula>0.005</formula>
      <formula>0.01</formula>
    </cfRule>
  </conditionalFormatting>
  <conditionalFormatting sqref="EL9:EL276">
    <cfRule type="cellIs" dxfId="30" priority="31" operator="equal">
      <formula>0</formula>
    </cfRule>
  </conditionalFormatting>
  <conditionalFormatting sqref="EM9:EM276">
    <cfRule type="cellIs" dxfId="29" priority="30" operator="between">
      <formula>1%</formula>
      <formula>1.5%</formula>
    </cfRule>
  </conditionalFormatting>
  <conditionalFormatting sqref="EM9:EM276">
    <cfRule type="cellIs" dxfId="28" priority="29" operator="between">
      <formula>0.015</formula>
      <formula>0.02</formula>
    </cfRule>
  </conditionalFormatting>
  <conditionalFormatting sqref="EM9:EM276">
    <cfRule type="cellIs" dxfId="27" priority="28" operator="greaterThan">
      <formula>0.02</formula>
    </cfRule>
  </conditionalFormatting>
  <conditionalFormatting sqref="EM9:EM276">
    <cfRule type="cellIs" dxfId="26" priority="26" operator="lessThan">
      <formula>0.005</formula>
    </cfRule>
    <cfRule type="cellIs" dxfId="25" priority="27" operator="between">
      <formula>0.005</formula>
      <formula>0.01</formula>
    </cfRule>
  </conditionalFormatting>
  <conditionalFormatting sqref="EM9:EM276">
    <cfRule type="cellIs" dxfId="24" priority="25" operator="equal">
      <formula>0</formula>
    </cfRule>
  </conditionalFormatting>
  <conditionalFormatting sqref="EN9:EN276">
    <cfRule type="cellIs" dxfId="23" priority="24" operator="between">
      <formula>1%</formula>
      <formula>1.5%</formula>
    </cfRule>
  </conditionalFormatting>
  <conditionalFormatting sqref="EN9:EN276">
    <cfRule type="cellIs" dxfId="22" priority="23" operator="between">
      <formula>0.015</formula>
      <formula>0.02</formula>
    </cfRule>
  </conditionalFormatting>
  <conditionalFormatting sqref="EN9:EN276">
    <cfRule type="cellIs" dxfId="21" priority="22" operator="greaterThan">
      <formula>0.02</formula>
    </cfRule>
  </conditionalFormatting>
  <conditionalFormatting sqref="EN9:EN276">
    <cfRule type="cellIs" dxfId="20" priority="20" operator="lessThan">
      <formula>0.005</formula>
    </cfRule>
    <cfRule type="cellIs" dxfId="19" priority="21" operator="between">
      <formula>0.005</formula>
      <formula>0.01</formula>
    </cfRule>
  </conditionalFormatting>
  <conditionalFormatting sqref="EN9:EN276">
    <cfRule type="cellIs" dxfId="18" priority="19" operator="equal">
      <formula>0</formula>
    </cfRule>
  </conditionalFormatting>
  <conditionalFormatting sqref="HI9:HI276">
    <cfRule type="cellIs" dxfId="17" priority="1" operator="equal">
      <formula>0</formula>
    </cfRule>
  </conditionalFormatting>
  <conditionalFormatting sqref="HG9:HG276">
    <cfRule type="cellIs" dxfId="16" priority="18" operator="between">
      <formula>1%</formula>
      <formula>1.5%</formula>
    </cfRule>
  </conditionalFormatting>
  <conditionalFormatting sqref="HG9:HG276">
    <cfRule type="cellIs" dxfId="15" priority="17" operator="between">
      <formula>0.015</formula>
      <formula>0.02</formula>
    </cfRule>
  </conditionalFormatting>
  <conditionalFormatting sqref="HG9:HG276">
    <cfRule type="cellIs" dxfId="14" priority="16" operator="greaterThan">
      <formula>0.02</formula>
    </cfRule>
  </conditionalFormatting>
  <conditionalFormatting sqref="HG9:HG276">
    <cfRule type="cellIs" dxfId="13" priority="14" operator="lessThan">
      <formula>0.005</formula>
    </cfRule>
    <cfRule type="cellIs" dxfId="12" priority="15" operator="between">
      <formula>0.005</formula>
      <formula>0.01</formula>
    </cfRule>
  </conditionalFormatting>
  <conditionalFormatting sqref="HG9:HG276">
    <cfRule type="cellIs" dxfId="11" priority="13" operator="equal">
      <formula>0</formula>
    </cfRule>
  </conditionalFormatting>
  <conditionalFormatting sqref="HH9:HH276">
    <cfRule type="cellIs" dxfId="10" priority="12" operator="between">
      <formula>1%</formula>
      <formula>1.5%</formula>
    </cfRule>
  </conditionalFormatting>
  <conditionalFormatting sqref="HH9:HH276">
    <cfRule type="cellIs" dxfId="9" priority="11" operator="between">
      <formula>0.015</formula>
      <formula>0.02</formula>
    </cfRule>
  </conditionalFormatting>
  <conditionalFormatting sqref="HH9:HH276">
    <cfRule type="cellIs" dxfId="8" priority="10" operator="greaterThan">
      <formula>0.02</formula>
    </cfRule>
  </conditionalFormatting>
  <conditionalFormatting sqref="HH9:HH276">
    <cfRule type="cellIs" dxfId="7" priority="8" operator="lessThan">
      <formula>0.005</formula>
    </cfRule>
    <cfRule type="cellIs" dxfId="6" priority="9" operator="between">
      <formula>0.005</formula>
      <formula>0.01</formula>
    </cfRule>
  </conditionalFormatting>
  <conditionalFormatting sqref="HH9:HH276">
    <cfRule type="cellIs" dxfId="5" priority="7" operator="equal">
      <formula>0</formula>
    </cfRule>
  </conditionalFormatting>
  <conditionalFormatting sqref="HI9:HI276">
    <cfRule type="cellIs" dxfId="4" priority="6" operator="between">
      <formula>1%</formula>
      <formula>1.5%</formula>
    </cfRule>
  </conditionalFormatting>
  <conditionalFormatting sqref="HI9:HI276">
    <cfRule type="cellIs" dxfId="3" priority="5" operator="between">
      <formula>0.015</formula>
      <formula>0.02</formula>
    </cfRule>
  </conditionalFormatting>
  <conditionalFormatting sqref="HI9:HI276">
    <cfRule type="cellIs" dxfId="2" priority="4" operator="greaterThan">
      <formula>0.02</formula>
    </cfRule>
  </conditionalFormatting>
  <conditionalFormatting sqref="HI9:HI276">
    <cfRule type="cellIs" dxfId="1" priority="2" operator="lessThan">
      <formula>0.005</formula>
    </cfRule>
    <cfRule type="cellIs" dxfId="0" priority="3" operator="between">
      <formula>0.005</formula>
      <formula>0.01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2021-04-29T06:58:12Z</dcterms:created>
  <dcterms:modified xsi:type="dcterms:W3CDTF">2021-05-07T06:58:35Z</dcterms:modified>
</cp:coreProperties>
</file>