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3766795A-1006-447F-AD33-A768D6762F5F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Sheet1!$A$8:$HK$325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F10" i="1" l="1"/>
  <c r="HG10" i="1"/>
  <c r="HJ10" i="1" s="1"/>
  <c r="HH10" i="1"/>
  <c r="HI10" i="1"/>
  <c r="HK10" i="1"/>
  <c r="HF11" i="1"/>
  <c r="HG11" i="1"/>
  <c r="HJ11" i="1" s="1"/>
  <c r="HH11" i="1"/>
  <c r="HI11" i="1"/>
  <c r="HK11" i="1"/>
  <c r="HF12" i="1"/>
  <c r="HG12" i="1"/>
  <c r="HJ12" i="1" s="1"/>
  <c r="HH12" i="1"/>
  <c r="HI12" i="1"/>
  <c r="HK12" i="1"/>
  <c r="HF13" i="1"/>
  <c r="HG13" i="1"/>
  <c r="HJ13" i="1" s="1"/>
  <c r="HH13" i="1"/>
  <c r="HI13" i="1"/>
  <c r="HK13" i="1"/>
  <c r="HF14" i="1"/>
  <c r="HG14" i="1"/>
  <c r="HJ14" i="1" s="1"/>
  <c r="HH14" i="1"/>
  <c r="HI14" i="1"/>
  <c r="HK14" i="1"/>
  <c r="HF15" i="1"/>
  <c r="HG15" i="1"/>
  <c r="HJ15" i="1" s="1"/>
  <c r="HH15" i="1"/>
  <c r="HI15" i="1"/>
  <c r="HK15" i="1"/>
  <c r="HF16" i="1"/>
  <c r="HG16" i="1"/>
  <c r="HJ16" i="1" s="1"/>
  <c r="HH16" i="1"/>
  <c r="HI16" i="1"/>
  <c r="HK16" i="1"/>
  <c r="HF17" i="1"/>
  <c r="HG17" i="1"/>
  <c r="HJ17" i="1" s="1"/>
  <c r="HH17" i="1"/>
  <c r="HI17" i="1"/>
  <c r="HK17" i="1"/>
  <c r="HF18" i="1"/>
  <c r="HG18" i="1"/>
  <c r="HH18" i="1"/>
  <c r="HI18" i="1"/>
  <c r="HJ18" i="1"/>
  <c r="HK18" i="1"/>
  <c r="HF19" i="1"/>
  <c r="HG19" i="1"/>
  <c r="HJ19" i="1" s="1"/>
  <c r="HH19" i="1"/>
  <c r="HI19" i="1"/>
  <c r="HK19" i="1"/>
  <c r="HF20" i="1"/>
  <c r="HG20" i="1"/>
  <c r="HJ20" i="1" s="1"/>
  <c r="HH20" i="1"/>
  <c r="HI20" i="1"/>
  <c r="HK20" i="1"/>
  <c r="HF21" i="1"/>
  <c r="HG21" i="1"/>
  <c r="HJ21" i="1" s="1"/>
  <c r="HH21" i="1"/>
  <c r="HI21" i="1"/>
  <c r="HK21" i="1"/>
  <c r="HF22" i="1"/>
  <c r="HG22" i="1"/>
  <c r="HJ22" i="1" s="1"/>
  <c r="HH22" i="1"/>
  <c r="HI22" i="1"/>
  <c r="HK22" i="1"/>
  <c r="HF23" i="1"/>
  <c r="HG23" i="1"/>
  <c r="HJ23" i="1" s="1"/>
  <c r="HH23" i="1"/>
  <c r="HI23" i="1"/>
  <c r="HK23" i="1"/>
  <c r="HF24" i="1"/>
  <c r="HG24" i="1"/>
  <c r="HJ24" i="1" s="1"/>
  <c r="HH24" i="1"/>
  <c r="HI24" i="1"/>
  <c r="HK24" i="1"/>
  <c r="HF25" i="1"/>
  <c r="HG25" i="1"/>
  <c r="HJ25" i="1" s="1"/>
  <c r="HH25" i="1"/>
  <c r="HI25" i="1"/>
  <c r="HK25" i="1"/>
  <c r="HF26" i="1"/>
  <c r="HG26" i="1"/>
  <c r="HJ26" i="1" s="1"/>
  <c r="HH26" i="1"/>
  <c r="HI26" i="1"/>
  <c r="HK26" i="1"/>
  <c r="HF27" i="1"/>
  <c r="HG27" i="1"/>
  <c r="HJ27" i="1" s="1"/>
  <c r="HH27" i="1"/>
  <c r="HI27" i="1"/>
  <c r="HK27" i="1"/>
  <c r="HF28" i="1"/>
  <c r="HG28" i="1"/>
  <c r="HJ28" i="1" s="1"/>
  <c r="HH28" i="1"/>
  <c r="HI28" i="1"/>
  <c r="HK28" i="1"/>
  <c r="HF29" i="1"/>
  <c r="HG29" i="1"/>
  <c r="HJ29" i="1" s="1"/>
  <c r="HH29" i="1"/>
  <c r="HI29" i="1"/>
  <c r="HK29" i="1"/>
  <c r="HF30" i="1"/>
  <c r="HG30" i="1"/>
  <c r="HJ30" i="1" s="1"/>
  <c r="HH30" i="1"/>
  <c r="HI30" i="1"/>
  <c r="HK30" i="1"/>
  <c r="HF31" i="1"/>
  <c r="HG31" i="1"/>
  <c r="HJ31" i="1" s="1"/>
  <c r="HH31" i="1"/>
  <c r="HI31" i="1"/>
  <c r="HK31" i="1"/>
  <c r="HF32" i="1"/>
  <c r="HG32" i="1"/>
  <c r="HJ32" i="1" s="1"/>
  <c r="HH32" i="1"/>
  <c r="HI32" i="1"/>
  <c r="HK32" i="1"/>
  <c r="HF33" i="1"/>
  <c r="HG33" i="1"/>
  <c r="HJ33" i="1" s="1"/>
  <c r="HH33" i="1"/>
  <c r="HI33" i="1"/>
  <c r="HK33" i="1"/>
  <c r="HF34" i="1"/>
  <c r="HG34" i="1"/>
  <c r="HJ34" i="1" s="1"/>
  <c r="HH34" i="1"/>
  <c r="HI34" i="1"/>
  <c r="HK34" i="1"/>
  <c r="HF35" i="1"/>
  <c r="HG35" i="1"/>
  <c r="HJ35" i="1" s="1"/>
  <c r="HH35" i="1"/>
  <c r="HI35" i="1"/>
  <c r="HK35" i="1"/>
  <c r="HF36" i="1"/>
  <c r="HG36" i="1"/>
  <c r="HJ36" i="1" s="1"/>
  <c r="HH36" i="1"/>
  <c r="HI36" i="1"/>
  <c r="HK36" i="1"/>
  <c r="HF37" i="1"/>
  <c r="HG37" i="1"/>
  <c r="HJ37" i="1" s="1"/>
  <c r="HH37" i="1"/>
  <c r="HI37" i="1"/>
  <c r="HK37" i="1"/>
  <c r="HF38" i="1"/>
  <c r="HG38" i="1"/>
  <c r="HJ38" i="1" s="1"/>
  <c r="HH38" i="1"/>
  <c r="HI38" i="1"/>
  <c r="HK38" i="1"/>
  <c r="HF39" i="1"/>
  <c r="HG39" i="1"/>
  <c r="HJ39" i="1" s="1"/>
  <c r="HH39" i="1"/>
  <c r="HI39" i="1"/>
  <c r="HK39" i="1"/>
  <c r="HF40" i="1"/>
  <c r="HG40" i="1"/>
  <c r="HJ40" i="1" s="1"/>
  <c r="HH40" i="1"/>
  <c r="HI40" i="1"/>
  <c r="HK40" i="1"/>
  <c r="HF41" i="1"/>
  <c r="HG41" i="1"/>
  <c r="HJ41" i="1" s="1"/>
  <c r="HH41" i="1"/>
  <c r="HI41" i="1"/>
  <c r="HK41" i="1"/>
  <c r="HF42" i="1"/>
  <c r="HG42" i="1"/>
  <c r="HJ42" i="1" s="1"/>
  <c r="HH42" i="1"/>
  <c r="HI42" i="1"/>
  <c r="HK42" i="1"/>
  <c r="HF43" i="1"/>
  <c r="HG43" i="1"/>
  <c r="HJ43" i="1" s="1"/>
  <c r="HH43" i="1"/>
  <c r="HI43" i="1"/>
  <c r="HK43" i="1"/>
  <c r="HF44" i="1"/>
  <c r="HG44" i="1"/>
  <c r="HJ44" i="1" s="1"/>
  <c r="HH44" i="1"/>
  <c r="HI44" i="1"/>
  <c r="HK44" i="1"/>
  <c r="HF45" i="1"/>
  <c r="HG45" i="1"/>
  <c r="HJ45" i="1" s="1"/>
  <c r="HH45" i="1"/>
  <c r="HI45" i="1"/>
  <c r="HK45" i="1"/>
  <c r="HF46" i="1"/>
  <c r="HG46" i="1"/>
  <c r="HJ46" i="1" s="1"/>
  <c r="HH46" i="1"/>
  <c r="HI46" i="1"/>
  <c r="HK46" i="1"/>
  <c r="HF47" i="1"/>
  <c r="HG47" i="1"/>
  <c r="HJ47" i="1" s="1"/>
  <c r="HH47" i="1"/>
  <c r="HI47" i="1"/>
  <c r="HK47" i="1"/>
  <c r="HF48" i="1"/>
  <c r="HG48" i="1"/>
  <c r="HJ48" i="1" s="1"/>
  <c r="HH48" i="1"/>
  <c r="HI48" i="1"/>
  <c r="HK48" i="1"/>
  <c r="HF49" i="1"/>
  <c r="HG49" i="1"/>
  <c r="HJ49" i="1" s="1"/>
  <c r="HH49" i="1"/>
  <c r="HI49" i="1"/>
  <c r="HK49" i="1"/>
  <c r="HF50" i="1"/>
  <c r="HG50" i="1"/>
  <c r="HJ50" i="1" s="1"/>
  <c r="HH50" i="1"/>
  <c r="HI50" i="1"/>
  <c r="HK50" i="1"/>
  <c r="HF51" i="1"/>
  <c r="HG51" i="1"/>
  <c r="HJ51" i="1" s="1"/>
  <c r="HH51" i="1"/>
  <c r="HI51" i="1"/>
  <c r="HK51" i="1"/>
  <c r="HF52" i="1"/>
  <c r="HG52" i="1"/>
  <c r="HJ52" i="1" s="1"/>
  <c r="HH52" i="1"/>
  <c r="HI52" i="1"/>
  <c r="HK52" i="1"/>
  <c r="HF53" i="1"/>
  <c r="HG53" i="1"/>
  <c r="HJ53" i="1" s="1"/>
  <c r="HH53" i="1"/>
  <c r="HI53" i="1"/>
  <c r="HK53" i="1"/>
  <c r="HF54" i="1"/>
  <c r="HG54" i="1"/>
  <c r="HJ54" i="1" s="1"/>
  <c r="HH54" i="1"/>
  <c r="HI54" i="1"/>
  <c r="HK54" i="1"/>
  <c r="HF55" i="1"/>
  <c r="HG55" i="1"/>
  <c r="HJ55" i="1" s="1"/>
  <c r="HH55" i="1"/>
  <c r="HI55" i="1"/>
  <c r="HK55" i="1"/>
  <c r="HF56" i="1"/>
  <c r="HG56" i="1"/>
  <c r="HJ56" i="1" s="1"/>
  <c r="HH56" i="1"/>
  <c r="HI56" i="1"/>
  <c r="HK56" i="1"/>
  <c r="HF57" i="1"/>
  <c r="HG57" i="1"/>
  <c r="HJ57" i="1" s="1"/>
  <c r="HH57" i="1"/>
  <c r="HI57" i="1"/>
  <c r="HK57" i="1"/>
  <c r="HF58" i="1"/>
  <c r="HG58" i="1"/>
  <c r="HH58" i="1"/>
  <c r="HI58" i="1"/>
  <c r="HJ58" i="1"/>
  <c r="HK58" i="1"/>
  <c r="HF59" i="1"/>
  <c r="HG59" i="1"/>
  <c r="HJ59" i="1" s="1"/>
  <c r="HH59" i="1"/>
  <c r="HI59" i="1"/>
  <c r="HK59" i="1"/>
  <c r="HF60" i="1"/>
  <c r="HG60" i="1"/>
  <c r="HJ60" i="1" s="1"/>
  <c r="HH60" i="1"/>
  <c r="HI60" i="1"/>
  <c r="HK60" i="1"/>
  <c r="HF61" i="1"/>
  <c r="HG61" i="1"/>
  <c r="HJ61" i="1" s="1"/>
  <c r="HH61" i="1"/>
  <c r="HI61" i="1"/>
  <c r="HK61" i="1"/>
  <c r="HF62" i="1"/>
  <c r="HG62" i="1"/>
  <c r="HJ62" i="1" s="1"/>
  <c r="HH62" i="1"/>
  <c r="HI62" i="1"/>
  <c r="HK62" i="1"/>
  <c r="HF63" i="1"/>
  <c r="HG63" i="1"/>
  <c r="HJ63" i="1" s="1"/>
  <c r="HH63" i="1"/>
  <c r="HI63" i="1"/>
  <c r="HK63" i="1"/>
  <c r="HF64" i="1"/>
  <c r="HG64" i="1"/>
  <c r="HJ64" i="1" s="1"/>
  <c r="HH64" i="1"/>
  <c r="HI64" i="1"/>
  <c r="HK64" i="1"/>
  <c r="HF65" i="1"/>
  <c r="HG65" i="1"/>
  <c r="HJ65" i="1" s="1"/>
  <c r="HH65" i="1"/>
  <c r="HI65" i="1"/>
  <c r="HK65" i="1"/>
  <c r="HF66" i="1"/>
  <c r="HG66" i="1"/>
  <c r="HJ66" i="1" s="1"/>
  <c r="HH66" i="1"/>
  <c r="HI66" i="1"/>
  <c r="HK66" i="1"/>
  <c r="HF67" i="1"/>
  <c r="HG67" i="1"/>
  <c r="HJ67" i="1" s="1"/>
  <c r="HH67" i="1"/>
  <c r="HI67" i="1"/>
  <c r="HK67" i="1"/>
  <c r="HF68" i="1"/>
  <c r="HG68" i="1"/>
  <c r="HJ68" i="1" s="1"/>
  <c r="HH68" i="1"/>
  <c r="HI68" i="1"/>
  <c r="HK68" i="1"/>
  <c r="HF69" i="1"/>
  <c r="HG69" i="1"/>
  <c r="HJ69" i="1" s="1"/>
  <c r="HH69" i="1"/>
  <c r="HI69" i="1"/>
  <c r="HK69" i="1"/>
  <c r="HF70" i="1"/>
  <c r="HG70" i="1"/>
  <c r="HJ70" i="1" s="1"/>
  <c r="HH70" i="1"/>
  <c r="HI70" i="1"/>
  <c r="HK70" i="1"/>
  <c r="HF71" i="1"/>
  <c r="HG71" i="1"/>
  <c r="HJ71" i="1" s="1"/>
  <c r="HH71" i="1"/>
  <c r="HI71" i="1"/>
  <c r="HK71" i="1"/>
  <c r="HF72" i="1"/>
  <c r="HG72" i="1"/>
  <c r="HJ72" i="1" s="1"/>
  <c r="HH72" i="1"/>
  <c r="HI72" i="1"/>
  <c r="HK72" i="1"/>
  <c r="HF73" i="1"/>
  <c r="HG73" i="1"/>
  <c r="HJ73" i="1" s="1"/>
  <c r="HH73" i="1"/>
  <c r="HI73" i="1"/>
  <c r="HK73" i="1"/>
  <c r="HF74" i="1"/>
  <c r="HG74" i="1"/>
  <c r="HJ74" i="1" s="1"/>
  <c r="HH74" i="1"/>
  <c r="HI74" i="1"/>
  <c r="HK74" i="1"/>
  <c r="HF75" i="1"/>
  <c r="HG75" i="1"/>
  <c r="HJ75" i="1" s="1"/>
  <c r="HH75" i="1"/>
  <c r="HI75" i="1"/>
  <c r="HK75" i="1"/>
  <c r="HF76" i="1"/>
  <c r="HG76" i="1"/>
  <c r="HJ76" i="1" s="1"/>
  <c r="HH76" i="1"/>
  <c r="HI76" i="1"/>
  <c r="HK76" i="1"/>
  <c r="HF77" i="1"/>
  <c r="HG77" i="1"/>
  <c r="HJ77" i="1" s="1"/>
  <c r="HH77" i="1"/>
  <c r="HI77" i="1"/>
  <c r="HK77" i="1"/>
  <c r="HF78" i="1"/>
  <c r="HG78" i="1"/>
  <c r="HJ78" i="1" s="1"/>
  <c r="HH78" i="1"/>
  <c r="HI78" i="1"/>
  <c r="HK78" i="1"/>
  <c r="HF79" i="1"/>
  <c r="HG79" i="1"/>
  <c r="HJ79" i="1" s="1"/>
  <c r="HH79" i="1"/>
  <c r="HI79" i="1"/>
  <c r="HK79" i="1"/>
  <c r="HF80" i="1"/>
  <c r="HG80" i="1"/>
  <c r="HJ80" i="1" s="1"/>
  <c r="HH80" i="1"/>
  <c r="HI80" i="1"/>
  <c r="HK80" i="1"/>
  <c r="HF81" i="1"/>
  <c r="HG81" i="1"/>
  <c r="HJ81" i="1" s="1"/>
  <c r="HH81" i="1"/>
  <c r="HI81" i="1"/>
  <c r="HK81" i="1"/>
  <c r="HF82" i="1"/>
  <c r="HG82" i="1"/>
  <c r="HJ82" i="1" s="1"/>
  <c r="HH82" i="1"/>
  <c r="HI82" i="1"/>
  <c r="HK82" i="1"/>
  <c r="HF83" i="1"/>
  <c r="HG83" i="1"/>
  <c r="HJ83" i="1" s="1"/>
  <c r="HH83" i="1"/>
  <c r="HI83" i="1"/>
  <c r="HK83" i="1"/>
  <c r="HF84" i="1"/>
  <c r="HG84" i="1"/>
  <c r="HJ84" i="1" s="1"/>
  <c r="HH84" i="1"/>
  <c r="HI84" i="1"/>
  <c r="HK84" i="1"/>
  <c r="HF85" i="1"/>
  <c r="HG85" i="1"/>
  <c r="HJ85" i="1" s="1"/>
  <c r="HH85" i="1"/>
  <c r="HI85" i="1"/>
  <c r="HK85" i="1"/>
  <c r="HF86" i="1"/>
  <c r="HG86" i="1"/>
  <c r="HJ86" i="1" s="1"/>
  <c r="HH86" i="1"/>
  <c r="HI86" i="1"/>
  <c r="HK86" i="1"/>
  <c r="HF87" i="1"/>
  <c r="HG87" i="1"/>
  <c r="HJ87" i="1" s="1"/>
  <c r="HH87" i="1"/>
  <c r="HI87" i="1"/>
  <c r="HK87" i="1"/>
  <c r="HF88" i="1"/>
  <c r="HG88" i="1"/>
  <c r="HJ88" i="1" s="1"/>
  <c r="HH88" i="1"/>
  <c r="HI88" i="1"/>
  <c r="HK88" i="1"/>
  <c r="HF89" i="1"/>
  <c r="HG89" i="1"/>
  <c r="HJ89" i="1" s="1"/>
  <c r="HH89" i="1"/>
  <c r="HI89" i="1"/>
  <c r="HK89" i="1"/>
  <c r="HF90" i="1"/>
  <c r="HG90" i="1"/>
  <c r="HJ90" i="1" s="1"/>
  <c r="HH90" i="1"/>
  <c r="HI90" i="1"/>
  <c r="HK90" i="1"/>
  <c r="HF91" i="1"/>
  <c r="HG91" i="1"/>
  <c r="HJ91" i="1" s="1"/>
  <c r="HH91" i="1"/>
  <c r="HI91" i="1"/>
  <c r="HK91" i="1"/>
  <c r="HF92" i="1"/>
  <c r="HG92" i="1"/>
  <c r="HJ92" i="1" s="1"/>
  <c r="HH92" i="1"/>
  <c r="HI92" i="1"/>
  <c r="HK92" i="1"/>
  <c r="HF93" i="1"/>
  <c r="HG93" i="1"/>
  <c r="HJ93" i="1" s="1"/>
  <c r="HH93" i="1"/>
  <c r="HI93" i="1"/>
  <c r="HK93" i="1"/>
  <c r="HF94" i="1"/>
  <c r="HG94" i="1"/>
  <c r="HJ94" i="1" s="1"/>
  <c r="HH94" i="1"/>
  <c r="HI94" i="1"/>
  <c r="HK94" i="1"/>
  <c r="HF95" i="1"/>
  <c r="HG95" i="1"/>
  <c r="HJ95" i="1" s="1"/>
  <c r="HH95" i="1"/>
  <c r="HI95" i="1"/>
  <c r="HK95" i="1"/>
  <c r="HF96" i="1"/>
  <c r="HG96" i="1"/>
  <c r="HJ96" i="1" s="1"/>
  <c r="HH96" i="1"/>
  <c r="HI96" i="1"/>
  <c r="HK96" i="1"/>
  <c r="HF97" i="1"/>
  <c r="HG97" i="1"/>
  <c r="HJ97" i="1" s="1"/>
  <c r="HH97" i="1"/>
  <c r="HI97" i="1"/>
  <c r="HK97" i="1"/>
  <c r="HF98" i="1"/>
  <c r="HG98" i="1"/>
  <c r="HJ98" i="1" s="1"/>
  <c r="HH98" i="1"/>
  <c r="HI98" i="1"/>
  <c r="HK98" i="1"/>
  <c r="HF99" i="1"/>
  <c r="HG99" i="1"/>
  <c r="HJ99" i="1" s="1"/>
  <c r="HH99" i="1"/>
  <c r="HI99" i="1"/>
  <c r="HK99" i="1"/>
  <c r="HF100" i="1"/>
  <c r="HG100" i="1"/>
  <c r="HJ100" i="1" s="1"/>
  <c r="HH100" i="1"/>
  <c r="HI100" i="1"/>
  <c r="HK100" i="1"/>
  <c r="HF101" i="1"/>
  <c r="HG101" i="1"/>
  <c r="HJ101" i="1" s="1"/>
  <c r="HH101" i="1"/>
  <c r="HI101" i="1"/>
  <c r="HK101" i="1"/>
  <c r="HF102" i="1"/>
  <c r="HG102" i="1"/>
  <c r="HJ102" i="1" s="1"/>
  <c r="HH102" i="1"/>
  <c r="HI102" i="1"/>
  <c r="HK102" i="1"/>
  <c r="HF103" i="1"/>
  <c r="HG103" i="1"/>
  <c r="HJ103" i="1" s="1"/>
  <c r="HH103" i="1"/>
  <c r="HI103" i="1"/>
  <c r="HK103" i="1"/>
  <c r="HF104" i="1"/>
  <c r="HG104" i="1"/>
  <c r="HJ104" i="1" s="1"/>
  <c r="HH104" i="1"/>
  <c r="HI104" i="1"/>
  <c r="HK104" i="1"/>
  <c r="HF105" i="1"/>
  <c r="HG105" i="1"/>
  <c r="HJ105" i="1" s="1"/>
  <c r="HH105" i="1"/>
  <c r="HI105" i="1"/>
  <c r="HK105" i="1"/>
  <c r="HF106" i="1"/>
  <c r="HG106" i="1"/>
  <c r="HJ106" i="1" s="1"/>
  <c r="HH106" i="1"/>
  <c r="HI106" i="1"/>
  <c r="HK106" i="1"/>
  <c r="HF107" i="1"/>
  <c r="HG107" i="1"/>
  <c r="HJ107" i="1" s="1"/>
  <c r="HH107" i="1"/>
  <c r="HI107" i="1"/>
  <c r="HK107" i="1"/>
  <c r="HF108" i="1"/>
  <c r="HG108" i="1"/>
  <c r="HJ108" i="1" s="1"/>
  <c r="HH108" i="1"/>
  <c r="HI108" i="1"/>
  <c r="HK108" i="1"/>
  <c r="HF109" i="1"/>
  <c r="HG109" i="1"/>
  <c r="HJ109" i="1" s="1"/>
  <c r="HH109" i="1"/>
  <c r="HI109" i="1"/>
  <c r="HK109" i="1"/>
  <c r="HF110" i="1"/>
  <c r="HG110" i="1"/>
  <c r="HJ110" i="1" s="1"/>
  <c r="HH110" i="1"/>
  <c r="HI110" i="1"/>
  <c r="HK110" i="1"/>
  <c r="HF111" i="1"/>
  <c r="HG111" i="1"/>
  <c r="HJ111" i="1" s="1"/>
  <c r="HH111" i="1"/>
  <c r="HI111" i="1"/>
  <c r="HK111" i="1"/>
  <c r="HF112" i="1"/>
  <c r="HG112" i="1"/>
  <c r="HJ112" i="1" s="1"/>
  <c r="HH112" i="1"/>
  <c r="HI112" i="1"/>
  <c r="HK112" i="1"/>
  <c r="HF113" i="1"/>
  <c r="HG113" i="1"/>
  <c r="HJ113" i="1" s="1"/>
  <c r="HH113" i="1"/>
  <c r="HI113" i="1"/>
  <c r="HK113" i="1"/>
  <c r="HF114" i="1"/>
  <c r="HG114" i="1"/>
  <c r="HJ114" i="1" s="1"/>
  <c r="HH114" i="1"/>
  <c r="HI114" i="1"/>
  <c r="HK114" i="1"/>
  <c r="HF115" i="1"/>
  <c r="HG115" i="1"/>
  <c r="HJ115" i="1" s="1"/>
  <c r="HH115" i="1"/>
  <c r="HI115" i="1"/>
  <c r="HK115" i="1"/>
  <c r="HF116" i="1"/>
  <c r="HG116" i="1"/>
  <c r="HJ116" i="1" s="1"/>
  <c r="HH116" i="1"/>
  <c r="HI116" i="1"/>
  <c r="HK116" i="1"/>
  <c r="HF117" i="1"/>
  <c r="HG117" i="1"/>
  <c r="HJ117" i="1" s="1"/>
  <c r="HH117" i="1"/>
  <c r="HI117" i="1"/>
  <c r="HK117" i="1"/>
  <c r="HF118" i="1"/>
  <c r="HG118" i="1"/>
  <c r="HJ118" i="1" s="1"/>
  <c r="HH118" i="1"/>
  <c r="HI118" i="1"/>
  <c r="HK118" i="1"/>
  <c r="HF119" i="1"/>
  <c r="HG119" i="1"/>
  <c r="HJ119" i="1" s="1"/>
  <c r="HH119" i="1"/>
  <c r="HI119" i="1"/>
  <c r="HK119" i="1"/>
  <c r="HF120" i="1"/>
  <c r="HG120" i="1"/>
  <c r="HJ120" i="1" s="1"/>
  <c r="HH120" i="1"/>
  <c r="HI120" i="1"/>
  <c r="HK120" i="1"/>
  <c r="HF121" i="1"/>
  <c r="HG121" i="1"/>
  <c r="HJ121" i="1" s="1"/>
  <c r="HH121" i="1"/>
  <c r="HI121" i="1"/>
  <c r="HK121" i="1"/>
  <c r="HF122" i="1"/>
  <c r="HG122" i="1"/>
  <c r="HJ122" i="1" s="1"/>
  <c r="HH122" i="1"/>
  <c r="HI122" i="1"/>
  <c r="HK122" i="1"/>
  <c r="HF123" i="1"/>
  <c r="HG123" i="1"/>
  <c r="HJ123" i="1" s="1"/>
  <c r="HH123" i="1"/>
  <c r="HI123" i="1"/>
  <c r="HK123" i="1"/>
  <c r="HF124" i="1"/>
  <c r="HG124" i="1"/>
  <c r="HJ124" i="1" s="1"/>
  <c r="HH124" i="1"/>
  <c r="HI124" i="1"/>
  <c r="HK124" i="1"/>
  <c r="HF125" i="1"/>
  <c r="HG125" i="1"/>
  <c r="HJ125" i="1" s="1"/>
  <c r="HH125" i="1"/>
  <c r="HI125" i="1"/>
  <c r="HK125" i="1"/>
  <c r="HF126" i="1"/>
  <c r="HG126" i="1"/>
  <c r="HJ126" i="1" s="1"/>
  <c r="HH126" i="1"/>
  <c r="HI126" i="1"/>
  <c r="HK126" i="1"/>
  <c r="HF127" i="1"/>
  <c r="HG127" i="1"/>
  <c r="HJ127" i="1" s="1"/>
  <c r="HH127" i="1"/>
  <c r="HI127" i="1"/>
  <c r="HK127" i="1"/>
  <c r="HF128" i="1"/>
  <c r="HG128" i="1"/>
  <c r="HJ128" i="1" s="1"/>
  <c r="HH128" i="1"/>
  <c r="HI128" i="1"/>
  <c r="HK128" i="1"/>
  <c r="HF129" i="1"/>
  <c r="HG129" i="1"/>
  <c r="HJ129" i="1" s="1"/>
  <c r="HH129" i="1"/>
  <c r="HI129" i="1"/>
  <c r="HK129" i="1"/>
  <c r="HF130" i="1"/>
  <c r="HG130" i="1"/>
  <c r="HJ130" i="1" s="1"/>
  <c r="HH130" i="1"/>
  <c r="HI130" i="1"/>
  <c r="HK130" i="1"/>
  <c r="HF131" i="1"/>
  <c r="HG131" i="1"/>
  <c r="HJ131" i="1" s="1"/>
  <c r="HH131" i="1"/>
  <c r="HI131" i="1"/>
  <c r="HK131" i="1"/>
  <c r="HF132" i="1"/>
  <c r="HG132" i="1"/>
  <c r="HJ132" i="1" s="1"/>
  <c r="HH132" i="1"/>
  <c r="HI132" i="1"/>
  <c r="HK132" i="1"/>
  <c r="HF133" i="1"/>
  <c r="HG133" i="1"/>
  <c r="HJ133" i="1" s="1"/>
  <c r="HH133" i="1"/>
  <c r="HI133" i="1"/>
  <c r="HK133" i="1"/>
  <c r="HF134" i="1"/>
  <c r="HG134" i="1"/>
  <c r="HH134" i="1"/>
  <c r="HI134" i="1"/>
  <c r="HJ134" i="1"/>
  <c r="HK134" i="1"/>
  <c r="HF135" i="1"/>
  <c r="HG135" i="1"/>
  <c r="HJ135" i="1" s="1"/>
  <c r="HH135" i="1"/>
  <c r="HI135" i="1"/>
  <c r="HK135" i="1"/>
  <c r="HF136" i="1"/>
  <c r="HG136" i="1"/>
  <c r="HJ136" i="1" s="1"/>
  <c r="HH136" i="1"/>
  <c r="HI136" i="1"/>
  <c r="HK136" i="1"/>
  <c r="HF137" i="1"/>
  <c r="HG137" i="1"/>
  <c r="HJ137" i="1" s="1"/>
  <c r="HH137" i="1"/>
  <c r="HI137" i="1"/>
  <c r="HK137" i="1"/>
  <c r="HF138" i="1"/>
  <c r="HG138" i="1"/>
  <c r="HJ138" i="1" s="1"/>
  <c r="HH138" i="1"/>
  <c r="HI138" i="1"/>
  <c r="HK138" i="1"/>
  <c r="HF139" i="1"/>
  <c r="HG139" i="1"/>
  <c r="HJ139" i="1" s="1"/>
  <c r="HH139" i="1"/>
  <c r="HI139" i="1"/>
  <c r="HK139" i="1"/>
  <c r="HF140" i="1"/>
  <c r="HG140" i="1"/>
  <c r="HJ140" i="1" s="1"/>
  <c r="HH140" i="1"/>
  <c r="HI140" i="1"/>
  <c r="HK140" i="1"/>
  <c r="HF141" i="1"/>
  <c r="HG141" i="1"/>
  <c r="HJ141" i="1" s="1"/>
  <c r="HH141" i="1"/>
  <c r="HI141" i="1"/>
  <c r="HK141" i="1"/>
  <c r="HF142" i="1"/>
  <c r="HG142" i="1"/>
  <c r="HJ142" i="1" s="1"/>
  <c r="HH142" i="1"/>
  <c r="HI142" i="1"/>
  <c r="HK142" i="1"/>
  <c r="HF143" i="1"/>
  <c r="HG143" i="1"/>
  <c r="HJ143" i="1" s="1"/>
  <c r="HH143" i="1"/>
  <c r="HI143" i="1"/>
  <c r="HK143" i="1"/>
  <c r="HF144" i="1"/>
  <c r="HG144" i="1"/>
  <c r="HJ144" i="1" s="1"/>
  <c r="HH144" i="1"/>
  <c r="HI144" i="1"/>
  <c r="HK144" i="1"/>
  <c r="HF145" i="1"/>
  <c r="HG145" i="1"/>
  <c r="HJ145" i="1" s="1"/>
  <c r="HH145" i="1"/>
  <c r="HI145" i="1"/>
  <c r="HK145" i="1"/>
  <c r="HF146" i="1"/>
  <c r="HG146" i="1"/>
  <c r="HJ146" i="1" s="1"/>
  <c r="HH146" i="1"/>
  <c r="HI146" i="1"/>
  <c r="HK146" i="1"/>
  <c r="HF147" i="1"/>
  <c r="HG147" i="1"/>
  <c r="HJ147" i="1" s="1"/>
  <c r="HH147" i="1"/>
  <c r="HI147" i="1"/>
  <c r="HK147" i="1"/>
  <c r="HF148" i="1"/>
  <c r="HG148" i="1"/>
  <c r="HJ148" i="1" s="1"/>
  <c r="HH148" i="1"/>
  <c r="HI148" i="1"/>
  <c r="HK148" i="1"/>
  <c r="HF149" i="1"/>
  <c r="HG149" i="1"/>
  <c r="HJ149" i="1" s="1"/>
  <c r="HH149" i="1"/>
  <c r="HI149" i="1"/>
  <c r="HK149" i="1"/>
  <c r="HF150" i="1"/>
  <c r="HG150" i="1"/>
  <c r="HJ150" i="1" s="1"/>
  <c r="HH150" i="1"/>
  <c r="HI150" i="1"/>
  <c r="HK150" i="1"/>
  <c r="HF151" i="1"/>
  <c r="HG151" i="1"/>
  <c r="HJ151" i="1" s="1"/>
  <c r="HH151" i="1"/>
  <c r="HI151" i="1"/>
  <c r="HK151" i="1"/>
  <c r="HF152" i="1"/>
  <c r="HG152" i="1"/>
  <c r="HJ152" i="1" s="1"/>
  <c r="HH152" i="1"/>
  <c r="HI152" i="1"/>
  <c r="HK152" i="1"/>
  <c r="HF153" i="1"/>
  <c r="HG153" i="1"/>
  <c r="HJ153" i="1" s="1"/>
  <c r="HH153" i="1"/>
  <c r="HI153" i="1"/>
  <c r="HK153" i="1"/>
  <c r="HF154" i="1"/>
  <c r="HG154" i="1"/>
  <c r="HJ154" i="1" s="1"/>
  <c r="HH154" i="1"/>
  <c r="HI154" i="1"/>
  <c r="HK154" i="1"/>
  <c r="HF155" i="1"/>
  <c r="HG155" i="1"/>
  <c r="HJ155" i="1" s="1"/>
  <c r="HH155" i="1"/>
  <c r="HI155" i="1"/>
  <c r="HK155" i="1"/>
  <c r="HF156" i="1"/>
  <c r="HG156" i="1"/>
  <c r="HJ156" i="1" s="1"/>
  <c r="HH156" i="1"/>
  <c r="HI156" i="1"/>
  <c r="HK156" i="1"/>
  <c r="HF157" i="1"/>
  <c r="HG157" i="1"/>
  <c r="HJ157" i="1" s="1"/>
  <c r="HH157" i="1"/>
  <c r="HI157" i="1"/>
  <c r="HK157" i="1"/>
  <c r="HF158" i="1"/>
  <c r="HG158" i="1"/>
  <c r="HJ158" i="1" s="1"/>
  <c r="HH158" i="1"/>
  <c r="HI158" i="1"/>
  <c r="HK158" i="1"/>
  <c r="HF159" i="1"/>
  <c r="HG159" i="1"/>
  <c r="HJ159" i="1" s="1"/>
  <c r="HH159" i="1"/>
  <c r="HI159" i="1"/>
  <c r="HK159" i="1"/>
  <c r="HF160" i="1"/>
  <c r="HG160" i="1"/>
  <c r="HJ160" i="1" s="1"/>
  <c r="HH160" i="1"/>
  <c r="HI160" i="1"/>
  <c r="HK160" i="1"/>
  <c r="HF161" i="1"/>
  <c r="HG161" i="1"/>
  <c r="HJ161" i="1" s="1"/>
  <c r="HH161" i="1"/>
  <c r="HI161" i="1"/>
  <c r="HK161" i="1"/>
  <c r="HF162" i="1"/>
  <c r="HG162" i="1"/>
  <c r="HJ162" i="1" s="1"/>
  <c r="HH162" i="1"/>
  <c r="HI162" i="1"/>
  <c r="HK162" i="1"/>
  <c r="HF163" i="1"/>
  <c r="HG163" i="1"/>
  <c r="HJ163" i="1" s="1"/>
  <c r="HH163" i="1"/>
  <c r="HI163" i="1"/>
  <c r="HK163" i="1"/>
  <c r="HF164" i="1"/>
  <c r="HG164" i="1"/>
  <c r="HJ164" i="1" s="1"/>
  <c r="HH164" i="1"/>
  <c r="HI164" i="1"/>
  <c r="HK164" i="1"/>
  <c r="HF165" i="1"/>
  <c r="HG165" i="1"/>
  <c r="HJ165" i="1" s="1"/>
  <c r="HH165" i="1"/>
  <c r="HI165" i="1"/>
  <c r="HK165" i="1"/>
  <c r="HF166" i="1"/>
  <c r="HG166" i="1"/>
  <c r="HJ166" i="1" s="1"/>
  <c r="HH166" i="1"/>
  <c r="HI166" i="1"/>
  <c r="HK166" i="1"/>
  <c r="HF167" i="1"/>
  <c r="HG167" i="1"/>
  <c r="HJ167" i="1" s="1"/>
  <c r="HH167" i="1"/>
  <c r="HI167" i="1"/>
  <c r="HK167" i="1"/>
  <c r="HF168" i="1"/>
  <c r="HG168" i="1"/>
  <c r="HJ168" i="1" s="1"/>
  <c r="HH168" i="1"/>
  <c r="HI168" i="1"/>
  <c r="HK168" i="1"/>
  <c r="HF169" i="1"/>
  <c r="HG169" i="1"/>
  <c r="HJ169" i="1" s="1"/>
  <c r="HH169" i="1"/>
  <c r="HI169" i="1"/>
  <c r="HK169" i="1"/>
  <c r="HF170" i="1"/>
  <c r="HG170" i="1"/>
  <c r="HJ170" i="1" s="1"/>
  <c r="HH170" i="1"/>
  <c r="HI170" i="1"/>
  <c r="HK170" i="1"/>
  <c r="HF171" i="1"/>
  <c r="HG171" i="1"/>
  <c r="HJ171" i="1" s="1"/>
  <c r="HH171" i="1"/>
  <c r="HI171" i="1"/>
  <c r="HK171" i="1"/>
  <c r="HF172" i="1"/>
  <c r="HG172" i="1"/>
  <c r="HJ172" i="1" s="1"/>
  <c r="HH172" i="1"/>
  <c r="HI172" i="1"/>
  <c r="HK172" i="1"/>
  <c r="HF173" i="1"/>
  <c r="HG173" i="1"/>
  <c r="HJ173" i="1" s="1"/>
  <c r="HH173" i="1"/>
  <c r="HI173" i="1"/>
  <c r="HK173" i="1"/>
  <c r="HF174" i="1"/>
  <c r="HG174" i="1"/>
  <c r="HJ174" i="1" s="1"/>
  <c r="HH174" i="1"/>
  <c r="HI174" i="1"/>
  <c r="HK174" i="1"/>
  <c r="HF175" i="1"/>
  <c r="HG175" i="1"/>
  <c r="HJ175" i="1" s="1"/>
  <c r="HH175" i="1"/>
  <c r="HI175" i="1"/>
  <c r="HK175" i="1"/>
  <c r="HF176" i="1"/>
  <c r="HG176" i="1"/>
  <c r="HJ176" i="1" s="1"/>
  <c r="HH176" i="1"/>
  <c r="HI176" i="1"/>
  <c r="HK176" i="1"/>
  <c r="HF177" i="1"/>
  <c r="HG177" i="1"/>
  <c r="HJ177" i="1" s="1"/>
  <c r="HH177" i="1"/>
  <c r="HI177" i="1"/>
  <c r="HK177" i="1"/>
  <c r="HF178" i="1"/>
  <c r="HG178" i="1"/>
  <c r="HJ178" i="1" s="1"/>
  <c r="HH178" i="1"/>
  <c r="HI178" i="1"/>
  <c r="HK178" i="1"/>
  <c r="HF179" i="1"/>
  <c r="HG179" i="1"/>
  <c r="HJ179" i="1" s="1"/>
  <c r="HH179" i="1"/>
  <c r="HI179" i="1"/>
  <c r="HK179" i="1"/>
  <c r="HF180" i="1"/>
  <c r="HG180" i="1"/>
  <c r="HJ180" i="1" s="1"/>
  <c r="HH180" i="1"/>
  <c r="HI180" i="1"/>
  <c r="HK180" i="1"/>
  <c r="HF181" i="1"/>
  <c r="HG181" i="1"/>
  <c r="HJ181" i="1" s="1"/>
  <c r="HH181" i="1"/>
  <c r="HI181" i="1"/>
  <c r="HK181" i="1"/>
  <c r="HF182" i="1"/>
  <c r="HG182" i="1"/>
  <c r="HJ182" i="1" s="1"/>
  <c r="HH182" i="1"/>
  <c r="HI182" i="1"/>
  <c r="HK182" i="1"/>
  <c r="HF183" i="1"/>
  <c r="HG183" i="1"/>
  <c r="HJ183" i="1" s="1"/>
  <c r="HH183" i="1"/>
  <c r="HI183" i="1"/>
  <c r="HK183" i="1"/>
  <c r="HF184" i="1"/>
  <c r="HG184" i="1"/>
  <c r="HJ184" i="1" s="1"/>
  <c r="HH184" i="1"/>
  <c r="HI184" i="1"/>
  <c r="HK184" i="1"/>
  <c r="HF185" i="1"/>
  <c r="HG185" i="1"/>
  <c r="HJ185" i="1" s="1"/>
  <c r="HH185" i="1"/>
  <c r="HI185" i="1"/>
  <c r="HK185" i="1"/>
  <c r="HF186" i="1"/>
  <c r="HG186" i="1"/>
  <c r="HJ186" i="1" s="1"/>
  <c r="HH186" i="1"/>
  <c r="HI186" i="1"/>
  <c r="HK186" i="1"/>
  <c r="HF187" i="1"/>
  <c r="HG187" i="1"/>
  <c r="HJ187" i="1" s="1"/>
  <c r="HH187" i="1"/>
  <c r="HI187" i="1"/>
  <c r="HK187" i="1"/>
  <c r="HF188" i="1"/>
  <c r="HG188" i="1"/>
  <c r="HJ188" i="1" s="1"/>
  <c r="HH188" i="1"/>
  <c r="HI188" i="1"/>
  <c r="HK188" i="1"/>
  <c r="HF189" i="1"/>
  <c r="HG189" i="1"/>
  <c r="HJ189" i="1" s="1"/>
  <c r="HH189" i="1"/>
  <c r="HI189" i="1"/>
  <c r="HK189" i="1"/>
  <c r="HF190" i="1"/>
  <c r="HG190" i="1"/>
  <c r="HJ190" i="1" s="1"/>
  <c r="HH190" i="1"/>
  <c r="HI190" i="1"/>
  <c r="HK190" i="1"/>
  <c r="HF191" i="1"/>
  <c r="HG191" i="1"/>
  <c r="HJ191" i="1" s="1"/>
  <c r="HH191" i="1"/>
  <c r="HI191" i="1"/>
  <c r="HK191" i="1"/>
  <c r="HF192" i="1"/>
  <c r="HG192" i="1"/>
  <c r="HJ192" i="1" s="1"/>
  <c r="HH192" i="1"/>
  <c r="HI192" i="1"/>
  <c r="HK192" i="1"/>
  <c r="HF193" i="1"/>
  <c r="HG193" i="1"/>
  <c r="HJ193" i="1" s="1"/>
  <c r="HH193" i="1"/>
  <c r="HI193" i="1"/>
  <c r="HK193" i="1"/>
  <c r="HF194" i="1"/>
  <c r="HG194" i="1"/>
  <c r="HJ194" i="1" s="1"/>
  <c r="HH194" i="1"/>
  <c r="HI194" i="1"/>
  <c r="HK194" i="1"/>
  <c r="HF195" i="1"/>
  <c r="HG195" i="1"/>
  <c r="HJ195" i="1" s="1"/>
  <c r="HH195" i="1"/>
  <c r="HI195" i="1"/>
  <c r="HK195" i="1"/>
  <c r="HF196" i="1"/>
  <c r="HG196" i="1"/>
  <c r="HJ196" i="1" s="1"/>
  <c r="HH196" i="1"/>
  <c r="HI196" i="1"/>
  <c r="HK196" i="1"/>
  <c r="HF197" i="1"/>
  <c r="HG197" i="1"/>
  <c r="HJ197" i="1" s="1"/>
  <c r="HH197" i="1"/>
  <c r="HI197" i="1"/>
  <c r="HK197" i="1"/>
  <c r="HF198" i="1"/>
  <c r="HG198" i="1"/>
  <c r="HJ198" i="1" s="1"/>
  <c r="HH198" i="1"/>
  <c r="HI198" i="1"/>
  <c r="HK198" i="1"/>
  <c r="HF199" i="1"/>
  <c r="HG199" i="1"/>
  <c r="HJ199" i="1" s="1"/>
  <c r="HH199" i="1"/>
  <c r="HI199" i="1"/>
  <c r="HK199" i="1"/>
  <c r="HF200" i="1"/>
  <c r="HG200" i="1"/>
  <c r="HJ200" i="1" s="1"/>
  <c r="HH200" i="1"/>
  <c r="HI200" i="1"/>
  <c r="HK200" i="1"/>
  <c r="HF201" i="1"/>
  <c r="HG201" i="1"/>
  <c r="HJ201" i="1" s="1"/>
  <c r="HH201" i="1"/>
  <c r="HI201" i="1"/>
  <c r="HK201" i="1"/>
  <c r="HF202" i="1"/>
  <c r="HG202" i="1"/>
  <c r="HJ202" i="1" s="1"/>
  <c r="HH202" i="1"/>
  <c r="HI202" i="1"/>
  <c r="HK202" i="1"/>
  <c r="HF203" i="1"/>
  <c r="HG203" i="1"/>
  <c r="HJ203" i="1" s="1"/>
  <c r="HH203" i="1"/>
  <c r="HI203" i="1"/>
  <c r="HK203" i="1"/>
  <c r="HF204" i="1"/>
  <c r="HG204" i="1"/>
  <c r="HJ204" i="1" s="1"/>
  <c r="HH204" i="1"/>
  <c r="HI204" i="1"/>
  <c r="HK204" i="1"/>
  <c r="HF205" i="1"/>
  <c r="HG205" i="1"/>
  <c r="HJ205" i="1" s="1"/>
  <c r="HH205" i="1"/>
  <c r="HI205" i="1"/>
  <c r="HK205" i="1"/>
  <c r="HF206" i="1"/>
  <c r="HG206" i="1"/>
  <c r="HH206" i="1"/>
  <c r="HI206" i="1"/>
  <c r="HJ206" i="1"/>
  <c r="HK206" i="1"/>
  <c r="HF207" i="1"/>
  <c r="HG207" i="1"/>
  <c r="HJ207" i="1" s="1"/>
  <c r="HH207" i="1"/>
  <c r="HI207" i="1"/>
  <c r="HK207" i="1"/>
  <c r="HF208" i="1"/>
  <c r="HG208" i="1"/>
  <c r="HJ208" i="1" s="1"/>
  <c r="HH208" i="1"/>
  <c r="HI208" i="1"/>
  <c r="HK208" i="1"/>
  <c r="HF209" i="1"/>
  <c r="HG209" i="1"/>
  <c r="HJ209" i="1" s="1"/>
  <c r="HH209" i="1"/>
  <c r="HI209" i="1"/>
  <c r="HK209" i="1"/>
  <c r="HF210" i="1"/>
  <c r="HG210" i="1"/>
  <c r="HJ210" i="1" s="1"/>
  <c r="HH210" i="1"/>
  <c r="HI210" i="1"/>
  <c r="HK210" i="1"/>
  <c r="HF211" i="1"/>
  <c r="HG211" i="1"/>
  <c r="HJ211" i="1" s="1"/>
  <c r="HH211" i="1"/>
  <c r="HI211" i="1"/>
  <c r="HK211" i="1"/>
  <c r="HF212" i="1"/>
  <c r="HG212" i="1"/>
  <c r="HJ212" i="1" s="1"/>
  <c r="HH212" i="1"/>
  <c r="HI212" i="1"/>
  <c r="HK212" i="1"/>
  <c r="HF213" i="1"/>
  <c r="HG213" i="1"/>
  <c r="HJ213" i="1" s="1"/>
  <c r="HH213" i="1"/>
  <c r="HI213" i="1"/>
  <c r="HK213" i="1"/>
  <c r="HF214" i="1"/>
  <c r="HG214" i="1"/>
  <c r="HJ214" i="1" s="1"/>
  <c r="HH214" i="1"/>
  <c r="HI214" i="1"/>
  <c r="HK214" i="1"/>
  <c r="HF215" i="1"/>
  <c r="HG215" i="1"/>
  <c r="HJ215" i="1" s="1"/>
  <c r="HH215" i="1"/>
  <c r="HI215" i="1"/>
  <c r="HK215" i="1"/>
  <c r="HF216" i="1"/>
  <c r="HG216" i="1"/>
  <c r="HJ216" i="1" s="1"/>
  <c r="HH216" i="1"/>
  <c r="HI216" i="1"/>
  <c r="HK216" i="1"/>
  <c r="HF217" i="1"/>
  <c r="HG217" i="1"/>
  <c r="HJ217" i="1" s="1"/>
  <c r="HH217" i="1"/>
  <c r="HI217" i="1"/>
  <c r="HK217" i="1"/>
  <c r="HF218" i="1"/>
  <c r="HG218" i="1"/>
  <c r="HJ218" i="1" s="1"/>
  <c r="HH218" i="1"/>
  <c r="HI218" i="1"/>
  <c r="HK218" i="1"/>
  <c r="HF219" i="1"/>
  <c r="HG219" i="1"/>
  <c r="HJ219" i="1" s="1"/>
  <c r="HH219" i="1"/>
  <c r="HI219" i="1"/>
  <c r="HK219" i="1"/>
  <c r="HF220" i="1"/>
  <c r="HG220" i="1"/>
  <c r="HJ220" i="1" s="1"/>
  <c r="HH220" i="1"/>
  <c r="HI220" i="1"/>
  <c r="HK220" i="1"/>
  <c r="HF221" i="1"/>
  <c r="HG221" i="1"/>
  <c r="HJ221" i="1" s="1"/>
  <c r="HH221" i="1"/>
  <c r="HI221" i="1"/>
  <c r="HK221" i="1"/>
  <c r="HF222" i="1"/>
  <c r="HG222" i="1"/>
  <c r="HJ222" i="1" s="1"/>
  <c r="HH222" i="1"/>
  <c r="HI222" i="1"/>
  <c r="HK222" i="1"/>
  <c r="HF223" i="1"/>
  <c r="HG223" i="1"/>
  <c r="HJ223" i="1" s="1"/>
  <c r="HH223" i="1"/>
  <c r="HI223" i="1"/>
  <c r="HK223" i="1"/>
  <c r="HF224" i="1"/>
  <c r="HG224" i="1"/>
  <c r="HJ224" i="1" s="1"/>
  <c r="HH224" i="1"/>
  <c r="HI224" i="1"/>
  <c r="HK224" i="1"/>
  <c r="HF225" i="1"/>
  <c r="HG225" i="1"/>
  <c r="HJ225" i="1" s="1"/>
  <c r="HH225" i="1"/>
  <c r="HI225" i="1"/>
  <c r="HK225" i="1"/>
  <c r="HF226" i="1"/>
  <c r="HG226" i="1"/>
  <c r="HJ226" i="1" s="1"/>
  <c r="HH226" i="1"/>
  <c r="HI226" i="1"/>
  <c r="HK226" i="1"/>
  <c r="HF227" i="1"/>
  <c r="HG227" i="1"/>
  <c r="HJ227" i="1" s="1"/>
  <c r="HH227" i="1"/>
  <c r="HI227" i="1"/>
  <c r="HK227" i="1"/>
  <c r="HF228" i="1"/>
  <c r="HG228" i="1"/>
  <c r="HJ228" i="1" s="1"/>
  <c r="HH228" i="1"/>
  <c r="HI228" i="1"/>
  <c r="HK228" i="1"/>
  <c r="HF229" i="1"/>
  <c r="HG229" i="1"/>
  <c r="HJ229" i="1" s="1"/>
  <c r="HH229" i="1"/>
  <c r="HI229" i="1"/>
  <c r="HK229" i="1"/>
  <c r="HF230" i="1"/>
  <c r="HG230" i="1"/>
  <c r="HJ230" i="1" s="1"/>
  <c r="HH230" i="1"/>
  <c r="HI230" i="1"/>
  <c r="HK230" i="1"/>
  <c r="HF231" i="1"/>
  <c r="HG231" i="1"/>
  <c r="HJ231" i="1" s="1"/>
  <c r="HH231" i="1"/>
  <c r="HI231" i="1"/>
  <c r="HK231" i="1"/>
  <c r="HF232" i="1"/>
  <c r="HG232" i="1"/>
  <c r="HJ232" i="1" s="1"/>
  <c r="HH232" i="1"/>
  <c r="HI232" i="1"/>
  <c r="HK232" i="1"/>
  <c r="HF233" i="1"/>
  <c r="HG233" i="1"/>
  <c r="HJ233" i="1" s="1"/>
  <c r="HH233" i="1"/>
  <c r="HI233" i="1"/>
  <c r="HK233" i="1"/>
  <c r="HF234" i="1"/>
  <c r="HG234" i="1"/>
  <c r="HJ234" i="1" s="1"/>
  <c r="HH234" i="1"/>
  <c r="HI234" i="1"/>
  <c r="HK234" i="1"/>
  <c r="HF235" i="1"/>
  <c r="HG235" i="1"/>
  <c r="HJ235" i="1" s="1"/>
  <c r="HH235" i="1"/>
  <c r="HI235" i="1"/>
  <c r="HK235" i="1"/>
  <c r="HF236" i="1"/>
  <c r="HG236" i="1"/>
  <c r="HJ236" i="1" s="1"/>
  <c r="HH236" i="1"/>
  <c r="HI236" i="1"/>
  <c r="HK236" i="1"/>
  <c r="HF237" i="1"/>
  <c r="HG237" i="1"/>
  <c r="HJ237" i="1" s="1"/>
  <c r="HH237" i="1"/>
  <c r="HI237" i="1"/>
  <c r="HK237" i="1"/>
  <c r="HF238" i="1"/>
  <c r="HG238" i="1"/>
  <c r="HJ238" i="1" s="1"/>
  <c r="HH238" i="1"/>
  <c r="HI238" i="1"/>
  <c r="HK238" i="1"/>
  <c r="HF239" i="1"/>
  <c r="HG239" i="1"/>
  <c r="HJ239" i="1" s="1"/>
  <c r="HH239" i="1"/>
  <c r="HI239" i="1"/>
  <c r="HK239" i="1"/>
  <c r="HF240" i="1"/>
  <c r="HG240" i="1"/>
  <c r="HJ240" i="1" s="1"/>
  <c r="HH240" i="1"/>
  <c r="HI240" i="1"/>
  <c r="HK240" i="1"/>
  <c r="HF241" i="1"/>
  <c r="HG241" i="1"/>
  <c r="HJ241" i="1" s="1"/>
  <c r="HH241" i="1"/>
  <c r="HI241" i="1"/>
  <c r="HK241" i="1"/>
  <c r="HF242" i="1"/>
  <c r="HG242" i="1"/>
  <c r="HJ242" i="1" s="1"/>
  <c r="HH242" i="1"/>
  <c r="HI242" i="1"/>
  <c r="HK242" i="1"/>
  <c r="HF243" i="1"/>
  <c r="HG243" i="1"/>
  <c r="HJ243" i="1" s="1"/>
  <c r="HH243" i="1"/>
  <c r="HI243" i="1"/>
  <c r="HK243" i="1"/>
  <c r="HF244" i="1"/>
  <c r="HG244" i="1"/>
  <c r="HJ244" i="1" s="1"/>
  <c r="HH244" i="1"/>
  <c r="HI244" i="1"/>
  <c r="HK244" i="1"/>
  <c r="HF245" i="1"/>
  <c r="HG245" i="1"/>
  <c r="HJ245" i="1" s="1"/>
  <c r="HH245" i="1"/>
  <c r="HI245" i="1"/>
  <c r="HK245" i="1"/>
  <c r="HF246" i="1"/>
  <c r="HG246" i="1"/>
  <c r="HJ246" i="1" s="1"/>
  <c r="HH246" i="1"/>
  <c r="HI246" i="1"/>
  <c r="HK246" i="1"/>
  <c r="HF247" i="1"/>
  <c r="HG247" i="1"/>
  <c r="HJ247" i="1" s="1"/>
  <c r="HH247" i="1"/>
  <c r="HI247" i="1"/>
  <c r="HK247" i="1"/>
  <c r="HF248" i="1"/>
  <c r="HG248" i="1"/>
  <c r="HJ248" i="1" s="1"/>
  <c r="HH248" i="1"/>
  <c r="HI248" i="1"/>
  <c r="HK248" i="1"/>
  <c r="HF249" i="1"/>
  <c r="HG249" i="1"/>
  <c r="HJ249" i="1" s="1"/>
  <c r="HH249" i="1"/>
  <c r="HI249" i="1"/>
  <c r="HK249" i="1"/>
  <c r="HF250" i="1"/>
  <c r="HG250" i="1"/>
  <c r="HJ250" i="1" s="1"/>
  <c r="HH250" i="1"/>
  <c r="HI250" i="1"/>
  <c r="HK250" i="1"/>
  <c r="HF251" i="1"/>
  <c r="HG251" i="1"/>
  <c r="HJ251" i="1" s="1"/>
  <c r="HH251" i="1"/>
  <c r="HI251" i="1"/>
  <c r="HK251" i="1"/>
  <c r="HF252" i="1"/>
  <c r="HG252" i="1"/>
  <c r="HJ252" i="1" s="1"/>
  <c r="HH252" i="1"/>
  <c r="HI252" i="1"/>
  <c r="HK252" i="1"/>
  <c r="HF253" i="1"/>
  <c r="HG253" i="1"/>
  <c r="HJ253" i="1" s="1"/>
  <c r="HH253" i="1"/>
  <c r="HI253" i="1"/>
  <c r="HK253" i="1"/>
  <c r="HF254" i="1"/>
  <c r="HG254" i="1"/>
  <c r="HJ254" i="1" s="1"/>
  <c r="HH254" i="1"/>
  <c r="HI254" i="1"/>
  <c r="HK254" i="1"/>
  <c r="HF255" i="1"/>
  <c r="HG255" i="1"/>
  <c r="HJ255" i="1" s="1"/>
  <c r="HH255" i="1"/>
  <c r="HI255" i="1"/>
  <c r="HK255" i="1"/>
  <c r="HF256" i="1"/>
  <c r="HG256" i="1"/>
  <c r="HJ256" i="1" s="1"/>
  <c r="HH256" i="1"/>
  <c r="HI256" i="1"/>
  <c r="HK256" i="1"/>
  <c r="HF257" i="1"/>
  <c r="HG257" i="1"/>
  <c r="HJ257" i="1" s="1"/>
  <c r="HH257" i="1"/>
  <c r="HI257" i="1"/>
  <c r="HK257" i="1"/>
  <c r="HF258" i="1"/>
  <c r="HG258" i="1"/>
  <c r="HJ258" i="1" s="1"/>
  <c r="HH258" i="1"/>
  <c r="HI258" i="1"/>
  <c r="HK258" i="1"/>
  <c r="HF259" i="1"/>
  <c r="HG259" i="1"/>
  <c r="HJ259" i="1" s="1"/>
  <c r="HH259" i="1"/>
  <c r="HI259" i="1"/>
  <c r="HK259" i="1"/>
  <c r="HF260" i="1"/>
  <c r="HG260" i="1"/>
  <c r="HJ260" i="1" s="1"/>
  <c r="HH260" i="1"/>
  <c r="HI260" i="1"/>
  <c r="HK260" i="1"/>
  <c r="HF261" i="1"/>
  <c r="HG261" i="1"/>
  <c r="HJ261" i="1" s="1"/>
  <c r="HH261" i="1"/>
  <c r="HI261" i="1"/>
  <c r="HK261" i="1"/>
  <c r="HF262" i="1"/>
  <c r="HG262" i="1"/>
  <c r="HJ262" i="1" s="1"/>
  <c r="HH262" i="1"/>
  <c r="HI262" i="1"/>
  <c r="HK262" i="1"/>
  <c r="HF263" i="1"/>
  <c r="HG263" i="1"/>
  <c r="HJ263" i="1" s="1"/>
  <c r="HH263" i="1"/>
  <c r="HI263" i="1"/>
  <c r="HK263" i="1"/>
  <c r="HF264" i="1"/>
  <c r="HG264" i="1"/>
  <c r="HJ264" i="1" s="1"/>
  <c r="HH264" i="1"/>
  <c r="HI264" i="1"/>
  <c r="HK264" i="1"/>
  <c r="HF265" i="1"/>
  <c r="HG265" i="1"/>
  <c r="HJ265" i="1" s="1"/>
  <c r="HH265" i="1"/>
  <c r="HI265" i="1"/>
  <c r="HK265" i="1"/>
  <c r="HF266" i="1"/>
  <c r="HG266" i="1"/>
  <c r="HJ266" i="1" s="1"/>
  <c r="HH266" i="1"/>
  <c r="HI266" i="1"/>
  <c r="HK266" i="1"/>
  <c r="HF267" i="1"/>
  <c r="HG267" i="1"/>
  <c r="HJ267" i="1" s="1"/>
  <c r="HH267" i="1"/>
  <c r="HI267" i="1"/>
  <c r="HK267" i="1"/>
  <c r="HF268" i="1"/>
  <c r="HG268" i="1"/>
  <c r="HJ268" i="1" s="1"/>
  <c r="HH268" i="1"/>
  <c r="HI268" i="1"/>
  <c r="HK268" i="1"/>
  <c r="HF269" i="1"/>
  <c r="HG269" i="1"/>
  <c r="HJ269" i="1" s="1"/>
  <c r="HH269" i="1"/>
  <c r="HI269" i="1"/>
  <c r="HK269" i="1"/>
  <c r="HF270" i="1"/>
  <c r="HG270" i="1"/>
  <c r="HJ270" i="1" s="1"/>
  <c r="HH270" i="1"/>
  <c r="HI270" i="1"/>
  <c r="HK270" i="1"/>
  <c r="HF271" i="1"/>
  <c r="HG271" i="1"/>
  <c r="HJ271" i="1" s="1"/>
  <c r="HH271" i="1"/>
  <c r="HI271" i="1"/>
  <c r="HK271" i="1"/>
  <c r="HF272" i="1"/>
  <c r="HG272" i="1"/>
  <c r="HJ272" i="1" s="1"/>
  <c r="HH272" i="1"/>
  <c r="HI272" i="1"/>
  <c r="HK272" i="1"/>
  <c r="HF273" i="1"/>
  <c r="HG273" i="1"/>
  <c r="HJ273" i="1" s="1"/>
  <c r="HH273" i="1"/>
  <c r="HI273" i="1"/>
  <c r="HK273" i="1"/>
  <c r="HF274" i="1"/>
  <c r="HG274" i="1"/>
  <c r="HJ274" i="1" s="1"/>
  <c r="HH274" i="1"/>
  <c r="HI274" i="1"/>
  <c r="HK274" i="1"/>
  <c r="HF275" i="1"/>
  <c r="HG275" i="1"/>
  <c r="HJ275" i="1" s="1"/>
  <c r="HH275" i="1"/>
  <c r="HI275" i="1"/>
  <c r="HK275" i="1"/>
  <c r="HF276" i="1"/>
  <c r="HG276" i="1"/>
  <c r="HJ276" i="1" s="1"/>
  <c r="HH276" i="1"/>
  <c r="HI276" i="1"/>
  <c r="HK276" i="1"/>
  <c r="HF277" i="1"/>
  <c r="HG277" i="1"/>
  <c r="HJ277" i="1" s="1"/>
  <c r="HH277" i="1"/>
  <c r="HI277" i="1"/>
  <c r="HK277" i="1"/>
  <c r="HF278" i="1"/>
  <c r="HG278" i="1"/>
  <c r="HJ278" i="1" s="1"/>
  <c r="HH278" i="1"/>
  <c r="HI278" i="1"/>
  <c r="HK278" i="1"/>
  <c r="HF279" i="1"/>
  <c r="HG279" i="1"/>
  <c r="HJ279" i="1" s="1"/>
  <c r="HH279" i="1"/>
  <c r="HI279" i="1"/>
  <c r="HK279" i="1"/>
  <c r="HF280" i="1"/>
  <c r="HG280" i="1"/>
  <c r="HJ280" i="1" s="1"/>
  <c r="HH280" i="1"/>
  <c r="HI280" i="1"/>
  <c r="HK280" i="1"/>
  <c r="HF281" i="1"/>
  <c r="HG281" i="1"/>
  <c r="HJ281" i="1" s="1"/>
  <c r="HH281" i="1"/>
  <c r="HI281" i="1"/>
  <c r="HK281" i="1"/>
  <c r="HF282" i="1"/>
  <c r="HG282" i="1"/>
  <c r="HJ282" i="1" s="1"/>
  <c r="HH282" i="1"/>
  <c r="HI282" i="1"/>
  <c r="HK282" i="1"/>
  <c r="HF283" i="1"/>
  <c r="HG283" i="1"/>
  <c r="HJ283" i="1" s="1"/>
  <c r="HH283" i="1"/>
  <c r="HI283" i="1"/>
  <c r="HK283" i="1"/>
  <c r="HF284" i="1"/>
  <c r="HG284" i="1"/>
  <c r="HJ284" i="1" s="1"/>
  <c r="HH284" i="1"/>
  <c r="HI284" i="1"/>
  <c r="HK284" i="1"/>
  <c r="HF285" i="1"/>
  <c r="HG285" i="1"/>
  <c r="HJ285" i="1" s="1"/>
  <c r="HH285" i="1"/>
  <c r="HI285" i="1"/>
  <c r="HK285" i="1"/>
  <c r="HF286" i="1"/>
  <c r="HG286" i="1"/>
  <c r="HJ286" i="1" s="1"/>
  <c r="HH286" i="1"/>
  <c r="HI286" i="1"/>
  <c r="HK286" i="1"/>
  <c r="HF287" i="1"/>
  <c r="HG287" i="1"/>
  <c r="HJ287" i="1" s="1"/>
  <c r="HH287" i="1"/>
  <c r="HI287" i="1"/>
  <c r="HK287" i="1"/>
  <c r="HF288" i="1"/>
  <c r="HG288" i="1"/>
  <c r="HJ288" i="1" s="1"/>
  <c r="HH288" i="1"/>
  <c r="HI288" i="1"/>
  <c r="HK288" i="1"/>
  <c r="HF289" i="1"/>
  <c r="HG289" i="1"/>
  <c r="HJ289" i="1" s="1"/>
  <c r="HH289" i="1"/>
  <c r="HI289" i="1"/>
  <c r="HK289" i="1"/>
  <c r="HF290" i="1"/>
  <c r="HG290" i="1"/>
  <c r="HJ290" i="1" s="1"/>
  <c r="HH290" i="1"/>
  <c r="HI290" i="1"/>
  <c r="HK290" i="1"/>
  <c r="HF291" i="1"/>
  <c r="HG291" i="1"/>
  <c r="HJ291" i="1" s="1"/>
  <c r="HH291" i="1"/>
  <c r="HI291" i="1"/>
  <c r="HK291" i="1"/>
  <c r="HF292" i="1"/>
  <c r="HG292" i="1"/>
  <c r="HJ292" i="1" s="1"/>
  <c r="HH292" i="1"/>
  <c r="HI292" i="1"/>
  <c r="HK292" i="1"/>
  <c r="HF293" i="1"/>
  <c r="HG293" i="1"/>
  <c r="HJ293" i="1" s="1"/>
  <c r="HH293" i="1"/>
  <c r="HI293" i="1"/>
  <c r="HK293" i="1"/>
  <c r="HF294" i="1"/>
  <c r="HG294" i="1"/>
  <c r="HJ294" i="1" s="1"/>
  <c r="HH294" i="1"/>
  <c r="HI294" i="1"/>
  <c r="HK294" i="1"/>
  <c r="HF295" i="1"/>
  <c r="HG295" i="1"/>
  <c r="HJ295" i="1" s="1"/>
  <c r="HH295" i="1"/>
  <c r="HI295" i="1"/>
  <c r="HK295" i="1"/>
  <c r="HF296" i="1"/>
  <c r="HG296" i="1"/>
  <c r="HJ296" i="1" s="1"/>
  <c r="HH296" i="1"/>
  <c r="HI296" i="1"/>
  <c r="HK296" i="1"/>
  <c r="HF297" i="1"/>
  <c r="HG297" i="1"/>
  <c r="HJ297" i="1" s="1"/>
  <c r="HH297" i="1"/>
  <c r="HI297" i="1"/>
  <c r="HK297" i="1"/>
  <c r="HF298" i="1"/>
  <c r="HG298" i="1"/>
  <c r="HJ298" i="1" s="1"/>
  <c r="HH298" i="1"/>
  <c r="HI298" i="1"/>
  <c r="HK298" i="1"/>
  <c r="HF299" i="1"/>
  <c r="HG299" i="1"/>
  <c r="HJ299" i="1" s="1"/>
  <c r="HH299" i="1"/>
  <c r="HI299" i="1"/>
  <c r="HK299" i="1"/>
  <c r="HF300" i="1"/>
  <c r="HG300" i="1"/>
  <c r="HJ300" i="1" s="1"/>
  <c r="HH300" i="1"/>
  <c r="HI300" i="1"/>
  <c r="HK300" i="1"/>
  <c r="HF301" i="1"/>
  <c r="HG301" i="1"/>
  <c r="HJ301" i="1" s="1"/>
  <c r="HH301" i="1"/>
  <c r="HI301" i="1"/>
  <c r="HK301" i="1"/>
  <c r="HF302" i="1"/>
  <c r="HG302" i="1"/>
  <c r="HJ302" i="1" s="1"/>
  <c r="HH302" i="1"/>
  <c r="HI302" i="1"/>
  <c r="HK302" i="1"/>
  <c r="HF303" i="1"/>
  <c r="HG303" i="1"/>
  <c r="HJ303" i="1" s="1"/>
  <c r="HH303" i="1"/>
  <c r="HI303" i="1"/>
  <c r="HK303" i="1"/>
  <c r="HF304" i="1"/>
  <c r="HG304" i="1"/>
  <c r="HJ304" i="1" s="1"/>
  <c r="HH304" i="1"/>
  <c r="HI304" i="1"/>
  <c r="HK304" i="1"/>
  <c r="HF305" i="1"/>
  <c r="HG305" i="1"/>
  <c r="HJ305" i="1" s="1"/>
  <c r="HH305" i="1"/>
  <c r="HI305" i="1"/>
  <c r="HK305" i="1"/>
  <c r="HF306" i="1"/>
  <c r="HG306" i="1"/>
  <c r="HJ306" i="1" s="1"/>
  <c r="HH306" i="1"/>
  <c r="HI306" i="1"/>
  <c r="HK306" i="1"/>
  <c r="HF307" i="1"/>
  <c r="HG307" i="1"/>
  <c r="HJ307" i="1" s="1"/>
  <c r="HH307" i="1"/>
  <c r="HI307" i="1"/>
  <c r="HK307" i="1"/>
  <c r="HF308" i="1"/>
  <c r="HG308" i="1"/>
  <c r="HJ308" i="1" s="1"/>
  <c r="HH308" i="1"/>
  <c r="HI308" i="1"/>
  <c r="HK308" i="1"/>
  <c r="HF309" i="1"/>
  <c r="HG309" i="1"/>
  <c r="HJ309" i="1" s="1"/>
  <c r="HH309" i="1"/>
  <c r="HI309" i="1"/>
  <c r="HK309" i="1"/>
  <c r="HF310" i="1"/>
  <c r="HG310" i="1"/>
  <c r="HH310" i="1"/>
  <c r="HI310" i="1"/>
  <c r="HJ310" i="1"/>
  <c r="HK310" i="1"/>
  <c r="HF311" i="1"/>
  <c r="HG311" i="1"/>
  <c r="HJ311" i="1" s="1"/>
  <c r="HH311" i="1"/>
  <c r="HI311" i="1"/>
  <c r="HK311" i="1"/>
  <c r="HF312" i="1"/>
  <c r="HG312" i="1"/>
  <c r="HJ312" i="1" s="1"/>
  <c r="HH312" i="1"/>
  <c r="HI312" i="1"/>
  <c r="HK312" i="1"/>
  <c r="HF313" i="1"/>
  <c r="HG313" i="1"/>
  <c r="HJ313" i="1" s="1"/>
  <c r="HH313" i="1"/>
  <c r="HI313" i="1"/>
  <c r="HK313" i="1"/>
  <c r="HF314" i="1"/>
  <c r="HG314" i="1"/>
  <c r="HJ314" i="1" s="1"/>
  <c r="HH314" i="1"/>
  <c r="HI314" i="1"/>
  <c r="HK314" i="1"/>
  <c r="HF315" i="1"/>
  <c r="HG315" i="1"/>
  <c r="HJ315" i="1" s="1"/>
  <c r="HH315" i="1"/>
  <c r="HI315" i="1"/>
  <c r="HK315" i="1"/>
  <c r="HF316" i="1"/>
  <c r="HG316" i="1"/>
  <c r="HJ316" i="1" s="1"/>
  <c r="HH316" i="1"/>
  <c r="HI316" i="1"/>
  <c r="HK316" i="1"/>
  <c r="HF317" i="1"/>
  <c r="HG317" i="1"/>
  <c r="HJ317" i="1" s="1"/>
  <c r="HH317" i="1"/>
  <c r="HI317" i="1"/>
  <c r="HK317" i="1"/>
  <c r="HF318" i="1"/>
  <c r="HG318" i="1"/>
  <c r="HJ318" i="1" s="1"/>
  <c r="HH318" i="1"/>
  <c r="HI318" i="1"/>
  <c r="HK318" i="1"/>
  <c r="HF319" i="1"/>
  <c r="HG319" i="1"/>
  <c r="HJ319" i="1" s="1"/>
  <c r="HH319" i="1"/>
  <c r="HI319" i="1"/>
  <c r="HK319" i="1"/>
  <c r="HF320" i="1"/>
  <c r="HG320" i="1"/>
  <c r="HJ320" i="1" s="1"/>
  <c r="HH320" i="1"/>
  <c r="HI320" i="1"/>
  <c r="HK320" i="1"/>
  <c r="HF321" i="1"/>
  <c r="HG321" i="1"/>
  <c r="HJ321" i="1" s="1"/>
  <c r="HH321" i="1"/>
  <c r="HI321" i="1"/>
  <c r="HK321" i="1"/>
  <c r="HF322" i="1"/>
  <c r="HG322" i="1"/>
  <c r="HJ322" i="1" s="1"/>
  <c r="HH322" i="1"/>
  <c r="HI322" i="1"/>
  <c r="HK322" i="1"/>
  <c r="HF323" i="1"/>
  <c r="HG323" i="1"/>
  <c r="HJ323" i="1" s="1"/>
  <c r="HH323" i="1"/>
  <c r="HI323" i="1"/>
  <c r="HK323" i="1"/>
  <c r="HF324" i="1"/>
  <c r="HG324" i="1"/>
  <c r="HJ324" i="1" s="1"/>
  <c r="HH324" i="1"/>
  <c r="HI324" i="1"/>
  <c r="HK324" i="1"/>
  <c r="HF325" i="1"/>
  <c r="HG325" i="1"/>
  <c r="HJ325" i="1" s="1"/>
  <c r="HH325" i="1"/>
  <c r="HI325" i="1"/>
  <c r="HK325" i="1"/>
  <c r="HK9" i="1"/>
  <c r="HI9" i="1"/>
  <c r="HH9" i="1"/>
  <c r="HG9" i="1"/>
  <c r="HJ9" i="1" s="1"/>
  <c r="HF9" i="1"/>
  <c r="L2" i="1"/>
  <c r="E2" i="1"/>
  <c r="I6" i="1" s="1"/>
  <c r="EK10" i="1"/>
  <c r="EL10" i="1"/>
  <c r="EM10" i="1"/>
  <c r="EN10" i="1"/>
  <c r="EK11" i="1"/>
  <c r="EL11" i="1"/>
  <c r="EM11" i="1"/>
  <c r="EN11" i="1"/>
  <c r="EK12" i="1"/>
  <c r="EL12" i="1"/>
  <c r="EM12" i="1"/>
  <c r="EN12" i="1"/>
  <c r="EK13" i="1"/>
  <c r="EL13" i="1"/>
  <c r="EM13" i="1"/>
  <c r="EN13" i="1"/>
  <c r="EK14" i="1"/>
  <c r="EL14" i="1"/>
  <c r="EM14" i="1"/>
  <c r="EN14" i="1"/>
  <c r="EK15" i="1"/>
  <c r="EL15" i="1"/>
  <c r="EM15" i="1"/>
  <c r="EN15" i="1"/>
  <c r="EK16" i="1"/>
  <c r="EL16" i="1"/>
  <c r="EM16" i="1"/>
  <c r="EN16" i="1"/>
  <c r="EK17" i="1"/>
  <c r="EL17" i="1"/>
  <c r="EM17" i="1"/>
  <c r="EN17" i="1"/>
  <c r="EK18" i="1"/>
  <c r="EL18" i="1"/>
  <c r="EM18" i="1"/>
  <c r="EN18" i="1"/>
  <c r="EK19" i="1"/>
  <c r="EL19" i="1"/>
  <c r="EM19" i="1"/>
  <c r="EN19" i="1"/>
  <c r="EK20" i="1"/>
  <c r="EL20" i="1"/>
  <c r="EM20" i="1"/>
  <c r="EN20" i="1"/>
  <c r="EK21" i="1"/>
  <c r="EL21" i="1"/>
  <c r="EM21" i="1"/>
  <c r="EN21" i="1"/>
  <c r="EK22" i="1"/>
  <c r="EL22" i="1"/>
  <c r="EM22" i="1"/>
  <c r="EN22" i="1"/>
  <c r="EK23" i="1"/>
  <c r="EL23" i="1"/>
  <c r="EM23" i="1"/>
  <c r="EN23" i="1"/>
  <c r="EK24" i="1"/>
  <c r="EL24" i="1"/>
  <c r="EM24" i="1"/>
  <c r="EN24" i="1"/>
  <c r="EK25" i="1"/>
  <c r="EL25" i="1"/>
  <c r="EM25" i="1"/>
  <c r="EN25" i="1"/>
  <c r="EK26" i="1"/>
  <c r="EL26" i="1"/>
  <c r="EM26" i="1"/>
  <c r="EN26" i="1"/>
  <c r="EK27" i="1"/>
  <c r="EL27" i="1"/>
  <c r="EM27" i="1"/>
  <c r="EN27" i="1"/>
  <c r="EK28" i="1"/>
  <c r="EL28" i="1"/>
  <c r="EM28" i="1"/>
  <c r="EN28" i="1"/>
  <c r="EK29" i="1"/>
  <c r="EL29" i="1"/>
  <c r="EM29" i="1"/>
  <c r="EN29" i="1"/>
  <c r="EK30" i="1"/>
  <c r="EL30" i="1"/>
  <c r="EM30" i="1"/>
  <c r="EN30" i="1"/>
  <c r="EK31" i="1"/>
  <c r="EL31" i="1"/>
  <c r="EM31" i="1"/>
  <c r="EN31" i="1"/>
  <c r="EK32" i="1"/>
  <c r="EL32" i="1"/>
  <c r="EM32" i="1"/>
  <c r="EN32" i="1"/>
  <c r="EK33" i="1"/>
  <c r="EL33" i="1"/>
  <c r="EM33" i="1"/>
  <c r="EN33" i="1"/>
  <c r="EK34" i="1"/>
  <c r="EL34" i="1"/>
  <c r="EM34" i="1"/>
  <c r="EN34" i="1"/>
  <c r="EK35" i="1"/>
  <c r="EL35" i="1"/>
  <c r="EM35" i="1"/>
  <c r="EN35" i="1"/>
  <c r="EK36" i="1"/>
  <c r="EL36" i="1"/>
  <c r="EM36" i="1"/>
  <c r="EN36" i="1"/>
  <c r="EK37" i="1"/>
  <c r="EL37" i="1"/>
  <c r="EM37" i="1"/>
  <c r="EN37" i="1"/>
  <c r="EK38" i="1"/>
  <c r="EL38" i="1"/>
  <c r="EM38" i="1"/>
  <c r="EN38" i="1"/>
  <c r="EK39" i="1"/>
  <c r="EL39" i="1"/>
  <c r="EM39" i="1"/>
  <c r="EN39" i="1"/>
  <c r="EK40" i="1"/>
  <c r="EL40" i="1"/>
  <c r="EM40" i="1"/>
  <c r="EN40" i="1"/>
  <c r="EK41" i="1"/>
  <c r="EL41" i="1"/>
  <c r="EM41" i="1"/>
  <c r="EN41" i="1"/>
  <c r="EK42" i="1"/>
  <c r="EL42" i="1"/>
  <c r="EM42" i="1"/>
  <c r="EN42" i="1"/>
  <c r="EK43" i="1"/>
  <c r="EL43" i="1"/>
  <c r="EM43" i="1"/>
  <c r="EN43" i="1"/>
  <c r="EK44" i="1"/>
  <c r="EL44" i="1"/>
  <c r="EM44" i="1"/>
  <c r="EN44" i="1"/>
  <c r="EK45" i="1"/>
  <c r="EL45" i="1"/>
  <c r="EM45" i="1"/>
  <c r="EN45" i="1"/>
  <c r="EK46" i="1"/>
  <c r="EL46" i="1"/>
  <c r="EM46" i="1"/>
  <c r="EN46" i="1"/>
  <c r="EK47" i="1"/>
  <c r="EL47" i="1"/>
  <c r="EM47" i="1"/>
  <c r="EN47" i="1"/>
  <c r="EK48" i="1"/>
  <c r="EL48" i="1"/>
  <c r="EM48" i="1"/>
  <c r="EN48" i="1"/>
  <c r="EK49" i="1"/>
  <c r="EL49" i="1"/>
  <c r="EM49" i="1"/>
  <c r="EN49" i="1"/>
  <c r="EK50" i="1"/>
  <c r="EL50" i="1"/>
  <c r="EM50" i="1"/>
  <c r="EN50" i="1"/>
  <c r="EK51" i="1"/>
  <c r="EL51" i="1"/>
  <c r="EM51" i="1"/>
  <c r="EN51" i="1"/>
  <c r="EK52" i="1"/>
  <c r="EL52" i="1"/>
  <c r="EM52" i="1"/>
  <c r="EN52" i="1"/>
  <c r="EK53" i="1"/>
  <c r="EL53" i="1"/>
  <c r="EM53" i="1"/>
  <c r="EN53" i="1"/>
  <c r="EK54" i="1"/>
  <c r="EL54" i="1"/>
  <c r="EM54" i="1"/>
  <c r="EN54" i="1"/>
  <c r="EK55" i="1"/>
  <c r="EL55" i="1"/>
  <c r="EM55" i="1"/>
  <c r="EN55" i="1"/>
  <c r="EK56" i="1"/>
  <c r="EL56" i="1"/>
  <c r="EM56" i="1"/>
  <c r="EN56" i="1"/>
  <c r="EK57" i="1"/>
  <c r="EL57" i="1"/>
  <c r="EM57" i="1"/>
  <c r="EN57" i="1"/>
  <c r="EK58" i="1"/>
  <c r="EL58" i="1"/>
  <c r="EM58" i="1"/>
  <c r="EN58" i="1"/>
  <c r="EK59" i="1"/>
  <c r="EL59" i="1"/>
  <c r="EM59" i="1"/>
  <c r="EN59" i="1"/>
  <c r="EK60" i="1"/>
  <c r="EL60" i="1"/>
  <c r="EM60" i="1"/>
  <c r="EN60" i="1"/>
  <c r="EK61" i="1"/>
  <c r="EL61" i="1"/>
  <c r="EM61" i="1"/>
  <c r="EN61" i="1"/>
  <c r="EK62" i="1"/>
  <c r="EL62" i="1"/>
  <c r="EM62" i="1"/>
  <c r="EN62" i="1"/>
  <c r="EK63" i="1"/>
  <c r="EL63" i="1"/>
  <c r="EM63" i="1"/>
  <c r="EN63" i="1"/>
  <c r="EK64" i="1"/>
  <c r="EL64" i="1"/>
  <c r="EM64" i="1"/>
  <c r="EN64" i="1"/>
  <c r="EK65" i="1"/>
  <c r="EL65" i="1"/>
  <c r="EM65" i="1"/>
  <c r="EN65" i="1"/>
  <c r="EK66" i="1"/>
  <c r="EL66" i="1"/>
  <c r="EM66" i="1"/>
  <c r="EN66" i="1"/>
  <c r="EK67" i="1"/>
  <c r="EL67" i="1"/>
  <c r="EM67" i="1"/>
  <c r="EN67" i="1"/>
  <c r="EK68" i="1"/>
  <c r="EL68" i="1"/>
  <c r="EM68" i="1"/>
  <c r="EN68" i="1"/>
  <c r="EK69" i="1"/>
  <c r="EL69" i="1"/>
  <c r="EM69" i="1"/>
  <c r="EN69" i="1"/>
  <c r="EK70" i="1"/>
  <c r="EL70" i="1"/>
  <c r="EM70" i="1"/>
  <c r="EN70" i="1"/>
  <c r="EK71" i="1"/>
  <c r="EL71" i="1"/>
  <c r="EM71" i="1"/>
  <c r="EN71" i="1"/>
  <c r="EK72" i="1"/>
  <c r="EL72" i="1"/>
  <c r="EM72" i="1"/>
  <c r="EN72" i="1"/>
  <c r="EK73" i="1"/>
  <c r="EL73" i="1"/>
  <c r="EM73" i="1"/>
  <c r="EN73" i="1"/>
  <c r="EK74" i="1"/>
  <c r="EL74" i="1"/>
  <c r="EM74" i="1"/>
  <c r="EN74" i="1"/>
  <c r="EK75" i="1"/>
  <c r="EL75" i="1"/>
  <c r="EM75" i="1"/>
  <c r="EN75" i="1"/>
  <c r="EK76" i="1"/>
  <c r="EL76" i="1"/>
  <c r="EM76" i="1"/>
  <c r="EN76" i="1"/>
  <c r="EK77" i="1"/>
  <c r="EL77" i="1"/>
  <c r="EM77" i="1"/>
  <c r="EN77" i="1"/>
  <c r="EK78" i="1"/>
  <c r="EL78" i="1"/>
  <c r="EM78" i="1"/>
  <c r="EN78" i="1"/>
  <c r="EK79" i="1"/>
  <c r="EL79" i="1"/>
  <c r="EM79" i="1"/>
  <c r="EN79" i="1"/>
  <c r="EK80" i="1"/>
  <c r="EL80" i="1"/>
  <c r="EM80" i="1"/>
  <c r="EN80" i="1"/>
  <c r="EK81" i="1"/>
  <c r="EL81" i="1"/>
  <c r="EM81" i="1"/>
  <c r="EN81" i="1"/>
  <c r="EK82" i="1"/>
  <c r="EL82" i="1"/>
  <c r="EM82" i="1"/>
  <c r="EN82" i="1"/>
  <c r="EK83" i="1"/>
  <c r="EL83" i="1"/>
  <c r="EM83" i="1"/>
  <c r="EN83" i="1"/>
  <c r="EK84" i="1"/>
  <c r="EL84" i="1"/>
  <c r="EM84" i="1"/>
  <c r="EN84" i="1"/>
  <c r="EK85" i="1"/>
  <c r="EL85" i="1"/>
  <c r="EM85" i="1"/>
  <c r="EN85" i="1"/>
  <c r="EK86" i="1"/>
  <c r="EL86" i="1"/>
  <c r="EM86" i="1"/>
  <c r="EN86" i="1"/>
  <c r="EK87" i="1"/>
  <c r="EL87" i="1"/>
  <c r="EM87" i="1"/>
  <c r="EN87" i="1"/>
  <c r="EK88" i="1"/>
  <c r="EL88" i="1"/>
  <c r="EM88" i="1"/>
  <c r="EN88" i="1"/>
  <c r="EK89" i="1"/>
  <c r="EL89" i="1"/>
  <c r="EM89" i="1"/>
  <c r="EN89" i="1"/>
  <c r="EK90" i="1"/>
  <c r="EL90" i="1"/>
  <c r="EM90" i="1"/>
  <c r="EN90" i="1"/>
  <c r="EK91" i="1"/>
  <c r="EL91" i="1"/>
  <c r="EM91" i="1"/>
  <c r="EN91" i="1"/>
  <c r="EK92" i="1"/>
  <c r="EL92" i="1"/>
  <c r="EM92" i="1"/>
  <c r="EN92" i="1"/>
  <c r="EK93" i="1"/>
  <c r="EL93" i="1"/>
  <c r="EM93" i="1"/>
  <c r="EN93" i="1"/>
  <c r="EK94" i="1"/>
  <c r="EL94" i="1"/>
  <c r="EM94" i="1"/>
  <c r="EN94" i="1"/>
  <c r="EK95" i="1"/>
  <c r="EL95" i="1"/>
  <c r="EM95" i="1"/>
  <c r="EN95" i="1"/>
  <c r="EK96" i="1"/>
  <c r="EL96" i="1"/>
  <c r="EM96" i="1"/>
  <c r="EN96" i="1"/>
  <c r="EK97" i="1"/>
  <c r="EL97" i="1"/>
  <c r="EM97" i="1"/>
  <c r="EN97" i="1"/>
  <c r="EK98" i="1"/>
  <c r="EL98" i="1"/>
  <c r="EM98" i="1"/>
  <c r="EN98" i="1"/>
  <c r="EK99" i="1"/>
  <c r="EL99" i="1"/>
  <c r="EM99" i="1"/>
  <c r="EN99" i="1"/>
  <c r="EK100" i="1"/>
  <c r="EL100" i="1"/>
  <c r="EM100" i="1"/>
  <c r="EN100" i="1"/>
  <c r="EK101" i="1"/>
  <c r="EL101" i="1"/>
  <c r="EM101" i="1"/>
  <c r="EN101" i="1"/>
  <c r="EK102" i="1"/>
  <c r="EL102" i="1"/>
  <c r="EM102" i="1"/>
  <c r="EN102" i="1"/>
  <c r="EK103" i="1"/>
  <c r="EL103" i="1"/>
  <c r="EM103" i="1"/>
  <c r="EN103" i="1"/>
  <c r="EK104" i="1"/>
  <c r="EL104" i="1"/>
  <c r="EM104" i="1"/>
  <c r="EN104" i="1"/>
  <c r="EK105" i="1"/>
  <c r="EL105" i="1"/>
  <c r="EM105" i="1"/>
  <c r="EN105" i="1"/>
  <c r="EK106" i="1"/>
  <c r="EL106" i="1"/>
  <c r="EM106" i="1"/>
  <c r="EN106" i="1"/>
  <c r="EK107" i="1"/>
  <c r="EL107" i="1"/>
  <c r="EM107" i="1"/>
  <c r="EN107" i="1"/>
  <c r="EK108" i="1"/>
  <c r="EL108" i="1"/>
  <c r="EM108" i="1"/>
  <c r="EN108" i="1"/>
  <c r="EK109" i="1"/>
  <c r="EL109" i="1"/>
  <c r="EM109" i="1"/>
  <c r="EN109" i="1"/>
  <c r="EK110" i="1"/>
  <c r="EL110" i="1"/>
  <c r="EM110" i="1"/>
  <c r="EN110" i="1"/>
  <c r="EK111" i="1"/>
  <c r="EL111" i="1"/>
  <c r="EM111" i="1"/>
  <c r="EN111" i="1"/>
  <c r="EK112" i="1"/>
  <c r="EL112" i="1"/>
  <c r="EM112" i="1"/>
  <c r="EN112" i="1"/>
  <c r="EK113" i="1"/>
  <c r="EL113" i="1"/>
  <c r="EM113" i="1"/>
  <c r="EN113" i="1"/>
  <c r="EK114" i="1"/>
  <c r="EL114" i="1"/>
  <c r="EM114" i="1"/>
  <c r="EN114" i="1"/>
  <c r="EK115" i="1"/>
  <c r="EL115" i="1"/>
  <c r="EM115" i="1"/>
  <c r="EN115" i="1"/>
  <c r="EK116" i="1"/>
  <c r="EL116" i="1"/>
  <c r="EM116" i="1"/>
  <c r="EN116" i="1"/>
  <c r="EK117" i="1"/>
  <c r="EL117" i="1"/>
  <c r="EM117" i="1"/>
  <c r="EN117" i="1"/>
  <c r="EK118" i="1"/>
  <c r="EL118" i="1"/>
  <c r="EM118" i="1"/>
  <c r="EN118" i="1"/>
  <c r="EK119" i="1"/>
  <c r="EL119" i="1"/>
  <c r="EM119" i="1"/>
  <c r="EN119" i="1"/>
  <c r="EK120" i="1"/>
  <c r="EL120" i="1"/>
  <c r="EM120" i="1"/>
  <c r="EN120" i="1"/>
  <c r="EK121" i="1"/>
  <c r="EL121" i="1"/>
  <c r="EM121" i="1"/>
  <c r="EN121" i="1"/>
  <c r="EK122" i="1"/>
  <c r="EL122" i="1"/>
  <c r="EM122" i="1"/>
  <c r="EN122" i="1"/>
  <c r="EK123" i="1"/>
  <c r="EL123" i="1"/>
  <c r="EM123" i="1"/>
  <c r="EN123" i="1"/>
  <c r="EK124" i="1"/>
  <c r="EL124" i="1"/>
  <c r="EM124" i="1"/>
  <c r="EN124" i="1"/>
  <c r="EK125" i="1"/>
  <c r="EL125" i="1"/>
  <c r="EM125" i="1"/>
  <c r="EN125" i="1"/>
  <c r="EK126" i="1"/>
  <c r="EL126" i="1"/>
  <c r="EM126" i="1"/>
  <c r="EN126" i="1"/>
  <c r="EK127" i="1"/>
  <c r="EL127" i="1"/>
  <c r="EM127" i="1"/>
  <c r="EN127" i="1"/>
  <c r="EK128" i="1"/>
  <c r="EL128" i="1"/>
  <c r="EM128" i="1"/>
  <c r="EN128" i="1"/>
  <c r="EK129" i="1"/>
  <c r="EL129" i="1"/>
  <c r="EM129" i="1"/>
  <c r="EN129" i="1"/>
  <c r="EK130" i="1"/>
  <c r="EL130" i="1"/>
  <c r="EM130" i="1"/>
  <c r="EN130" i="1"/>
  <c r="EK131" i="1"/>
  <c r="EL131" i="1"/>
  <c r="EM131" i="1"/>
  <c r="EN131" i="1"/>
  <c r="EK132" i="1"/>
  <c r="EL132" i="1"/>
  <c r="EM132" i="1"/>
  <c r="EN132" i="1"/>
  <c r="EK133" i="1"/>
  <c r="EL133" i="1"/>
  <c r="EM133" i="1"/>
  <c r="EN133" i="1"/>
  <c r="EK134" i="1"/>
  <c r="EL134" i="1"/>
  <c r="EM134" i="1"/>
  <c r="EN134" i="1"/>
  <c r="EK135" i="1"/>
  <c r="EL135" i="1"/>
  <c r="EM135" i="1"/>
  <c r="EN135" i="1"/>
  <c r="EK136" i="1"/>
  <c r="EL136" i="1"/>
  <c r="EM136" i="1"/>
  <c r="EN136" i="1"/>
  <c r="EK137" i="1"/>
  <c r="EL137" i="1"/>
  <c r="EM137" i="1"/>
  <c r="EN137" i="1"/>
  <c r="EK138" i="1"/>
  <c r="EL138" i="1"/>
  <c r="EM138" i="1"/>
  <c r="EN138" i="1"/>
  <c r="EK139" i="1"/>
  <c r="EL139" i="1"/>
  <c r="EM139" i="1"/>
  <c r="EN139" i="1"/>
  <c r="EK140" i="1"/>
  <c r="EL140" i="1"/>
  <c r="EM140" i="1"/>
  <c r="EN140" i="1"/>
  <c r="EK141" i="1"/>
  <c r="EL141" i="1"/>
  <c r="EM141" i="1"/>
  <c r="EN141" i="1"/>
  <c r="EK142" i="1"/>
  <c r="EL142" i="1"/>
  <c r="EM142" i="1"/>
  <c r="EN142" i="1"/>
  <c r="EK143" i="1"/>
  <c r="EL143" i="1"/>
  <c r="EM143" i="1"/>
  <c r="EN143" i="1"/>
  <c r="EK144" i="1"/>
  <c r="EL144" i="1"/>
  <c r="EM144" i="1"/>
  <c r="EN144" i="1"/>
  <c r="EK145" i="1"/>
  <c r="EL145" i="1"/>
  <c r="EM145" i="1"/>
  <c r="EN145" i="1"/>
  <c r="EK146" i="1"/>
  <c r="EL146" i="1"/>
  <c r="EM146" i="1"/>
  <c r="EN146" i="1"/>
  <c r="EK147" i="1"/>
  <c r="EL147" i="1"/>
  <c r="EM147" i="1"/>
  <c r="EN147" i="1"/>
  <c r="EK148" i="1"/>
  <c r="EL148" i="1"/>
  <c r="EM148" i="1"/>
  <c r="EN148" i="1"/>
  <c r="EK149" i="1"/>
  <c r="EL149" i="1"/>
  <c r="EM149" i="1"/>
  <c r="EN149" i="1"/>
  <c r="EK150" i="1"/>
  <c r="EL150" i="1"/>
  <c r="EM150" i="1"/>
  <c r="EN150" i="1"/>
  <c r="EK151" i="1"/>
  <c r="EL151" i="1"/>
  <c r="EM151" i="1"/>
  <c r="EN151" i="1"/>
  <c r="EK152" i="1"/>
  <c r="EL152" i="1"/>
  <c r="EM152" i="1"/>
  <c r="EN152" i="1"/>
  <c r="EK153" i="1"/>
  <c r="EL153" i="1"/>
  <c r="EM153" i="1"/>
  <c r="EN153" i="1"/>
  <c r="EK154" i="1"/>
  <c r="EL154" i="1"/>
  <c r="EM154" i="1"/>
  <c r="EN154" i="1"/>
  <c r="EK155" i="1"/>
  <c r="EL155" i="1"/>
  <c r="EM155" i="1"/>
  <c r="EN155" i="1"/>
  <c r="EK156" i="1"/>
  <c r="EL156" i="1"/>
  <c r="EM156" i="1"/>
  <c r="EN156" i="1"/>
  <c r="EK157" i="1"/>
  <c r="EL157" i="1"/>
  <c r="EM157" i="1"/>
  <c r="EN157" i="1"/>
  <c r="EK158" i="1"/>
  <c r="EL158" i="1"/>
  <c r="EM158" i="1"/>
  <c r="EN158" i="1"/>
  <c r="EK159" i="1"/>
  <c r="EL159" i="1"/>
  <c r="EM159" i="1"/>
  <c r="EN159" i="1"/>
  <c r="EK160" i="1"/>
  <c r="EL160" i="1"/>
  <c r="EM160" i="1"/>
  <c r="EN160" i="1"/>
  <c r="EK161" i="1"/>
  <c r="EL161" i="1"/>
  <c r="EM161" i="1"/>
  <c r="EN161" i="1"/>
  <c r="EK162" i="1"/>
  <c r="EL162" i="1"/>
  <c r="EM162" i="1"/>
  <c r="EN162" i="1"/>
  <c r="EK163" i="1"/>
  <c r="EL163" i="1"/>
  <c r="EM163" i="1"/>
  <c r="EN163" i="1"/>
  <c r="EK164" i="1"/>
  <c r="EL164" i="1"/>
  <c r="EM164" i="1"/>
  <c r="EN164" i="1"/>
  <c r="EK165" i="1"/>
  <c r="EL165" i="1"/>
  <c r="EM165" i="1"/>
  <c r="EN165" i="1"/>
  <c r="EK166" i="1"/>
  <c r="EL166" i="1"/>
  <c r="EM166" i="1"/>
  <c r="EN166" i="1"/>
  <c r="EK167" i="1"/>
  <c r="EL167" i="1"/>
  <c r="EM167" i="1"/>
  <c r="EN167" i="1"/>
  <c r="EK168" i="1"/>
  <c r="EL168" i="1"/>
  <c r="EM168" i="1"/>
  <c r="EN168" i="1"/>
  <c r="EK169" i="1"/>
  <c r="EL169" i="1"/>
  <c r="EM169" i="1"/>
  <c r="EN169" i="1"/>
  <c r="EK170" i="1"/>
  <c r="EL170" i="1"/>
  <c r="EM170" i="1"/>
  <c r="EN170" i="1"/>
  <c r="EK171" i="1"/>
  <c r="EL171" i="1"/>
  <c r="EM171" i="1"/>
  <c r="EN171" i="1"/>
  <c r="EK172" i="1"/>
  <c r="EL172" i="1"/>
  <c r="EM172" i="1"/>
  <c r="EN172" i="1"/>
  <c r="EK173" i="1"/>
  <c r="EL173" i="1"/>
  <c r="EM173" i="1"/>
  <c r="EN173" i="1"/>
  <c r="EK174" i="1"/>
  <c r="EL174" i="1"/>
  <c r="EM174" i="1"/>
  <c r="EN174" i="1"/>
  <c r="EK175" i="1"/>
  <c r="EL175" i="1"/>
  <c r="EM175" i="1"/>
  <c r="EN175" i="1"/>
  <c r="EK176" i="1"/>
  <c r="EL176" i="1"/>
  <c r="EM176" i="1"/>
  <c r="EN176" i="1"/>
  <c r="EK177" i="1"/>
  <c r="EL177" i="1"/>
  <c r="EM177" i="1"/>
  <c r="EN177" i="1"/>
  <c r="EK178" i="1"/>
  <c r="EL178" i="1"/>
  <c r="EM178" i="1"/>
  <c r="EN178" i="1"/>
  <c r="EK179" i="1"/>
  <c r="EL179" i="1"/>
  <c r="EM179" i="1"/>
  <c r="EN179" i="1"/>
  <c r="EK180" i="1"/>
  <c r="EL180" i="1"/>
  <c r="EM180" i="1"/>
  <c r="EN180" i="1"/>
  <c r="EK181" i="1"/>
  <c r="EL181" i="1"/>
  <c r="EM181" i="1"/>
  <c r="EN181" i="1"/>
  <c r="EK182" i="1"/>
  <c r="EL182" i="1"/>
  <c r="EM182" i="1"/>
  <c r="EN182" i="1"/>
  <c r="EK183" i="1"/>
  <c r="EL183" i="1"/>
  <c r="EM183" i="1"/>
  <c r="EN183" i="1"/>
  <c r="EK184" i="1"/>
  <c r="EL184" i="1"/>
  <c r="EM184" i="1"/>
  <c r="EN184" i="1"/>
  <c r="EK185" i="1"/>
  <c r="EL185" i="1"/>
  <c r="EM185" i="1"/>
  <c r="EN185" i="1"/>
  <c r="EK186" i="1"/>
  <c r="EL186" i="1"/>
  <c r="EM186" i="1"/>
  <c r="EN186" i="1"/>
  <c r="EK187" i="1"/>
  <c r="EL187" i="1"/>
  <c r="EM187" i="1"/>
  <c r="EN187" i="1"/>
  <c r="EK188" i="1"/>
  <c r="EL188" i="1"/>
  <c r="EM188" i="1"/>
  <c r="EN188" i="1"/>
  <c r="EK189" i="1"/>
  <c r="EL189" i="1"/>
  <c r="EM189" i="1"/>
  <c r="EN189" i="1"/>
  <c r="EK190" i="1"/>
  <c r="EL190" i="1"/>
  <c r="EM190" i="1"/>
  <c r="EN190" i="1"/>
  <c r="EK191" i="1"/>
  <c r="EL191" i="1"/>
  <c r="EM191" i="1"/>
  <c r="EN191" i="1"/>
  <c r="EK192" i="1"/>
  <c r="EL192" i="1"/>
  <c r="EM192" i="1"/>
  <c r="EN192" i="1"/>
  <c r="EK193" i="1"/>
  <c r="EL193" i="1"/>
  <c r="EM193" i="1"/>
  <c r="EN193" i="1"/>
  <c r="EK194" i="1"/>
  <c r="EL194" i="1"/>
  <c r="EM194" i="1"/>
  <c r="EN194" i="1"/>
  <c r="EK195" i="1"/>
  <c r="EL195" i="1"/>
  <c r="EM195" i="1"/>
  <c r="EN195" i="1"/>
  <c r="EK196" i="1"/>
  <c r="EL196" i="1"/>
  <c r="EM196" i="1"/>
  <c r="EN196" i="1"/>
  <c r="EK197" i="1"/>
  <c r="EL197" i="1"/>
  <c r="EM197" i="1"/>
  <c r="EN197" i="1"/>
  <c r="EK198" i="1"/>
  <c r="EL198" i="1"/>
  <c r="EM198" i="1"/>
  <c r="EN198" i="1"/>
  <c r="EK199" i="1"/>
  <c r="EL199" i="1"/>
  <c r="EM199" i="1"/>
  <c r="EN199" i="1"/>
  <c r="EK200" i="1"/>
  <c r="EL200" i="1"/>
  <c r="EM200" i="1"/>
  <c r="EN200" i="1"/>
  <c r="EK201" i="1"/>
  <c r="EL201" i="1"/>
  <c r="EM201" i="1"/>
  <c r="EN201" i="1"/>
  <c r="EK202" i="1"/>
  <c r="EL202" i="1"/>
  <c r="EM202" i="1"/>
  <c r="EN202" i="1"/>
  <c r="EK203" i="1"/>
  <c r="EL203" i="1"/>
  <c r="EM203" i="1"/>
  <c r="EN203" i="1"/>
  <c r="EK204" i="1"/>
  <c r="EL204" i="1"/>
  <c r="EM204" i="1"/>
  <c r="EN204" i="1"/>
  <c r="EK205" i="1"/>
  <c r="EL205" i="1"/>
  <c r="EM205" i="1"/>
  <c r="EN205" i="1"/>
  <c r="EK206" i="1"/>
  <c r="EL206" i="1"/>
  <c r="EM206" i="1"/>
  <c r="EN206" i="1"/>
  <c r="EK207" i="1"/>
  <c r="EL207" i="1"/>
  <c r="EM207" i="1"/>
  <c r="EN207" i="1"/>
  <c r="EK208" i="1"/>
  <c r="EL208" i="1"/>
  <c r="EM208" i="1"/>
  <c r="EN208" i="1"/>
  <c r="EK209" i="1"/>
  <c r="EL209" i="1"/>
  <c r="EM209" i="1"/>
  <c r="EN209" i="1"/>
  <c r="EK210" i="1"/>
  <c r="EL210" i="1"/>
  <c r="EM210" i="1"/>
  <c r="EN210" i="1"/>
  <c r="EK211" i="1"/>
  <c r="EL211" i="1"/>
  <c r="EM211" i="1"/>
  <c r="EN211" i="1"/>
  <c r="EK212" i="1"/>
  <c r="EL212" i="1"/>
  <c r="EM212" i="1"/>
  <c r="EN212" i="1"/>
  <c r="EK213" i="1"/>
  <c r="EL213" i="1"/>
  <c r="EM213" i="1"/>
  <c r="EN213" i="1"/>
  <c r="EK214" i="1"/>
  <c r="EL214" i="1"/>
  <c r="EM214" i="1"/>
  <c r="EN214" i="1"/>
  <c r="EK215" i="1"/>
  <c r="EL215" i="1"/>
  <c r="EM215" i="1"/>
  <c r="EN215" i="1"/>
  <c r="EK216" i="1"/>
  <c r="EL216" i="1"/>
  <c r="EM216" i="1"/>
  <c r="EN216" i="1"/>
  <c r="EK217" i="1"/>
  <c r="EL217" i="1"/>
  <c r="EM217" i="1"/>
  <c r="EN217" i="1"/>
  <c r="EK218" i="1"/>
  <c r="EL218" i="1"/>
  <c r="EM218" i="1"/>
  <c r="EN218" i="1"/>
  <c r="EK219" i="1"/>
  <c r="EL219" i="1"/>
  <c r="EM219" i="1"/>
  <c r="EN219" i="1"/>
  <c r="EK220" i="1"/>
  <c r="EL220" i="1"/>
  <c r="EM220" i="1"/>
  <c r="EN220" i="1"/>
  <c r="EK221" i="1"/>
  <c r="EL221" i="1"/>
  <c r="EM221" i="1"/>
  <c r="EN221" i="1"/>
  <c r="EK222" i="1"/>
  <c r="EL222" i="1"/>
  <c r="EM222" i="1"/>
  <c r="EN222" i="1"/>
  <c r="EK223" i="1"/>
  <c r="EL223" i="1"/>
  <c r="EM223" i="1"/>
  <c r="EN223" i="1"/>
  <c r="EK224" i="1"/>
  <c r="EL224" i="1"/>
  <c r="EM224" i="1"/>
  <c r="EN224" i="1"/>
  <c r="EK225" i="1"/>
  <c r="EL225" i="1"/>
  <c r="EM225" i="1"/>
  <c r="EN225" i="1"/>
  <c r="EK226" i="1"/>
  <c r="EL226" i="1"/>
  <c r="EM226" i="1"/>
  <c r="EN226" i="1"/>
  <c r="EK227" i="1"/>
  <c r="EL227" i="1"/>
  <c r="EM227" i="1"/>
  <c r="EN227" i="1"/>
  <c r="EK228" i="1"/>
  <c r="EL228" i="1"/>
  <c r="EM228" i="1"/>
  <c r="EN228" i="1"/>
  <c r="EK229" i="1"/>
  <c r="EL229" i="1"/>
  <c r="EM229" i="1"/>
  <c r="EN229" i="1"/>
  <c r="EK230" i="1"/>
  <c r="EL230" i="1"/>
  <c r="EM230" i="1"/>
  <c r="EN230" i="1"/>
  <c r="EK231" i="1"/>
  <c r="EL231" i="1"/>
  <c r="EM231" i="1"/>
  <c r="EN231" i="1"/>
  <c r="EK232" i="1"/>
  <c r="EL232" i="1"/>
  <c r="EM232" i="1"/>
  <c r="EN232" i="1"/>
  <c r="EK233" i="1"/>
  <c r="EL233" i="1"/>
  <c r="EM233" i="1"/>
  <c r="EN233" i="1"/>
  <c r="EK234" i="1"/>
  <c r="EL234" i="1"/>
  <c r="EM234" i="1"/>
  <c r="EN234" i="1"/>
  <c r="EK235" i="1"/>
  <c r="EL235" i="1"/>
  <c r="EM235" i="1"/>
  <c r="EN235" i="1"/>
  <c r="EK236" i="1"/>
  <c r="EL236" i="1"/>
  <c r="EM236" i="1"/>
  <c r="EN236" i="1"/>
  <c r="EK237" i="1"/>
  <c r="EL237" i="1"/>
  <c r="EM237" i="1"/>
  <c r="EN237" i="1"/>
  <c r="EK238" i="1"/>
  <c r="EL238" i="1"/>
  <c r="EM238" i="1"/>
  <c r="EN238" i="1"/>
  <c r="EK239" i="1"/>
  <c r="EL239" i="1"/>
  <c r="EM239" i="1"/>
  <c r="EN239" i="1"/>
  <c r="EK240" i="1"/>
  <c r="EL240" i="1"/>
  <c r="EM240" i="1"/>
  <c r="EN240" i="1"/>
  <c r="EK241" i="1"/>
  <c r="EL241" i="1"/>
  <c r="EM241" i="1"/>
  <c r="EN241" i="1"/>
  <c r="EK242" i="1"/>
  <c r="EL242" i="1"/>
  <c r="EM242" i="1"/>
  <c r="EN242" i="1"/>
  <c r="EK243" i="1"/>
  <c r="EL243" i="1"/>
  <c r="EM243" i="1"/>
  <c r="EN243" i="1"/>
  <c r="EK244" i="1"/>
  <c r="EL244" i="1"/>
  <c r="EM244" i="1"/>
  <c r="EN244" i="1"/>
  <c r="EK245" i="1"/>
  <c r="EL245" i="1"/>
  <c r="EM245" i="1"/>
  <c r="EN245" i="1"/>
  <c r="EK246" i="1"/>
  <c r="EL246" i="1"/>
  <c r="EM246" i="1"/>
  <c r="EN246" i="1"/>
  <c r="EK247" i="1"/>
  <c r="EL247" i="1"/>
  <c r="EM247" i="1"/>
  <c r="EN247" i="1"/>
  <c r="EK248" i="1"/>
  <c r="EL248" i="1"/>
  <c r="EM248" i="1"/>
  <c r="EN248" i="1"/>
  <c r="EK249" i="1"/>
  <c r="EL249" i="1"/>
  <c r="EM249" i="1"/>
  <c r="EN249" i="1"/>
  <c r="EK250" i="1"/>
  <c r="EL250" i="1"/>
  <c r="EM250" i="1"/>
  <c r="EN250" i="1"/>
  <c r="EK251" i="1"/>
  <c r="EL251" i="1"/>
  <c r="EM251" i="1"/>
  <c r="EN251" i="1"/>
  <c r="EK252" i="1"/>
  <c r="EL252" i="1"/>
  <c r="EM252" i="1"/>
  <c r="EN252" i="1"/>
  <c r="EK253" i="1"/>
  <c r="EL253" i="1"/>
  <c r="EM253" i="1"/>
  <c r="EN253" i="1"/>
  <c r="EK254" i="1"/>
  <c r="EL254" i="1"/>
  <c r="EM254" i="1"/>
  <c r="EN254" i="1"/>
  <c r="EK255" i="1"/>
  <c r="EL255" i="1"/>
  <c r="EM255" i="1"/>
  <c r="EN255" i="1"/>
  <c r="EK256" i="1"/>
  <c r="EL256" i="1"/>
  <c r="EM256" i="1"/>
  <c r="EN256" i="1"/>
  <c r="EK257" i="1"/>
  <c r="EL257" i="1"/>
  <c r="EM257" i="1"/>
  <c r="EN257" i="1"/>
  <c r="EK258" i="1"/>
  <c r="EL258" i="1"/>
  <c r="EM258" i="1"/>
  <c r="EN258" i="1"/>
  <c r="EK259" i="1"/>
  <c r="EL259" i="1"/>
  <c r="EM259" i="1"/>
  <c r="EN259" i="1"/>
  <c r="EK260" i="1"/>
  <c r="EL260" i="1"/>
  <c r="EM260" i="1"/>
  <c r="EN260" i="1"/>
  <c r="EK261" i="1"/>
  <c r="EL261" i="1"/>
  <c r="EM261" i="1"/>
  <c r="EN261" i="1"/>
  <c r="EK262" i="1"/>
  <c r="EL262" i="1"/>
  <c r="EM262" i="1"/>
  <c r="EN262" i="1"/>
  <c r="EK263" i="1"/>
  <c r="EL263" i="1"/>
  <c r="EM263" i="1"/>
  <c r="EN263" i="1"/>
  <c r="EK264" i="1"/>
  <c r="EL264" i="1"/>
  <c r="EM264" i="1"/>
  <c r="EN264" i="1"/>
  <c r="EK265" i="1"/>
  <c r="EL265" i="1"/>
  <c r="EM265" i="1"/>
  <c r="EN265" i="1"/>
  <c r="EK266" i="1"/>
  <c r="EL266" i="1"/>
  <c r="EM266" i="1"/>
  <c r="EN266" i="1"/>
  <c r="EK267" i="1"/>
  <c r="EL267" i="1"/>
  <c r="EM267" i="1"/>
  <c r="EN267" i="1"/>
  <c r="EK268" i="1"/>
  <c r="EL268" i="1"/>
  <c r="EM268" i="1"/>
  <c r="EN268" i="1"/>
  <c r="EK269" i="1"/>
  <c r="EL269" i="1"/>
  <c r="EM269" i="1"/>
  <c r="EN269" i="1"/>
  <c r="EK270" i="1"/>
  <c r="EL270" i="1"/>
  <c r="EM270" i="1"/>
  <c r="EN270" i="1"/>
  <c r="EK271" i="1"/>
  <c r="EL271" i="1"/>
  <c r="EM271" i="1"/>
  <c r="EN271" i="1"/>
  <c r="EK272" i="1"/>
  <c r="EL272" i="1"/>
  <c r="EM272" i="1"/>
  <c r="EN272" i="1"/>
  <c r="EK273" i="1"/>
  <c r="EL273" i="1"/>
  <c r="EM273" i="1"/>
  <c r="EN273" i="1"/>
  <c r="EK274" i="1"/>
  <c r="EL274" i="1"/>
  <c r="EM274" i="1"/>
  <c r="EN274" i="1"/>
  <c r="EK275" i="1"/>
  <c r="EL275" i="1"/>
  <c r="EM275" i="1"/>
  <c r="EN275" i="1"/>
  <c r="EK276" i="1"/>
  <c r="EL276" i="1"/>
  <c r="EM276" i="1"/>
  <c r="EN276" i="1"/>
  <c r="EK277" i="1"/>
  <c r="EL277" i="1"/>
  <c r="EM277" i="1"/>
  <c r="EN277" i="1"/>
  <c r="EK278" i="1"/>
  <c r="EL278" i="1"/>
  <c r="EM278" i="1"/>
  <c r="EN278" i="1"/>
  <c r="EK279" i="1"/>
  <c r="EL279" i="1"/>
  <c r="EM279" i="1"/>
  <c r="EN279" i="1"/>
  <c r="EK280" i="1"/>
  <c r="EL280" i="1"/>
  <c r="EM280" i="1"/>
  <c r="EN280" i="1"/>
  <c r="EK281" i="1"/>
  <c r="EL281" i="1"/>
  <c r="EM281" i="1"/>
  <c r="EN281" i="1"/>
  <c r="EK282" i="1"/>
  <c r="EL282" i="1"/>
  <c r="EM282" i="1"/>
  <c r="EN282" i="1"/>
  <c r="EK283" i="1"/>
  <c r="EL283" i="1"/>
  <c r="EM283" i="1"/>
  <c r="EN283" i="1"/>
  <c r="EK284" i="1"/>
  <c r="EL284" i="1"/>
  <c r="EM284" i="1"/>
  <c r="EN284" i="1"/>
  <c r="EK285" i="1"/>
  <c r="EL285" i="1"/>
  <c r="EM285" i="1"/>
  <c r="EN285" i="1"/>
  <c r="EK286" i="1"/>
  <c r="EL286" i="1"/>
  <c r="EM286" i="1"/>
  <c r="EN286" i="1"/>
  <c r="EK287" i="1"/>
  <c r="EL287" i="1"/>
  <c r="EM287" i="1"/>
  <c r="EN287" i="1"/>
  <c r="EK288" i="1"/>
  <c r="EL288" i="1"/>
  <c r="EM288" i="1"/>
  <c r="EN288" i="1"/>
  <c r="EK289" i="1"/>
  <c r="EL289" i="1"/>
  <c r="EM289" i="1"/>
  <c r="EN289" i="1"/>
  <c r="EK290" i="1"/>
  <c r="EL290" i="1"/>
  <c r="EM290" i="1"/>
  <c r="EN290" i="1"/>
  <c r="EK291" i="1"/>
  <c r="EL291" i="1"/>
  <c r="EM291" i="1"/>
  <c r="EN291" i="1"/>
  <c r="EK292" i="1"/>
  <c r="EL292" i="1"/>
  <c r="EM292" i="1"/>
  <c r="EN292" i="1"/>
  <c r="EK293" i="1"/>
  <c r="EL293" i="1"/>
  <c r="EM293" i="1"/>
  <c r="EN293" i="1"/>
  <c r="EK294" i="1"/>
  <c r="EL294" i="1"/>
  <c r="EM294" i="1"/>
  <c r="EN294" i="1"/>
  <c r="EK295" i="1"/>
  <c r="EL295" i="1"/>
  <c r="EM295" i="1"/>
  <c r="EN295" i="1"/>
  <c r="EK296" i="1"/>
  <c r="EL296" i="1"/>
  <c r="EM296" i="1"/>
  <c r="EN296" i="1"/>
  <c r="EK297" i="1"/>
  <c r="EL297" i="1"/>
  <c r="EM297" i="1"/>
  <c r="EN297" i="1"/>
  <c r="EK298" i="1"/>
  <c r="EL298" i="1"/>
  <c r="EM298" i="1"/>
  <c r="EN298" i="1"/>
  <c r="EK299" i="1"/>
  <c r="EL299" i="1"/>
  <c r="EM299" i="1"/>
  <c r="EN299" i="1"/>
  <c r="EK300" i="1"/>
  <c r="EL300" i="1"/>
  <c r="EM300" i="1"/>
  <c r="EN300" i="1"/>
  <c r="EK301" i="1"/>
  <c r="EL301" i="1"/>
  <c r="EM301" i="1"/>
  <c r="EN301" i="1"/>
  <c r="EK302" i="1"/>
  <c r="EL302" i="1"/>
  <c r="EM302" i="1"/>
  <c r="EN302" i="1"/>
  <c r="EK303" i="1"/>
  <c r="EL303" i="1"/>
  <c r="EM303" i="1"/>
  <c r="EN303" i="1"/>
  <c r="EK304" i="1"/>
  <c r="EL304" i="1"/>
  <c r="EM304" i="1"/>
  <c r="EN304" i="1"/>
  <c r="EK305" i="1"/>
  <c r="EL305" i="1"/>
  <c r="EM305" i="1"/>
  <c r="EN305" i="1"/>
  <c r="EK306" i="1"/>
  <c r="EL306" i="1"/>
  <c r="EM306" i="1"/>
  <c r="EN306" i="1"/>
  <c r="EK307" i="1"/>
  <c r="EL307" i="1"/>
  <c r="EM307" i="1"/>
  <c r="EN307" i="1"/>
  <c r="EK308" i="1"/>
  <c r="EL308" i="1"/>
  <c r="EM308" i="1"/>
  <c r="EN308" i="1"/>
  <c r="EK309" i="1"/>
  <c r="EL309" i="1"/>
  <c r="EM309" i="1"/>
  <c r="EN309" i="1"/>
  <c r="EK310" i="1"/>
  <c r="EL310" i="1"/>
  <c r="EM310" i="1"/>
  <c r="EN310" i="1"/>
  <c r="EK311" i="1"/>
  <c r="EL311" i="1"/>
  <c r="EM311" i="1"/>
  <c r="EN311" i="1"/>
  <c r="EK312" i="1"/>
  <c r="EL312" i="1"/>
  <c r="EM312" i="1"/>
  <c r="EN312" i="1"/>
  <c r="EK313" i="1"/>
  <c r="EL313" i="1"/>
  <c r="EM313" i="1"/>
  <c r="EN313" i="1"/>
  <c r="EK314" i="1"/>
  <c r="EL314" i="1"/>
  <c r="EM314" i="1"/>
  <c r="EN314" i="1"/>
  <c r="EK315" i="1"/>
  <c r="EL315" i="1"/>
  <c r="EM315" i="1"/>
  <c r="EN315" i="1"/>
  <c r="EK316" i="1"/>
  <c r="EL316" i="1"/>
  <c r="EM316" i="1"/>
  <c r="EN316" i="1"/>
  <c r="EK317" i="1"/>
  <c r="EL317" i="1"/>
  <c r="EM317" i="1"/>
  <c r="EN317" i="1"/>
  <c r="EK318" i="1"/>
  <c r="EL318" i="1"/>
  <c r="EM318" i="1"/>
  <c r="EN318" i="1"/>
  <c r="EK319" i="1"/>
  <c r="EL319" i="1"/>
  <c r="EM319" i="1"/>
  <c r="EN319" i="1"/>
  <c r="EK320" i="1"/>
  <c r="EL320" i="1"/>
  <c r="EM320" i="1"/>
  <c r="EN320" i="1"/>
  <c r="EK321" i="1"/>
  <c r="EL321" i="1"/>
  <c r="EM321" i="1"/>
  <c r="EN321" i="1"/>
  <c r="EK322" i="1"/>
  <c r="EL322" i="1"/>
  <c r="EM322" i="1"/>
  <c r="EN322" i="1"/>
  <c r="EK323" i="1"/>
  <c r="EL323" i="1"/>
  <c r="EM323" i="1"/>
  <c r="EN323" i="1"/>
  <c r="EK324" i="1"/>
  <c r="EL324" i="1"/>
  <c r="EM324" i="1"/>
  <c r="EN324" i="1"/>
  <c r="EK325" i="1"/>
  <c r="EL325" i="1"/>
  <c r="EM325" i="1"/>
  <c r="EN325" i="1"/>
  <c r="EN9" i="1"/>
  <c r="EM9" i="1"/>
  <c r="EL9" i="1"/>
  <c r="EK9" i="1"/>
  <c r="CS10" i="1"/>
  <c r="CT10" i="1"/>
  <c r="CU10" i="1"/>
  <c r="CV10" i="1"/>
  <c r="CS11" i="1"/>
  <c r="CT11" i="1"/>
  <c r="CU11" i="1"/>
  <c r="CV11" i="1"/>
  <c r="CS12" i="1"/>
  <c r="CT12" i="1"/>
  <c r="CU12" i="1"/>
  <c r="CV12" i="1"/>
  <c r="CS13" i="1"/>
  <c r="CT13" i="1"/>
  <c r="CU13" i="1"/>
  <c r="CV13" i="1"/>
  <c r="CS14" i="1"/>
  <c r="CT14" i="1"/>
  <c r="CU14" i="1"/>
  <c r="CV14" i="1"/>
  <c r="CS15" i="1"/>
  <c r="CT15" i="1"/>
  <c r="CU15" i="1"/>
  <c r="CV15" i="1"/>
  <c r="CS16" i="1"/>
  <c r="CT16" i="1"/>
  <c r="CU16" i="1"/>
  <c r="CV16" i="1"/>
  <c r="CS17" i="1"/>
  <c r="CT17" i="1"/>
  <c r="CU17" i="1"/>
  <c r="CV17" i="1"/>
  <c r="CS18" i="1"/>
  <c r="CT18" i="1"/>
  <c r="CU18" i="1"/>
  <c r="CV18" i="1"/>
  <c r="CS19" i="1"/>
  <c r="CT19" i="1"/>
  <c r="CU19" i="1"/>
  <c r="CV19" i="1"/>
  <c r="CS20" i="1"/>
  <c r="CT20" i="1"/>
  <c r="CU20" i="1"/>
  <c r="CV20" i="1"/>
  <c r="CS21" i="1"/>
  <c r="CT21" i="1"/>
  <c r="CU21" i="1"/>
  <c r="CV21" i="1"/>
  <c r="CS22" i="1"/>
  <c r="CT22" i="1"/>
  <c r="CU22" i="1"/>
  <c r="CV22" i="1"/>
  <c r="CS23" i="1"/>
  <c r="CT23" i="1"/>
  <c r="CU23" i="1"/>
  <c r="CV23" i="1"/>
  <c r="CS24" i="1"/>
  <c r="CT24" i="1"/>
  <c r="CU24" i="1"/>
  <c r="CV24" i="1"/>
  <c r="CS25" i="1"/>
  <c r="CT25" i="1"/>
  <c r="CU25" i="1"/>
  <c r="CV25" i="1"/>
  <c r="CS26" i="1"/>
  <c r="CT26" i="1"/>
  <c r="CU26" i="1"/>
  <c r="CV26" i="1"/>
  <c r="CS27" i="1"/>
  <c r="CT27" i="1"/>
  <c r="CU27" i="1"/>
  <c r="CV27" i="1"/>
  <c r="CS28" i="1"/>
  <c r="CT28" i="1"/>
  <c r="CU28" i="1"/>
  <c r="CV28" i="1"/>
  <c r="CS29" i="1"/>
  <c r="CT29" i="1"/>
  <c r="CU29" i="1"/>
  <c r="CV29" i="1"/>
  <c r="CS30" i="1"/>
  <c r="CT30" i="1"/>
  <c r="CU30" i="1"/>
  <c r="CV30" i="1"/>
  <c r="CS31" i="1"/>
  <c r="CT31" i="1"/>
  <c r="CU31" i="1"/>
  <c r="CV31" i="1"/>
  <c r="CS32" i="1"/>
  <c r="CT32" i="1"/>
  <c r="CU32" i="1"/>
  <c r="CV32" i="1"/>
  <c r="CS33" i="1"/>
  <c r="CT33" i="1"/>
  <c r="CU33" i="1"/>
  <c r="CV33" i="1"/>
  <c r="CS34" i="1"/>
  <c r="CT34" i="1"/>
  <c r="CU34" i="1"/>
  <c r="CV34" i="1"/>
  <c r="CS35" i="1"/>
  <c r="CT35" i="1"/>
  <c r="CU35" i="1"/>
  <c r="CV35" i="1"/>
  <c r="CS36" i="1"/>
  <c r="CT36" i="1"/>
  <c r="CU36" i="1"/>
  <c r="CV36" i="1"/>
  <c r="CS37" i="1"/>
  <c r="CT37" i="1"/>
  <c r="CU37" i="1"/>
  <c r="CV37" i="1"/>
  <c r="CS38" i="1"/>
  <c r="CT38" i="1"/>
  <c r="CU38" i="1"/>
  <c r="CV38" i="1"/>
  <c r="CS39" i="1"/>
  <c r="CT39" i="1"/>
  <c r="CU39" i="1"/>
  <c r="CV39" i="1"/>
  <c r="CS40" i="1"/>
  <c r="CT40" i="1"/>
  <c r="CU40" i="1"/>
  <c r="CV40" i="1"/>
  <c r="CS41" i="1"/>
  <c r="CT41" i="1"/>
  <c r="CU41" i="1"/>
  <c r="CV41" i="1"/>
  <c r="CS42" i="1"/>
  <c r="CT42" i="1"/>
  <c r="CU42" i="1"/>
  <c r="CV42" i="1"/>
  <c r="CS43" i="1"/>
  <c r="CT43" i="1"/>
  <c r="CU43" i="1"/>
  <c r="CV43" i="1"/>
  <c r="CS44" i="1"/>
  <c r="CT44" i="1"/>
  <c r="CU44" i="1"/>
  <c r="CV44" i="1"/>
  <c r="CS45" i="1"/>
  <c r="CT45" i="1"/>
  <c r="CU45" i="1"/>
  <c r="CV45" i="1"/>
  <c r="CS46" i="1"/>
  <c r="CT46" i="1"/>
  <c r="CU46" i="1"/>
  <c r="CV46" i="1"/>
  <c r="CS47" i="1"/>
  <c r="CT47" i="1"/>
  <c r="CU47" i="1"/>
  <c r="CV47" i="1"/>
  <c r="CS48" i="1"/>
  <c r="CT48" i="1"/>
  <c r="CU48" i="1"/>
  <c r="CV48" i="1"/>
  <c r="CS49" i="1"/>
  <c r="CT49" i="1"/>
  <c r="CU49" i="1"/>
  <c r="CV49" i="1"/>
  <c r="CS50" i="1"/>
  <c r="CT50" i="1"/>
  <c r="CU50" i="1"/>
  <c r="CV50" i="1"/>
  <c r="CS51" i="1"/>
  <c r="CT51" i="1"/>
  <c r="CU51" i="1"/>
  <c r="CV51" i="1"/>
  <c r="CS52" i="1"/>
  <c r="CT52" i="1"/>
  <c r="CU52" i="1"/>
  <c r="CV52" i="1"/>
  <c r="CS53" i="1"/>
  <c r="CT53" i="1"/>
  <c r="CU53" i="1"/>
  <c r="CV53" i="1"/>
  <c r="CS54" i="1"/>
  <c r="CT54" i="1"/>
  <c r="CU54" i="1"/>
  <c r="CV54" i="1"/>
  <c r="CS55" i="1"/>
  <c r="CT55" i="1"/>
  <c r="CU55" i="1"/>
  <c r="CV55" i="1"/>
  <c r="CS56" i="1"/>
  <c r="CT56" i="1"/>
  <c r="CU56" i="1"/>
  <c r="CV56" i="1"/>
  <c r="CS57" i="1"/>
  <c r="CT57" i="1"/>
  <c r="CU57" i="1"/>
  <c r="CV57" i="1"/>
  <c r="CS58" i="1"/>
  <c r="CT58" i="1"/>
  <c r="CU58" i="1"/>
  <c r="CV58" i="1"/>
  <c r="CS59" i="1"/>
  <c r="CT59" i="1"/>
  <c r="CU59" i="1"/>
  <c r="CV59" i="1"/>
  <c r="CS60" i="1"/>
  <c r="CT60" i="1"/>
  <c r="CU60" i="1"/>
  <c r="CV60" i="1"/>
  <c r="CS61" i="1"/>
  <c r="CT61" i="1"/>
  <c r="CU61" i="1"/>
  <c r="CV61" i="1"/>
  <c r="CS62" i="1"/>
  <c r="CT62" i="1"/>
  <c r="CU62" i="1"/>
  <c r="CV62" i="1"/>
  <c r="CS63" i="1"/>
  <c r="CT63" i="1"/>
  <c r="CU63" i="1"/>
  <c r="CV63" i="1"/>
  <c r="CS64" i="1"/>
  <c r="CT64" i="1"/>
  <c r="CU64" i="1"/>
  <c r="CV64" i="1"/>
  <c r="CS65" i="1"/>
  <c r="CT65" i="1"/>
  <c r="CU65" i="1"/>
  <c r="CV65" i="1"/>
  <c r="CS66" i="1"/>
  <c r="CT66" i="1"/>
  <c r="CU66" i="1"/>
  <c r="CV66" i="1"/>
  <c r="CS67" i="1"/>
  <c r="CT67" i="1"/>
  <c r="CU67" i="1"/>
  <c r="CV67" i="1"/>
  <c r="CS68" i="1"/>
  <c r="CT68" i="1"/>
  <c r="CU68" i="1"/>
  <c r="CV68" i="1"/>
  <c r="CS69" i="1"/>
  <c r="CT69" i="1"/>
  <c r="CU69" i="1"/>
  <c r="CV69" i="1"/>
  <c r="CS70" i="1"/>
  <c r="CT70" i="1"/>
  <c r="CU70" i="1"/>
  <c r="CV70" i="1"/>
  <c r="CS71" i="1"/>
  <c r="CT71" i="1"/>
  <c r="CU71" i="1"/>
  <c r="CV71" i="1"/>
  <c r="CS72" i="1"/>
  <c r="CT72" i="1"/>
  <c r="CU72" i="1"/>
  <c r="CV72" i="1"/>
  <c r="CS73" i="1"/>
  <c r="CT73" i="1"/>
  <c r="CU73" i="1"/>
  <c r="CV73" i="1"/>
  <c r="CS74" i="1"/>
  <c r="CT74" i="1"/>
  <c r="CU74" i="1"/>
  <c r="CV74" i="1"/>
  <c r="CS75" i="1"/>
  <c r="CT75" i="1"/>
  <c r="CU75" i="1"/>
  <c r="CV75" i="1"/>
  <c r="CS76" i="1"/>
  <c r="CT76" i="1"/>
  <c r="CU76" i="1"/>
  <c r="CV76" i="1"/>
  <c r="CS77" i="1"/>
  <c r="CT77" i="1"/>
  <c r="CU77" i="1"/>
  <c r="CV77" i="1"/>
  <c r="CS78" i="1"/>
  <c r="CT78" i="1"/>
  <c r="CU78" i="1"/>
  <c r="CV78" i="1"/>
  <c r="CS79" i="1"/>
  <c r="CT79" i="1"/>
  <c r="CU79" i="1"/>
  <c r="CV79" i="1"/>
  <c r="CS80" i="1"/>
  <c r="CT80" i="1"/>
  <c r="CU80" i="1"/>
  <c r="CV80" i="1"/>
  <c r="CS81" i="1"/>
  <c r="CT81" i="1"/>
  <c r="CU81" i="1"/>
  <c r="CV81" i="1"/>
  <c r="CS82" i="1"/>
  <c r="CT82" i="1"/>
  <c r="CU82" i="1"/>
  <c r="CV82" i="1"/>
  <c r="CS83" i="1"/>
  <c r="CT83" i="1"/>
  <c r="CU83" i="1"/>
  <c r="CV83" i="1"/>
  <c r="CS84" i="1"/>
  <c r="CT84" i="1"/>
  <c r="CU84" i="1"/>
  <c r="CV84" i="1"/>
  <c r="CS85" i="1"/>
  <c r="CT85" i="1"/>
  <c r="CU85" i="1"/>
  <c r="CV85" i="1"/>
  <c r="CS86" i="1"/>
  <c r="CT86" i="1"/>
  <c r="CU86" i="1"/>
  <c r="CV86" i="1"/>
  <c r="CS87" i="1"/>
  <c r="CT87" i="1"/>
  <c r="CU87" i="1"/>
  <c r="CV87" i="1"/>
  <c r="CS88" i="1"/>
  <c r="CT88" i="1"/>
  <c r="CU88" i="1"/>
  <c r="CV88" i="1"/>
  <c r="CS89" i="1"/>
  <c r="CT89" i="1"/>
  <c r="CU89" i="1"/>
  <c r="CV89" i="1"/>
  <c r="CS90" i="1"/>
  <c r="CT90" i="1"/>
  <c r="CU90" i="1"/>
  <c r="CV90" i="1"/>
  <c r="CS91" i="1"/>
  <c r="CT91" i="1"/>
  <c r="CU91" i="1"/>
  <c r="CV91" i="1"/>
  <c r="CS92" i="1"/>
  <c r="CT92" i="1"/>
  <c r="CU92" i="1"/>
  <c r="CV92" i="1"/>
  <c r="CS93" i="1"/>
  <c r="CT93" i="1"/>
  <c r="CU93" i="1"/>
  <c r="CV93" i="1"/>
  <c r="CS94" i="1"/>
  <c r="CT94" i="1"/>
  <c r="CU94" i="1"/>
  <c r="CV94" i="1"/>
  <c r="CS95" i="1"/>
  <c r="CT95" i="1"/>
  <c r="CU95" i="1"/>
  <c r="CV95" i="1"/>
  <c r="CS96" i="1"/>
  <c r="CT96" i="1"/>
  <c r="CU96" i="1"/>
  <c r="CV96" i="1"/>
  <c r="CS97" i="1"/>
  <c r="CT97" i="1"/>
  <c r="CU97" i="1"/>
  <c r="CV97" i="1"/>
  <c r="CS98" i="1"/>
  <c r="CT98" i="1"/>
  <c r="CU98" i="1"/>
  <c r="CV98" i="1"/>
  <c r="CS99" i="1"/>
  <c r="CT99" i="1"/>
  <c r="CU99" i="1"/>
  <c r="CV99" i="1"/>
  <c r="CS100" i="1"/>
  <c r="CT100" i="1"/>
  <c r="CU100" i="1"/>
  <c r="CV100" i="1"/>
  <c r="CS101" i="1"/>
  <c r="CT101" i="1"/>
  <c r="CU101" i="1"/>
  <c r="CV101" i="1"/>
  <c r="CS102" i="1"/>
  <c r="CT102" i="1"/>
  <c r="CU102" i="1"/>
  <c r="CV102" i="1"/>
  <c r="CS103" i="1"/>
  <c r="CT103" i="1"/>
  <c r="CU103" i="1"/>
  <c r="CV103" i="1"/>
  <c r="CS104" i="1"/>
  <c r="CT104" i="1"/>
  <c r="CU104" i="1"/>
  <c r="CV104" i="1"/>
  <c r="CS105" i="1"/>
  <c r="CT105" i="1"/>
  <c r="CU105" i="1"/>
  <c r="CV105" i="1"/>
  <c r="CS106" i="1"/>
  <c r="CT106" i="1"/>
  <c r="CU106" i="1"/>
  <c r="CV106" i="1"/>
  <c r="CS107" i="1"/>
  <c r="CT107" i="1"/>
  <c r="CU107" i="1"/>
  <c r="CV107" i="1"/>
  <c r="CS108" i="1"/>
  <c r="CT108" i="1"/>
  <c r="CU108" i="1"/>
  <c r="CV108" i="1"/>
  <c r="CS109" i="1"/>
  <c r="CT109" i="1"/>
  <c r="CU109" i="1"/>
  <c r="CV109" i="1"/>
  <c r="CS110" i="1"/>
  <c r="CT110" i="1"/>
  <c r="CU110" i="1"/>
  <c r="CV110" i="1"/>
  <c r="CS111" i="1"/>
  <c r="CT111" i="1"/>
  <c r="CU111" i="1"/>
  <c r="CV111" i="1"/>
  <c r="CS112" i="1"/>
  <c r="CT112" i="1"/>
  <c r="CU112" i="1"/>
  <c r="CV112" i="1"/>
  <c r="CS113" i="1"/>
  <c r="CT113" i="1"/>
  <c r="CU113" i="1"/>
  <c r="CV113" i="1"/>
  <c r="CS114" i="1"/>
  <c r="CT114" i="1"/>
  <c r="CU114" i="1"/>
  <c r="CV114" i="1"/>
  <c r="CS115" i="1"/>
  <c r="CT115" i="1"/>
  <c r="CU115" i="1"/>
  <c r="CV115" i="1"/>
  <c r="CS116" i="1"/>
  <c r="CT116" i="1"/>
  <c r="CU116" i="1"/>
  <c r="CV116" i="1"/>
  <c r="CS117" i="1"/>
  <c r="CT117" i="1"/>
  <c r="CU117" i="1"/>
  <c r="CV117" i="1"/>
  <c r="CS118" i="1"/>
  <c r="CT118" i="1"/>
  <c r="CU118" i="1"/>
  <c r="CV118" i="1"/>
  <c r="CS119" i="1"/>
  <c r="CT119" i="1"/>
  <c r="CU119" i="1"/>
  <c r="CV119" i="1"/>
  <c r="CS120" i="1"/>
  <c r="CT120" i="1"/>
  <c r="CU120" i="1"/>
  <c r="CV120" i="1"/>
  <c r="CS121" i="1"/>
  <c r="CT121" i="1"/>
  <c r="CU121" i="1"/>
  <c r="CV121" i="1"/>
  <c r="CS122" i="1"/>
  <c r="CT122" i="1"/>
  <c r="CU122" i="1"/>
  <c r="CV122" i="1"/>
  <c r="CS123" i="1"/>
  <c r="CT123" i="1"/>
  <c r="CU123" i="1"/>
  <c r="CV123" i="1"/>
  <c r="CS124" i="1"/>
  <c r="CT124" i="1"/>
  <c r="CU124" i="1"/>
  <c r="CV124" i="1"/>
  <c r="CS125" i="1"/>
  <c r="CT125" i="1"/>
  <c r="CU125" i="1"/>
  <c r="CV125" i="1"/>
  <c r="CS126" i="1"/>
  <c r="CT126" i="1"/>
  <c r="CU126" i="1"/>
  <c r="CV126" i="1"/>
  <c r="CS127" i="1"/>
  <c r="CT127" i="1"/>
  <c r="CU127" i="1"/>
  <c r="CV127" i="1"/>
  <c r="CS128" i="1"/>
  <c r="CT128" i="1"/>
  <c r="CU128" i="1"/>
  <c r="CV128" i="1"/>
  <c r="CS129" i="1"/>
  <c r="CT129" i="1"/>
  <c r="CU129" i="1"/>
  <c r="CV129" i="1"/>
  <c r="CS130" i="1"/>
  <c r="CT130" i="1"/>
  <c r="CU130" i="1"/>
  <c r="CV130" i="1"/>
  <c r="CS131" i="1"/>
  <c r="CT131" i="1"/>
  <c r="CU131" i="1"/>
  <c r="CV131" i="1"/>
  <c r="CS132" i="1"/>
  <c r="CT132" i="1"/>
  <c r="CU132" i="1"/>
  <c r="CV132" i="1"/>
  <c r="CS133" i="1"/>
  <c r="CT133" i="1"/>
  <c r="CU133" i="1"/>
  <c r="CV133" i="1"/>
  <c r="CS134" i="1"/>
  <c r="CT134" i="1"/>
  <c r="CU134" i="1"/>
  <c r="CV134" i="1"/>
  <c r="CS135" i="1"/>
  <c r="CT135" i="1"/>
  <c r="CU135" i="1"/>
  <c r="CV135" i="1"/>
  <c r="CS136" i="1"/>
  <c r="CT136" i="1"/>
  <c r="CU136" i="1"/>
  <c r="CV136" i="1"/>
  <c r="CS137" i="1"/>
  <c r="CT137" i="1"/>
  <c r="CU137" i="1"/>
  <c r="CV137" i="1"/>
  <c r="CS138" i="1"/>
  <c r="CT138" i="1"/>
  <c r="CU138" i="1"/>
  <c r="CV138" i="1"/>
  <c r="CS139" i="1"/>
  <c r="CT139" i="1"/>
  <c r="CU139" i="1"/>
  <c r="CV139" i="1"/>
  <c r="CS140" i="1"/>
  <c r="CT140" i="1"/>
  <c r="CU140" i="1"/>
  <c r="CV140" i="1"/>
  <c r="CS141" i="1"/>
  <c r="CT141" i="1"/>
  <c r="CU141" i="1"/>
  <c r="CV141" i="1"/>
  <c r="CS142" i="1"/>
  <c r="CT142" i="1"/>
  <c r="CU142" i="1"/>
  <c r="CV142" i="1"/>
  <c r="CS143" i="1"/>
  <c r="CT143" i="1"/>
  <c r="CU143" i="1"/>
  <c r="CV143" i="1"/>
  <c r="CS144" i="1"/>
  <c r="CT144" i="1"/>
  <c r="CU144" i="1"/>
  <c r="CV144" i="1"/>
  <c r="CS145" i="1"/>
  <c r="CT145" i="1"/>
  <c r="CU145" i="1"/>
  <c r="CV145" i="1"/>
  <c r="CS146" i="1"/>
  <c r="CT146" i="1"/>
  <c r="CU146" i="1"/>
  <c r="CV146" i="1"/>
  <c r="CS147" i="1"/>
  <c r="CT147" i="1"/>
  <c r="CU147" i="1"/>
  <c r="CV147" i="1"/>
  <c r="CS148" i="1"/>
  <c r="CT148" i="1"/>
  <c r="CU148" i="1"/>
  <c r="CV148" i="1"/>
  <c r="CS149" i="1"/>
  <c r="CT149" i="1"/>
  <c r="CU149" i="1"/>
  <c r="CV149" i="1"/>
  <c r="CS150" i="1"/>
  <c r="CT150" i="1"/>
  <c r="CU150" i="1"/>
  <c r="CV150" i="1"/>
  <c r="CS151" i="1"/>
  <c r="CT151" i="1"/>
  <c r="CU151" i="1"/>
  <c r="CV151" i="1"/>
  <c r="CS152" i="1"/>
  <c r="CT152" i="1"/>
  <c r="CU152" i="1"/>
  <c r="CV152" i="1"/>
  <c r="CS153" i="1"/>
  <c r="CT153" i="1"/>
  <c r="CU153" i="1"/>
  <c r="CV153" i="1"/>
  <c r="CS154" i="1"/>
  <c r="CT154" i="1"/>
  <c r="CU154" i="1"/>
  <c r="CV154" i="1"/>
  <c r="CS155" i="1"/>
  <c r="CT155" i="1"/>
  <c r="CU155" i="1"/>
  <c r="CV155" i="1"/>
  <c r="CS156" i="1"/>
  <c r="CT156" i="1"/>
  <c r="CU156" i="1"/>
  <c r="CV156" i="1"/>
  <c r="CS157" i="1"/>
  <c r="CT157" i="1"/>
  <c r="CU157" i="1"/>
  <c r="CV157" i="1"/>
  <c r="CS158" i="1"/>
  <c r="CT158" i="1"/>
  <c r="CU158" i="1"/>
  <c r="CV158" i="1"/>
  <c r="CS159" i="1"/>
  <c r="CT159" i="1"/>
  <c r="CU159" i="1"/>
  <c r="CV159" i="1"/>
  <c r="CS160" i="1"/>
  <c r="CT160" i="1"/>
  <c r="CU160" i="1"/>
  <c r="CV160" i="1"/>
  <c r="CS161" i="1"/>
  <c r="CT161" i="1"/>
  <c r="CU161" i="1"/>
  <c r="CV161" i="1"/>
  <c r="CS162" i="1"/>
  <c r="CT162" i="1"/>
  <c r="CU162" i="1"/>
  <c r="CV162" i="1"/>
  <c r="CS163" i="1"/>
  <c r="CT163" i="1"/>
  <c r="CU163" i="1"/>
  <c r="CV163" i="1"/>
  <c r="CS164" i="1"/>
  <c r="CT164" i="1"/>
  <c r="CU164" i="1"/>
  <c r="CV164" i="1"/>
  <c r="CS165" i="1"/>
  <c r="CT165" i="1"/>
  <c r="CU165" i="1"/>
  <c r="CV165" i="1"/>
  <c r="CS166" i="1"/>
  <c r="CT166" i="1"/>
  <c r="CU166" i="1"/>
  <c r="CV166" i="1"/>
  <c r="CS167" i="1"/>
  <c r="CT167" i="1"/>
  <c r="CU167" i="1"/>
  <c r="CV167" i="1"/>
  <c r="CS168" i="1"/>
  <c r="CT168" i="1"/>
  <c r="CU168" i="1"/>
  <c r="CV168" i="1"/>
  <c r="CS169" i="1"/>
  <c r="CT169" i="1"/>
  <c r="CU169" i="1"/>
  <c r="CV169" i="1"/>
  <c r="CS170" i="1"/>
  <c r="CT170" i="1"/>
  <c r="CU170" i="1"/>
  <c r="CV170" i="1"/>
  <c r="CS171" i="1"/>
  <c r="CT171" i="1"/>
  <c r="CU171" i="1"/>
  <c r="CV171" i="1"/>
  <c r="CS172" i="1"/>
  <c r="CT172" i="1"/>
  <c r="CU172" i="1"/>
  <c r="CV172" i="1"/>
  <c r="CS173" i="1"/>
  <c r="CT173" i="1"/>
  <c r="CU173" i="1"/>
  <c r="CV173" i="1"/>
  <c r="CS174" i="1"/>
  <c r="CT174" i="1"/>
  <c r="CU174" i="1"/>
  <c r="CV174" i="1"/>
  <c r="CS175" i="1"/>
  <c r="CT175" i="1"/>
  <c r="CU175" i="1"/>
  <c r="CV175" i="1"/>
  <c r="CS176" i="1"/>
  <c r="CT176" i="1"/>
  <c r="CU176" i="1"/>
  <c r="CV176" i="1"/>
  <c r="CS177" i="1"/>
  <c r="CT177" i="1"/>
  <c r="CU177" i="1"/>
  <c r="CV177" i="1"/>
  <c r="CS178" i="1"/>
  <c r="CT178" i="1"/>
  <c r="CU178" i="1"/>
  <c r="CV178" i="1"/>
  <c r="CS179" i="1"/>
  <c r="CT179" i="1"/>
  <c r="CU179" i="1"/>
  <c r="CV179" i="1"/>
  <c r="CS180" i="1"/>
  <c r="CT180" i="1"/>
  <c r="CU180" i="1"/>
  <c r="CV180" i="1"/>
  <c r="CS181" i="1"/>
  <c r="CT181" i="1"/>
  <c r="CU181" i="1"/>
  <c r="CV181" i="1"/>
  <c r="CS182" i="1"/>
  <c r="CT182" i="1"/>
  <c r="CU182" i="1"/>
  <c r="CV182" i="1"/>
  <c r="CS183" i="1"/>
  <c r="CT183" i="1"/>
  <c r="CU183" i="1"/>
  <c r="CV183" i="1"/>
  <c r="CS184" i="1"/>
  <c r="CT184" i="1"/>
  <c r="CU184" i="1"/>
  <c r="CV184" i="1"/>
  <c r="CS185" i="1"/>
  <c r="CT185" i="1"/>
  <c r="CU185" i="1"/>
  <c r="CV185" i="1"/>
  <c r="CS186" i="1"/>
  <c r="CT186" i="1"/>
  <c r="CU186" i="1"/>
  <c r="CV186" i="1"/>
  <c r="CS187" i="1"/>
  <c r="CT187" i="1"/>
  <c r="CU187" i="1"/>
  <c r="CV187" i="1"/>
  <c r="CS188" i="1"/>
  <c r="CT188" i="1"/>
  <c r="CU188" i="1"/>
  <c r="CV188" i="1"/>
  <c r="CS189" i="1"/>
  <c r="CT189" i="1"/>
  <c r="CU189" i="1"/>
  <c r="CV189" i="1"/>
  <c r="CS190" i="1"/>
  <c r="CT190" i="1"/>
  <c r="CU190" i="1"/>
  <c r="CV190" i="1"/>
  <c r="CS191" i="1"/>
  <c r="CT191" i="1"/>
  <c r="CU191" i="1"/>
  <c r="CV191" i="1"/>
  <c r="CS192" i="1"/>
  <c r="CT192" i="1"/>
  <c r="CU192" i="1"/>
  <c r="CV192" i="1"/>
  <c r="CS193" i="1"/>
  <c r="CT193" i="1"/>
  <c r="CU193" i="1"/>
  <c r="CV193" i="1"/>
  <c r="CS194" i="1"/>
  <c r="CT194" i="1"/>
  <c r="CU194" i="1"/>
  <c r="CV194" i="1"/>
  <c r="CS195" i="1"/>
  <c r="CT195" i="1"/>
  <c r="CU195" i="1"/>
  <c r="CV195" i="1"/>
  <c r="CS196" i="1"/>
  <c r="CT196" i="1"/>
  <c r="CU196" i="1"/>
  <c r="CV196" i="1"/>
  <c r="CS197" i="1"/>
  <c r="CT197" i="1"/>
  <c r="CU197" i="1"/>
  <c r="CV197" i="1"/>
  <c r="CS198" i="1"/>
  <c r="CT198" i="1"/>
  <c r="CU198" i="1"/>
  <c r="CV198" i="1"/>
  <c r="CS199" i="1"/>
  <c r="CT199" i="1"/>
  <c r="CU199" i="1"/>
  <c r="CV199" i="1"/>
  <c r="CS200" i="1"/>
  <c r="CT200" i="1"/>
  <c r="CU200" i="1"/>
  <c r="CV200" i="1"/>
  <c r="CS201" i="1"/>
  <c r="CT201" i="1"/>
  <c r="CU201" i="1"/>
  <c r="CV201" i="1"/>
  <c r="CS202" i="1"/>
  <c r="CT202" i="1"/>
  <c r="CU202" i="1"/>
  <c r="CV202" i="1"/>
  <c r="CS203" i="1"/>
  <c r="CT203" i="1"/>
  <c r="CU203" i="1"/>
  <c r="CV203" i="1"/>
  <c r="CS204" i="1"/>
  <c r="CT204" i="1"/>
  <c r="CU204" i="1"/>
  <c r="CV204" i="1"/>
  <c r="CS205" i="1"/>
  <c r="CT205" i="1"/>
  <c r="CU205" i="1"/>
  <c r="CV205" i="1"/>
  <c r="CS206" i="1"/>
  <c r="CT206" i="1"/>
  <c r="CU206" i="1"/>
  <c r="CV206" i="1"/>
  <c r="CS207" i="1"/>
  <c r="CT207" i="1"/>
  <c r="CU207" i="1"/>
  <c r="CV207" i="1"/>
  <c r="CS208" i="1"/>
  <c r="CT208" i="1"/>
  <c r="CU208" i="1"/>
  <c r="CV208" i="1"/>
  <c r="CS209" i="1"/>
  <c r="CT209" i="1"/>
  <c r="CU209" i="1"/>
  <c r="CV209" i="1"/>
  <c r="CS210" i="1"/>
  <c r="CT210" i="1"/>
  <c r="CU210" i="1"/>
  <c r="CV210" i="1"/>
  <c r="CS211" i="1"/>
  <c r="CT211" i="1"/>
  <c r="CU211" i="1"/>
  <c r="CV211" i="1"/>
  <c r="CS212" i="1"/>
  <c r="CT212" i="1"/>
  <c r="CU212" i="1"/>
  <c r="CV212" i="1"/>
  <c r="CS213" i="1"/>
  <c r="CT213" i="1"/>
  <c r="CU213" i="1"/>
  <c r="CV213" i="1"/>
  <c r="CS214" i="1"/>
  <c r="CT214" i="1"/>
  <c r="CU214" i="1"/>
  <c r="CV214" i="1"/>
  <c r="CS215" i="1"/>
  <c r="CT215" i="1"/>
  <c r="CU215" i="1"/>
  <c r="CV215" i="1"/>
  <c r="CS216" i="1"/>
  <c r="CT216" i="1"/>
  <c r="CU216" i="1"/>
  <c r="CV216" i="1"/>
  <c r="CS217" i="1"/>
  <c r="CT217" i="1"/>
  <c r="CU217" i="1"/>
  <c r="CV217" i="1"/>
  <c r="CS218" i="1"/>
  <c r="CT218" i="1"/>
  <c r="CU218" i="1"/>
  <c r="CV218" i="1"/>
  <c r="CS219" i="1"/>
  <c r="CT219" i="1"/>
  <c r="CU219" i="1"/>
  <c r="CV219" i="1"/>
  <c r="CS220" i="1"/>
  <c r="CT220" i="1"/>
  <c r="CU220" i="1"/>
  <c r="CV220" i="1"/>
  <c r="CS221" i="1"/>
  <c r="CT221" i="1"/>
  <c r="CU221" i="1"/>
  <c r="CV221" i="1"/>
  <c r="CS222" i="1"/>
  <c r="CT222" i="1"/>
  <c r="CU222" i="1"/>
  <c r="CV222" i="1"/>
  <c r="CS223" i="1"/>
  <c r="CT223" i="1"/>
  <c r="CU223" i="1"/>
  <c r="CV223" i="1"/>
  <c r="CS224" i="1"/>
  <c r="CT224" i="1"/>
  <c r="CU224" i="1"/>
  <c r="CV224" i="1"/>
  <c r="CS225" i="1"/>
  <c r="CT225" i="1"/>
  <c r="CU225" i="1"/>
  <c r="CV225" i="1"/>
  <c r="CS226" i="1"/>
  <c r="CT226" i="1"/>
  <c r="CU226" i="1"/>
  <c r="CV226" i="1"/>
  <c r="CS227" i="1"/>
  <c r="CT227" i="1"/>
  <c r="CU227" i="1"/>
  <c r="CV227" i="1"/>
  <c r="CS228" i="1"/>
  <c r="CT228" i="1"/>
  <c r="CU228" i="1"/>
  <c r="CV228" i="1"/>
  <c r="CS229" i="1"/>
  <c r="CT229" i="1"/>
  <c r="CU229" i="1"/>
  <c r="CV229" i="1"/>
  <c r="CS230" i="1"/>
  <c r="CT230" i="1"/>
  <c r="CU230" i="1"/>
  <c r="CV230" i="1"/>
  <c r="CS231" i="1"/>
  <c r="CT231" i="1"/>
  <c r="CU231" i="1"/>
  <c r="CV231" i="1"/>
  <c r="CS232" i="1"/>
  <c r="CT232" i="1"/>
  <c r="CU232" i="1"/>
  <c r="CV232" i="1"/>
  <c r="CS233" i="1"/>
  <c r="CT233" i="1"/>
  <c r="CU233" i="1"/>
  <c r="CV233" i="1"/>
  <c r="CS234" i="1"/>
  <c r="CT234" i="1"/>
  <c r="CU234" i="1"/>
  <c r="CV234" i="1"/>
  <c r="CS235" i="1"/>
  <c r="CT235" i="1"/>
  <c r="CU235" i="1"/>
  <c r="CV235" i="1"/>
  <c r="CS236" i="1"/>
  <c r="CT236" i="1"/>
  <c r="CU236" i="1"/>
  <c r="CV236" i="1"/>
  <c r="CS237" i="1"/>
  <c r="CT237" i="1"/>
  <c r="CU237" i="1"/>
  <c r="CV237" i="1"/>
  <c r="CS238" i="1"/>
  <c r="CT238" i="1"/>
  <c r="CU238" i="1"/>
  <c r="CV238" i="1"/>
  <c r="CS239" i="1"/>
  <c r="CT239" i="1"/>
  <c r="CU239" i="1"/>
  <c r="CV239" i="1"/>
  <c r="CS240" i="1"/>
  <c r="CT240" i="1"/>
  <c r="CU240" i="1"/>
  <c r="CV240" i="1"/>
  <c r="CS241" i="1"/>
  <c r="CT241" i="1"/>
  <c r="CU241" i="1"/>
  <c r="CV241" i="1"/>
  <c r="CS242" i="1"/>
  <c r="CT242" i="1"/>
  <c r="CU242" i="1"/>
  <c r="CV242" i="1"/>
  <c r="CS243" i="1"/>
  <c r="CT243" i="1"/>
  <c r="CU243" i="1"/>
  <c r="CV243" i="1"/>
  <c r="CS244" i="1"/>
  <c r="CT244" i="1"/>
  <c r="CU244" i="1"/>
  <c r="CV244" i="1"/>
  <c r="CS245" i="1"/>
  <c r="CT245" i="1"/>
  <c r="CU245" i="1"/>
  <c r="CV245" i="1"/>
  <c r="CS246" i="1"/>
  <c r="CT246" i="1"/>
  <c r="CU246" i="1"/>
  <c r="CV246" i="1"/>
  <c r="CS247" i="1"/>
  <c r="CT247" i="1"/>
  <c r="CU247" i="1"/>
  <c r="CV247" i="1"/>
  <c r="CS248" i="1"/>
  <c r="CT248" i="1"/>
  <c r="CU248" i="1"/>
  <c r="CV248" i="1"/>
  <c r="CS249" i="1"/>
  <c r="CT249" i="1"/>
  <c r="CU249" i="1"/>
  <c r="CV249" i="1"/>
  <c r="CS250" i="1"/>
  <c r="CT250" i="1"/>
  <c r="CU250" i="1"/>
  <c r="CV250" i="1"/>
  <c r="CS251" i="1"/>
  <c r="CT251" i="1"/>
  <c r="CU251" i="1"/>
  <c r="CV251" i="1"/>
  <c r="CS252" i="1"/>
  <c r="CT252" i="1"/>
  <c r="CU252" i="1"/>
  <c r="CV252" i="1"/>
  <c r="CS253" i="1"/>
  <c r="CT253" i="1"/>
  <c r="CU253" i="1"/>
  <c r="CV253" i="1"/>
  <c r="CS254" i="1"/>
  <c r="CT254" i="1"/>
  <c r="CU254" i="1"/>
  <c r="CV254" i="1"/>
  <c r="CS255" i="1"/>
  <c r="CT255" i="1"/>
  <c r="CU255" i="1"/>
  <c r="CV255" i="1"/>
  <c r="CS256" i="1"/>
  <c r="CT256" i="1"/>
  <c r="CU256" i="1"/>
  <c r="CV256" i="1"/>
  <c r="CS257" i="1"/>
  <c r="CT257" i="1"/>
  <c r="CU257" i="1"/>
  <c r="CV257" i="1"/>
  <c r="CS258" i="1"/>
  <c r="CT258" i="1"/>
  <c r="CU258" i="1"/>
  <c r="CV258" i="1"/>
  <c r="CS259" i="1"/>
  <c r="CT259" i="1"/>
  <c r="CU259" i="1"/>
  <c r="CV259" i="1"/>
  <c r="CS260" i="1"/>
  <c r="CT260" i="1"/>
  <c r="CU260" i="1"/>
  <c r="CV260" i="1"/>
  <c r="CS261" i="1"/>
  <c r="CT261" i="1"/>
  <c r="CU261" i="1"/>
  <c r="CV261" i="1"/>
  <c r="CS262" i="1"/>
  <c r="CT262" i="1"/>
  <c r="CU262" i="1"/>
  <c r="CV262" i="1"/>
  <c r="CS263" i="1"/>
  <c r="CT263" i="1"/>
  <c r="CU263" i="1"/>
  <c r="CV263" i="1"/>
  <c r="CS264" i="1"/>
  <c r="CT264" i="1"/>
  <c r="CU264" i="1"/>
  <c r="CV264" i="1"/>
  <c r="CS265" i="1"/>
  <c r="CT265" i="1"/>
  <c r="CU265" i="1"/>
  <c r="CV265" i="1"/>
  <c r="CS266" i="1"/>
  <c r="CT266" i="1"/>
  <c r="CU266" i="1"/>
  <c r="CV266" i="1"/>
  <c r="CS267" i="1"/>
  <c r="CT267" i="1"/>
  <c r="CU267" i="1"/>
  <c r="CV267" i="1"/>
  <c r="CS268" i="1"/>
  <c r="CT268" i="1"/>
  <c r="CU268" i="1"/>
  <c r="CV268" i="1"/>
  <c r="CS269" i="1"/>
  <c r="CT269" i="1"/>
  <c r="CU269" i="1"/>
  <c r="CV269" i="1"/>
  <c r="CS270" i="1"/>
  <c r="CT270" i="1"/>
  <c r="CU270" i="1"/>
  <c r="CV270" i="1"/>
  <c r="CS271" i="1"/>
  <c r="CT271" i="1"/>
  <c r="CU271" i="1"/>
  <c r="CV271" i="1"/>
  <c r="CS272" i="1"/>
  <c r="CT272" i="1"/>
  <c r="CU272" i="1"/>
  <c r="CV272" i="1"/>
  <c r="CS273" i="1"/>
  <c r="CT273" i="1"/>
  <c r="CU273" i="1"/>
  <c r="CV273" i="1"/>
  <c r="CS274" i="1"/>
  <c r="CT274" i="1"/>
  <c r="CU274" i="1"/>
  <c r="CV274" i="1"/>
  <c r="CS275" i="1"/>
  <c r="CT275" i="1"/>
  <c r="CU275" i="1"/>
  <c r="CV275" i="1"/>
  <c r="CS276" i="1"/>
  <c r="CT276" i="1"/>
  <c r="CU276" i="1"/>
  <c r="CV276" i="1"/>
  <c r="CS277" i="1"/>
  <c r="CT277" i="1"/>
  <c r="CU277" i="1"/>
  <c r="CV277" i="1"/>
  <c r="CS278" i="1"/>
  <c r="CT278" i="1"/>
  <c r="CU278" i="1"/>
  <c r="CV278" i="1"/>
  <c r="CS279" i="1"/>
  <c r="CT279" i="1"/>
  <c r="CU279" i="1"/>
  <c r="CV279" i="1"/>
  <c r="CS280" i="1"/>
  <c r="CT280" i="1"/>
  <c r="CU280" i="1"/>
  <c r="CV280" i="1"/>
  <c r="CS281" i="1"/>
  <c r="CT281" i="1"/>
  <c r="CU281" i="1"/>
  <c r="CV281" i="1"/>
  <c r="CS282" i="1"/>
  <c r="CT282" i="1"/>
  <c r="CU282" i="1"/>
  <c r="CV282" i="1"/>
  <c r="CS283" i="1"/>
  <c r="CT283" i="1"/>
  <c r="CU283" i="1"/>
  <c r="CV283" i="1"/>
  <c r="CS284" i="1"/>
  <c r="CT284" i="1"/>
  <c r="CU284" i="1"/>
  <c r="CV284" i="1"/>
  <c r="CS285" i="1"/>
  <c r="CT285" i="1"/>
  <c r="CU285" i="1"/>
  <c r="CV285" i="1"/>
  <c r="CS286" i="1"/>
  <c r="CT286" i="1"/>
  <c r="CU286" i="1"/>
  <c r="CV286" i="1"/>
  <c r="CS287" i="1"/>
  <c r="CT287" i="1"/>
  <c r="CU287" i="1"/>
  <c r="CV287" i="1"/>
  <c r="CS288" i="1"/>
  <c r="CT288" i="1"/>
  <c r="CU288" i="1"/>
  <c r="CV288" i="1"/>
  <c r="CS289" i="1"/>
  <c r="CT289" i="1"/>
  <c r="CU289" i="1"/>
  <c r="CV289" i="1"/>
  <c r="CS290" i="1"/>
  <c r="CT290" i="1"/>
  <c r="CU290" i="1"/>
  <c r="CV290" i="1"/>
  <c r="CS291" i="1"/>
  <c r="CT291" i="1"/>
  <c r="CU291" i="1"/>
  <c r="CV291" i="1"/>
  <c r="CS292" i="1"/>
  <c r="CT292" i="1"/>
  <c r="CU292" i="1"/>
  <c r="CV292" i="1"/>
  <c r="CS293" i="1"/>
  <c r="CT293" i="1"/>
  <c r="CU293" i="1"/>
  <c r="CV293" i="1"/>
  <c r="CS294" i="1"/>
  <c r="CT294" i="1"/>
  <c r="CU294" i="1"/>
  <c r="CV294" i="1"/>
  <c r="CS295" i="1"/>
  <c r="CT295" i="1"/>
  <c r="CU295" i="1"/>
  <c r="CV295" i="1"/>
  <c r="CS296" i="1"/>
  <c r="CT296" i="1"/>
  <c r="CU296" i="1"/>
  <c r="CV296" i="1"/>
  <c r="CS297" i="1"/>
  <c r="CT297" i="1"/>
  <c r="CU297" i="1"/>
  <c r="CV297" i="1"/>
  <c r="CS298" i="1"/>
  <c r="CT298" i="1"/>
  <c r="CU298" i="1"/>
  <c r="CV298" i="1"/>
  <c r="CS299" i="1"/>
  <c r="CT299" i="1"/>
  <c r="CU299" i="1"/>
  <c r="CV299" i="1"/>
  <c r="CS300" i="1"/>
  <c r="CT300" i="1"/>
  <c r="CU300" i="1"/>
  <c r="CV300" i="1"/>
  <c r="CS301" i="1"/>
  <c r="CT301" i="1"/>
  <c r="CU301" i="1"/>
  <c r="CV301" i="1"/>
  <c r="CS302" i="1"/>
  <c r="CT302" i="1"/>
  <c r="CU302" i="1"/>
  <c r="CV302" i="1"/>
  <c r="CS303" i="1"/>
  <c r="CT303" i="1"/>
  <c r="CU303" i="1"/>
  <c r="CV303" i="1"/>
  <c r="CS304" i="1"/>
  <c r="CT304" i="1"/>
  <c r="CU304" i="1"/>
  <c r="CV304" i="1"/>
  <c r="CS305" i="1"/>
  <c r="CT305" i="1"/>
  <c r="CU305" i="1"/>
  <c r="CV305" i="1"/>
  <c r="CS306" i="1"/>
  <c r="CT306" i="1"/>
  <c r="CU306" i="1"/>
  <c r="CV306" i="1"/>
  <c r="CS307" i="1"/>
  <c r="CT307" i="1"/>
  <c r="CU307" i="1"/>
  <c r="CV307" i="1"/>
  <c r="CS308" i="1"/>
  <c r="CT308" i="1"/>
  <c r="CU308" i="1"/>
  <c r="CV308" i="1"/>
  <c r="CS309" i="1"/>
  <c r="CT309" i="1"/>
  <c r="CU309" i="1"/>
  <c r="CV309" i="1"/>
  <c r="CS310" i="1"/>
  <c r="CT310" i="1"/>
  <c r="CU310" i="1"/>
  <c r="CV310" i="1"/>
  <c r="CS311" i="1"/>
  <c r="CT311" i="1"/>
  <c r="CU311" i="1"/>
  <c r="CV311" i="1"/>
  <c r="CS312" i="1"/>
  <c r="CT312" i="1"/>
  <c r="CU312" i="1"/>
  <c r="CV312" i="1"/>
  <c r="CS313" i="1"/>
  <c r="CT313" i="1"/>
  <c r="CU313" i="1"/>
  <c r="CV313" i="1"/>
  <c r="CS314" i="1"/>
  <c r="CT314" i="1"/>
  <c r="CU314" i="1"/>
  <c r="CV314" i="1"/>
  <c r="CS315" i="1"/>
  <c r="CT315" i="1"/>
  <c r="CU315" i="1"/>
  <c r="CV315" i="1"/>
  <c r="CS316" i="1"/>
  <c r="CT316" i="1"/>
  <c r="CU316" i="1"/>
  <c r="CV316" i="1"/>
  <c r="CS317" i="1"/>
  <c r="CT317" i="1"/>
  <c r="CU317" i="1"/>
  <c r="CV317" i="1"/>
  <c r="CS318" i="1"/>
  <c r="CT318" i="1"/>
  <c r="CU318" i="1"/>
  <c r="CV318" i="1"/>
  <c r="CS319" i="1"/>
  <c r="CT319" i="1"/>
  <c r="CU319" i="1"/>
  <c r="CV319" i="1"/>
  <c r="CS320" i="1"/>
  <c r="CT320" i="1"/>
  <c r="CU320" i="1"/>
  <c r="CV320" i="1"/>
  <c r="CS321" i="1"/>
  <c r="CT321" i="1"/>
  <c r="CU321" i="1"/>
  <c r="CV321" i="1"/>
  <c r="CS322" i="1"/>
  <c r="CT322" i="1"/>
  <c r="CU322" i="1"/>
  <c r="CV322" i="1"/>
  <c r="CS323" i="1"/>
  <c r="CT323" i="1"/>
  <c r="CU323" i="1"/>
  <c r="CV323" i="1"/>
  <c r="CS324" i="1"/>
  <c r="CT324" i="1"/>
  <c r="CU324" i="1"/>
  <c r="CV324" i="1"/>
  <c r="CS325" i="1"/>
  <c r="CT325" i="1"/>
  <c r="CU325" i="1"/>
  <c r="CV325" i="1"/>
  <c r="CV9" i="1"/>
  <c r="CU9" i="1"/>
  <c r="CT9" i="1"/>
  <c r="CS9" i="1"/>
  <c r="BA10" i="1"/>
  <c r="BB10" i="1"/>
  <c r="BC10" i="1"/>
  <c r="BD10" i="1"/>
  <c r="BA11" i="1"/>
  <c r="BB11" i="1"/>
  <c r="BC11" i="1"/>
  <c r="BD11" i="1"/>
  <c r="BA12" i="1"/>
  <c r="BB12" i="1"/>
  <c r="BC12" i="1"/>
  <c r="BD12" i="1"/>
  <c r="BA13" i="1"/>
  <c r="BB13" i="1"/>
  <c r="BC13" i="1"/>
  <c r="BD13" i="1"/>
  <c r="BA14" i="1"/>
  <c r="BB14" i="1"/>
  <c r="BC14" i="1"/>
  <c r="BD14" i="1"/>
  <c r="BA15" i="1"/>
  <c r="BB15" i="1"/>
  <c r="BC15" i="1"/>
  <c r="BD15" i="1"/>
  <c r="BA16" i="1"/>
  <c r="BB16" i="1"/>
  <c r="BC16" i="1"/>
  <c r="BD16" i="1"/>
  <c r="BA17" i="1"/>
  <c r="BB17" i="1"/>
  <c r="BC17" i="1"/>
  <c r="BD17" i="1"/>
  <c r="BA18" i="1"/>
  <c r="BB18" i="1"/>
  <c r="BC18" i="1"/>
  <c r="BD18" i="1"/>
  <c r="BA19" i="1"/>
  <c r="BB19" i="1"/>
  <c r="BC19" i="1"/>
  <c r="BD19" i="1"/>
  <c r="BA20" i="1"/>
  <c r="BB20" i="1"/>
  <c r="BC20" i="1"/>
  <c r="BD20" i="1"/>
  <c r="BA21" i="1"/>
  <c r="BB21" i="1"/>
  <c r="BC21" i="1"/>
  <c r="BD21" i="1"/>
  <c r="BA22" i="1"/>
  <c r="BB22" i="1"/>
  <c r="BC22" i="1"/>
  <c r="BD22" i="1"/>
  <c r="BA23" i="1"/>
  <c r="BB23" i="1"/>
  <c r="BC23" i="1"/>
  <c r="BD23" i="1"/>
  <c r="BA24" i="1"/>
  <c r="BB24" i="1"/>
  <c r="BC24" i="1"/>
  <c r="BD24" i="1"/>
  <c r="BA25" i="1"/>
  <c r="BB25" i="1"/>
  <c r="BC25" i="1"/>
  <c r="BD25" i="1"/>
  <c r="BA26" i="1"/>
  <c r="BB26" i="1"/>
  <c r="BC26" i="1"/>
  <c r="BD26" i="1"/>
  <c r="BA27" i="1"/>
  <c r="BB27" i="1"/>
  <c r="BC27" i="1"/>
  <c r="BD27" i="1"/>
  <c r="BA28" i="1"/>
  <c r="BB28" i="1"/>
  <c r="BC28" i="1"/>
  <c r="BD28" i="1"/>
  <c r="BA29" i="1"/>
  <c r="BB29" i="1"/>
  <c r="BC29" i="1"/>
  <c r="BD29" i="1"/>
  <c r="BA30" i="1"/>
  <c r="BB30" i="1"/>
  <c r="BC30" i="1"/>
  <c r="BD30" i="1"/>
  <c r="BA31" i="1"/>
  <c r="BB31" i="1"/>
  <c r="BC31" i="1"/>
  <c r="BD31" i="1"/>
  <c r="BA32" i="1"/>
  <c r="BB32" i="1"/>
  <c r="BC32" i="1"/>
  <c r="BD32" i="1"/>
  <c r="BA33" i="1"/>
  <c r="BB33" i="1"/>
  <c r="BC33" i="1"/>
  <c r="BD33" i="1"/>
  <c r="BA34" i="1"/>
  <c r="BB34" i="1"/>
  <c r="BC34" i="1"/>
  <c r="BD34" i="1"/>
  <c r="BA35" i="1"/>
  <c r="BB35" i="1"/>
  <c r="BC35" i="1"/>
  <c r="BD35" i="1"/>
  <c r="BA36" i="1"/>
  <c r="BB36" i="1"/>
  <c r="BC36" i="1"/>
  <c r="BD36" i="1"/>
  <c r="BA37" i="1"/>
  <c r="BB37" i="1"/>
  <c r="BC37" i="1"/>
  <c r="BD37" i="1"/>
  <c r="BA38" i="1"/>
  <c r="BB38" i="1"/>
  <c r="BC38" i="1"/>
  <c r="BD38" i="1"/>
  <c r="BA39" i="1"/>
  <c r="BB39" i="1"/>
  <c r="BC39" i="1"/>
  <c r="BD39" i="1"/>
  <c r="BA40" i="1"/>
  <c r="BB40" i="1"/>
  <c r="BC40" i="1"/>
  <c r="BD40" i="1"/>
  <c r="BA41" i="1"/>
  <c r="BB41" i="1"/>
  <c r="BC41" i="1"/>
  <c r="BD41" i="1"/>
  <c r="BA42" i="1"/>
  <c r="BB42" i="1"/>
  <c r="BC42" i="1"/>
  <c r="BD42" i="1"/>
  <c r="BA43" i="1"/>
  <c r="BB43" i="1"/>
  <c r="BC43" i="1"/>
  <c r="BD43" i="1"/>
  <c r="BA44" i="1"/>
  <c r="BB44" i="1"/>
  <c r="BC44" i="1"/>
  <c r="BD44" i="1"/>
  <c r="BA45" i="1"/>
  <c r="BB45" i="1"/>
  <c r="BC45" i="1"/>
  <c r="BD45" i="1"/>
  <c r="BA46" i="1"/>
  <c r="BB46" i="1"/>
  <c r="BC46" i="1"/>
  <c r="BD46" i="1"/>
  <c r="BA47" i="1"/>
  <c r="BB47" i="1"/>
  <c r="BC47" i="1"/>
  <c r="BD47" i="1"/>
  <c r="BA48" i="1"/>
  <c r="BB48" i="1"/>
  <c r="BC48" i="1"/>
  <c r="BD48" i="1"/>
  <c r="BA49" i="1"/>
  <c r="BB49" i="1"/>
  <c r="BC49" i="1"/>
  <c r="BD49" i="1"/>
  <c r="BA50" i="1"/>
  <c r="BB50" i="1"/>
  <c r="BC50" i="1"/>
  <c r="BD50" i="1"/>
  <c r="BA51" i="1"/>
  <c r="BB51" i="1"/>
  <c r="BC51" i="1"/>
  <c r="BD51" i="1"/>
  <c r="BA52" i="1"/>
  <c r="BB52" i="1"/>
  <c r="BC52" i="1"/>
  <c r="BD52" i="1"/>
  <c r="BA53" i="1"/>
  <c r="BB53" i="1"/>
  <c r="BC53" i="1"/>
  <c r="BD53" i="1"/>
  <c r="BA54" i="1"/>
  <c r="BB54" i="1"/>
  <c r="BC54" i="1"/>
  <c r="BD54" i="1"/>
  <c r="BA55" i="1"/>
  <c r="BB55" i="1"/>
  <c r="BC55" i="1"/>
  <c r="BD55" i="1"/>
  <c r="BA56" i="1"/>
  <c r="BB56" i="1"/>
  <c r="BC56" i="1"/>
  <c r="BD56" i="1"/>
  <c r="BA57" i="1"/>
  <c r="BB57" i="1"/>
  <c r="BC57" i="1"/>
  <c r="BD57" i="1"/>
  <c r="BA58" i="1"/>
  <c r="BB58" i="1"/>
  <c r="BC58" i="1"/>
  <c r="BD58" i="1"/>
  <c r="BA59" i="1"/>
  <c r="BB59" i="1"/>
  <c r="BC59" i="1"/>
  <c r="BD59" i="1"/>
  <c r="BA60" i="1"/>
  <c r="BB60" i="1"/>
  <c r="BC60" i="1"/>
  <c r="BD60" i="1"/>
  <c r="BA61" i="1"/>
  <c r="BB61" i="1"/>
  <c r="BC61" i="1"/>
  <c r="BD61" i="1"/>
  <c r="BA62" i="1"/>
  <c r="BB62" i="1"/>
  <c r="BC62" i="1"/>
  <c r="BD62" i="1"/>
  <c r="BA63" i="1"/>
  <c r="BB63" i="1"/>
  <c r="BC63" i="1"/>
  <c r="BD63" i="1"/>
  <c r="BA64" i="1"/>
  <c r="BB64" i="1"/>
  <c r="BC64" i="1"/>
  <c r="BD64" i="1"/>
  <c r="BA65" i="1"/>
  <c r="BB65" i="1"/>
  <c r="BC65" i="1"/>
  <c r="BD65" i="1"/>
  <c r="BA66" i="1"/>
  <c r="BB66" i="1"/>
  <c r="BC66" i="1"/>
  <c r="BD66" i="1"/>
  <c r="BA67" i="1"/>
  <c r="BB67" i="1"/>
  <c r="BC67" i="1"/>
  <c r="BD67" i="1"/>
  <c r="BA68" i="1"/>
  <c r="BB68" i="1"/>
  <c r="BC68" i="1"/>
  <c r="BD68" i="1"/>
  <c r="BA69" i="1"/>
  <c r="BB69" i="1"/>
  <c r="BC69" i="1"/>
  <c r="BD69" i="1"/>
  <c r="BA70" i="1"/>
  <c r="BB70" i="1"/>
  <c r="BC70" i="1"/>
  <c r="BD70" i="1"/>
  <c r="BA71" i="1"/>
  <c r="BB71" i="1"/>
  <c r="BC71" i="1"/>
  <c r="BD71" i="1"/>
  <c r="BA72" i="1"/>
  <c r="BB72" i="1"/>
  <c r="BC72" i="1"/>
  <c r="BD72" i="1"/>
  <c r="BA73" i="1"/>
  <c r="BB73" i="1"/>
  <c r="BC73" i="1"/>
  <c r="BD73" i="1"/>
  <c r="BA74" i="1"/>
  <c r="BB74" i="1"/>
  <c r="BC74" i="1"/>
  <c r="BD74" i="1"/>
  <c r="BA75" i="1"/>
  <c r="BB75" i="1"/>
  <c r="BC75" i="1"/>
  <c r="BD75" i="1"/>
  <c r="BA76" i="1"/>
  <c r="BB76" i="1"/>
  <c r="BC76" i="1"/>
  <c r="BD76" i="1"/>
  <c r="BA77" i="1"/>
  <c r="BB77" i="1"/>
  <c r="BC77" i="1"/>
  <c r="BD77" i="1"/>
  <c r="BA78" i="1"/>
  <c r="BB78" i="1"/>
  <c r="BC78" i="1"/>
  <c r="BD78" i="1"/>
  <c r="BA79" i="1"/>
  <c r="BB79" i="1"/>
  <c r="BC79" i="1"/>
  <c r="BD79" i="1"/>
  <c r="BA80" i="1"/>
  <c r="BB80" i="1"/>
  <c r="BC80" i="1"/>
  <c r="BD80" i="1"/>
  <c r="BA81" i="1"/>
  <c r="BB81" i="1"/>
  <c r="BC81" i="1"/>
  <c r="BD81" i="1"/>
  <c r="BA82" i="1"/>
  <c r="BB82" i="1"/>
  <c r="BC82" i="1"/>
  <c r="BD82" i="1"/>
  <c r="BA83" i="1"/>
  <c r="BB83" i="1"/>
  <c r="BC83" i="1"/>
  <c r="BD83" i="1"/>
  <c r="BA84" i="1"/>
  <c r="BB84" i="1"/>
  <c r="BC84" i="1"/>
  <c r="BD84" i="1"/>
  <c r="BA85" i="1"/>
  <c r="BB85" i="1"/>
  <c r="BC85" i="1"/>
  <c r="BD85" i="1"/>
  <c r="BA86" i="1"/>
  <c r="BB86" i="1"/>
  <c r="BC86" i="1"/>
  <c r="BD86" i="1"/>
  <c r="BA87" i="1"/>
  <c r="BB87" i="1"/>
  <c r="BC87" i="1"/>
  <c r="BD87" i="1"/>
  <c r="BA88" i="1"/>
  <c r="BB88" i="1"/>
  <c r="BC88" i="1"/>
  <c r="BD88" i="1"/>
  <c r="BA89" i="1"/>
  <c r="BB89" i="1"/>
  <c r="BC89" i="1"/>
  <c r="BD89" i="1"/>
  <c r="BA90" i="1"/>
  <c r="BB90" i="1"/>
  <c r="BC90" i="1"/>
  <c r="BD90" i="1"/>
  <c r="BA91" i="1"/>
  <c r="BB91" i="1"/>
  <c r="BC91" i="1"/>
  <c r="BD91" i="1"/>
  <c r="BA92" i="1"/>
  <c r="BB92" i="1"/>
  <c r="BC92" i="1"/>
  <c r="BD92" i="1"/>
  <c r="BA93" i="1"/>
  <c r="BB93" i="1"/>
  <c r="BC93" i="1"/>
  <c r="BD93" i="1"/>
  <c r="BA94" i="1"/>
  <c r="BB94" i="1"/>
  <c r="BC94" i="1"/>
  <c r="BD94" i="1"/>
  <c r="BA95" i="1"/>
  <c r="BB95" i="1"/>
  <c r="BC95" i="1"/>
  <c r="BD95" i="1"/>
  <c r="BA96" i="1"/>
  <c r="BB96" i="1"/>
  <c r="BC96" i="1"/>
  <c r="BD96" i="1"/>
  <c r="BA97" i="1"/>
  <c r="BB97" i="1"/>
  <c r="BC97" i="1"/>
  <c r="BD97" i="1"/>
  <c r="BA98" i="1"/>
  <c r="BB98" i="1"/>
  <c r="BC98" i="1"/>
  <c r="BD98" i="1"/>
  <c r="BA99" i="1"/>
  <c r="BB99" i="1"/>
  <c r="BC99" i="1"/>
  <c r="BD99" i="1"/>
  <c r="BA100" i="1"/>
  <c r="BB100" i="1"/>
  <c r="BC100" i="1"/>
  <c r="BD100" i="1"/>
  <c r="BA101" i="1"/>
  <c r="BB101" i="1"/>
  <c r="BC101" i="1"/>
  <c r="BD101" i="1"/>
  <c r="BA102" i="1"/>
  <c r="BB102" i="1"/>
  <c r="BC102" i="1"/>
  <c r="BD102" i="1"/>
  <c r="BA103" i="1"/>
  <c r="BB103" i="1"/>
  <c r="BC103" i="1"/>
  <c r="BD103" i="1"/>
  <c r="BA104" i="1"/>
  <c r="BB104" i="1"/>
  <c r="BC104" i="1"/>
  <c r="BD104" i="1"/>
  <c r="BA105" i="1"/>
  <c r="BB105" i="1"/>
  <c r="BC105" i="1"/>
  <c r="BD105" i="1"/>
  <c r="BA106" i="1"/>
  <c r="BB106" i="1"/>
  <c r="BC106" i="1"/>
  <c r="BD106" i="1"/>
  <c r="BA107" i="1"/>
  <c r="BB107" i="1"/>
  <c r="BC107" i="1"/>
  <c r="BD107" i="1"/>
  <c r="BA108" i="1"/>
  <c r="BB108" i="1"/>
  <c r="BC108" i="1"/>
  <c r="BD108" i="1"/>
  <c r="BA109" i="1"/>
  <c r="BB109" i="1"/>
  <c r="BC109" i="1"/>
  <c r="BD109" i="1"/>
  <c r="BA110" i="1"/>
  <c r="BB110" i="1"/>
  <c r="BC110" i="1"/>
  <c r="BD110" i="1"/>
  <c r="BA111" i="1"/>
  <c r="BB111" i="1"/>
  <c r="BC111" i="1"/>
  <c r="BD111" i="1"/>
  <c r="BA112" i="1"/>
  <c r="BB112" i="1"/>
  <c r="BC112" i="1"/>
  <c r="BD112" i="1"/>
  <c r="BA113" i="1"/>
  <c r="BB113" i="1"/>
  <c r="BC113" i="1"/>
  <c r="BD113" i="1"/>
  <c r="BA114" i="1"/>
  <c r="BB114" i="1"/>
  <c r="BC114" i="1"/>
  <c r="BD114" i="1"/>
  <c r="BA115" i="1"/>
  <c r="BB115" i="1"/>
  <c r="BC115" i="1"/>
  <c r="BD115" i="1"/>
  <c r="BA116" i="1"/>
  <c r="BB116" i="1"/>
  <c r="BC116" i="1"/>
  <c r="BD116" i="1"/>
  <c r="BA117" i="1"/>
  <c r="BB117" i="1"/>
  <c r="BC117" i="1"/>
  <c r="BD117" i="1"/>
  <c r="BA118" i="1"/>
  <c r="BB118" i="1"/>
  <c r="BC118" i="1"/>
  <c r="BD118" i="1"/>
  <c r="BA119" i="1"/>
  <c r="BB119" i="1"/>
  <c r="BC119" i="1"/>
  <c r="BD119" i="1"/>
  <c r="BA120" i="1"/>
  <c r="BB120" i="1"/>
  <c r="BC120" i="1"/>
  <c r="BD120" i="1"/>
  <c r="BA121" i="1"/>
  <c r="BB121" i="1"/>
  <c r="BC121" i="1"/>
  <c r="BD121" i="1"/>
  <c r="BA122" i="1"/>
  <c r="BB122" i="1"/>
  <c r="BC122" i="1"/>
  <c r="BD122" i="1"/>
  <c r="BA123" i="1"/>
  <c r="BB123" i="1"/>
  <c r="BC123" i="1"/>
  <c r="BD123" i="1"/>
  <c r="BA124" i="1"/>
  <c r="BB124" i="1"/>
  <c r="BC124" i="1"/>
  <c r="BD124" i="1"/>
  <c r="BA125" i="1"/>
  <c r="BB125" i="1"/>
  <c r="BC125" i="1"/>
  <c r="BD125" i="1"/>
  <c r="BA126" i="1"/>
  <c r="BB126" i="1"/>
  <c r="BC126" i="1"/>
  <c r="BD126" i="1"/>
  <c r="BA127" i="1"/>
  <c r="BB127" i="1"/>
  <c r="BC127" i="1"/>
  <c r="BD127" i="1"/>
  <c r="BA128" i="1"/>
  <c r="BB128" i="1"/>
  <c r="BC128" i="1"/>
  <c r="BD128" i="1"/>
  <c r="BA129" i="1"/>
  <c r="BB129" i="1"/>
  <c r="BC129" i="1"/>
  <c r="BD129" i="1"/>
  <c r="BA130" i="1"/>
  <c r="BB130" i="1"/>
  <c r="BC130" i="1"/>
  <c r="BD130" i="1"/>
  <c r="BA131" i="1"/>
  <c r="BB131" i="1"/>
  <c r="BC131" i="1"/>
  <c r="BD131" i="1"/>
  <c r="BA132" i="1"/>
  <c r="BB132" i="1"/>
  <c r="BC132" i="1"/>
  <c r="BD132" i="1"/>
  <c r="BA133" i="1"/>
  <c r="BB133" i="1"/>
  <c r="BC133" i="1"/>
  <c r="BD133" i="1"/>
  <c r="BA134" i="1"/>
  <c r="BB134" i="1"/>
  <c r="BC134" i="1"/>
  <c r="BD134" i="1"/>
  <c r="BA135" i="1"/>
  <c r="BB135" i="1"/>
  <c r="BC135" i="1"/>
  <c r="BD135" i="1"/>
  <c r="BA136" i="1"/>
  <c r="BB136" i="1"/>
  <c r="BC136" i="1"/>
  <c r="BD136" i="1"/>
  <c r="BA137" i="1"/>
  <c r="BB137" i="1"/>
  <c r="BC137" i="1"/>
  <c r="BD137" i="1"/>
  <c r="BA138" i="1"/>
  <c r="BB138" i="1"/>
  <c r="BC138" i="1"/>
  <c r="BD138" i="1"/>
  <c r="BA139" i="1"/>
  <c r="BB139" i="1"/>
  <c r="BC139" i="1"/>
  <c r="BD139" i="1"/>
  <c r="BA140" i="1"/>
  <c r="BB140" i="1"/>
  <c r="BC140" i="1"/>
  <c r="BD140" i="1"/>
  <c r="BA141" i="1"/>
  <c r="BB141" i="1"/>
  <c r="BC141" i="1"/>
  <c r="BD141" i="1"/>
  <c r="BA142" i="1"/>
  <c r="BB142" i="1"/>
  <c r="BC142" i="1"/>
  <c r="BD142" i="1"/>
  <c r="BA143" i="1"/>
  <c r="BB143" i="1"/>
  <c r="BC143" i="1"/>
  <c r="BD143" i="1"/>
  <c r="BA144" i="1"/>
  <c r="BB144" i="1"/>
  <c r="BC144" i="1"/>
  <c r="BD144" i="1"/>
  <c r="BA145" i="1"/>
  <c r="BB145" i="1"/>
  <c r="BC145" i="1"/>
  <c r="BD145" i="1"/>
  <c r="BA146" i="1"/>
  <c r="BB146" i="1"/>
  <c r="BC146" i="1"/>
  <c r="BD146" i="1"/>
  <c r="BA147" i="1"/>
  <c r="BB147" i="1"/>
  <c r="BC147" i="1"/>
  <c r="BD147" i="1"/>
  <c r="BA148" i="1"/>
  <c r="BB148" i="1"/>
  <c r="BC148" i="1"/>
  <c r="BD148" i="1"/>
  <c r="BA149" i="1"/>
  <c r="BB149" i="1"/>
  <c r="BC149" i="1"/>
  <c r="BD149" i="1"/>
  <c r="BA150" i="1"/>
  <c r="BB150" i="1"/>
  <c r="BC150" i="1"/>
  <c r="BD150" i="1"/>
  <c r="BA151" i="1"/>
  <c r="BB151" i="1"/>
  <c r="BC151" i="1"/>
  <c r="BD151" i="1"/>
  <c r="BA152" i="1"/>
  <c r="BB152" i="1"/>
  <c r="BC152" i="1"/>
  <c r="BD152" i="1"/>
  <c r="BA153" i="1"/>
  <c r="BB153" i="1"/>
  <c r="BC153" i="1"/>
  <c r="BD153" i="1"/>
  <c r="BA154" i="1"/>
  <c r="BB154" i="1"/>
  <c r="BC154" i="1"/>
  <c r="BD154" i="1"/>
  <c r="BA155" i="1"/>
  <c r="BB155" i="1"/>
  <c r="BC155" i="1"/>
  <c r="BD155" i="1"/>
  <c r="BA156" i="1"/>
  <c r="BB156" i="1"/>
  <c r="BC156" i="1"/>
  <c r="BD156" i="1"/>
  <c r="BA157" i="1"/>
  <c r="BB157" i="1"/>
  <c r="BC157" i="1"/>
  <c r="BD157" i="1"/>
  <c r="BA158" i="1"/>
  <c r="BB158" i="1"/>
  <c r="BC158" i="1"/>
  <c r="BD158" i="1"/>
  <c r="BA159" i="1"/>
  <c r="BB159" i="1"/>
  <c r="BC159" i="1"/>
  <c r="BD159" i="1"/>
  <c r="BA160" i="1"/>
  <c r="BB160" i="1"/>
  <c r="BC160" i="1"/>
  <c r="BD160" i="1"/>
  <c r="BA161" i="1"/>
  <c r="BB161" i="1"/>
  <c r="BC161" i="1"/>
  <c r="BD161" i="1"/>
  <c r="BA162" i="1"/>
  <c r="BB162" i="1"/>
  <c r="BC162" i="1"/>
  <c r="BD162" i="1"/>
  <c r="BA163" i="1"/>
  <c r="BB163" i="1"/>
  <c r="BC163" i="1"/>
  <c r="BD163" i="1"/>
  <c r="BA164" i="1"/>
  <c r="BB164" i="1"/>
  <c r="BC164" i="1"/>
  <c r="BD164" i="1"/>
  <c r="BA165" i="1"/>
  <c r="BB165" i="1"/>
  <c r="BC165" i="1"/>
  <c r="BD165" i="1"/>
  <c r="BA166" i="1"/>
  <c r="BB166" i="1"/>
  <c r="BC166" i="1"/>
  <c r="BD166" i="1"/>
  <c r="BA167" i="1"/>
  <c r="BB167" i="1"/>
  <c r="BC167" i="1"/>
  <c r="BD167" i="1"/>
  <c r="BA168" i="1"/>
  <c r="BB168" i="1"/>
  <c r="BC168" i="1"/>
  <c r="BD168" i="1"/>
  <c r="BA169" i="1"/>
  <c r="BB169" i="1"/>
  <c r="BC169" i="1"/>
  <c r="BD169" i="1"/>
  <c r="BA170" i="1"/>
  <c r="BB170" i="1"/>
  <c r="BC170" i="1"/>
  <c r="BD170" i="1"/>
  <c r="BA171" i="1"/>
  <c r="BB171" i="1"/>
  <c r="BC171" i="1"/>
  <c r="BD171" i="1"/>
  <c r="BA172" i="1"/>
  <c r="BB172" i="1"/>
  <c r="BC172" i="1"/>
  <c r="BD172" i="1"/>
  <c r="BA173" i="1"/>
  <c r="BB173" i="1"/>
  <c r="BC173" i="1"/>
  <c r="BD173" i="1"/>
  <c r="BA174" i="1"/>
  <c r="BB174" i="1"/>
  <c r="BC174" i="1"/>
  <c r="BD174" i="1"/>
  <c r="BA175" i="1"/>
  <c r="BB175" i="1"/>
  <c r="BC175" i="1"/>
  <c r="BD175" i="1"/>
  <c r="BA176" i="1"/>
  <c r="BB176" i="1"/>
  <c r="BC176" i="1"/>
  <c r="BD176" i="1"/>
  <c r="BA177" i="1"/>
  <c r="BB177" i="1"/>
  <c r="BC177" i="1"/>
  <c r="BD177" i="1"/>
  <c r="BA178" i="1"/>
  <c r="BB178" i="1"/>
  <c r="BC178" i="1"/>
  <c r="BD178" i="1"/>
  <c r="BA179" i="1"/>
  <c r="BB179" i="1"/>
  <c r="BC179" i="1"/>
  <c r="BD179" i="1"/>
  <c r="BA180" i="1"/>
  <c r="BB180" i="1"/>
  <c r="BC180" i="1"/>
  <c r="BD180" i="1"/>
  <c r="BA181" i="1"/>
  <c r="BB181" i="1"/>
  <c r="BC181" i="1"/>
  <c r="BD181" i="1"/>
  <c r="BA182" i="1"/>
  <c r="BB182" i="1"/>
  <c r="BC182" i="1"/>
  <c r="BD182" i="1"/>
  <c r="BA183" i="1"/>
  <c r="BB183" i="1"/>
  <c r="BC183" i="1"/>
  <c r="BD183" i="1"/>
  <c r="BA184" i="1"/>
  <c r="BB184" i="1"/>
  <c r="BC184" i="1"/>
  <c r="BD184" i="1"/>
  <c r="BA185" i="1"/>
  <c r="BB185" i="1"/>
  <c r="BC185" i="1"/>
  <c r="BD185" i="1"/>
  <c r="BA186" i="1"/>
  <c r="BB186" i="1"/>
  <c r="BC186" i="1"/>
  <c r="BD186" i="1"/>
  <c r="BA187" i="1"/>
  <c r="BB187" i="1"/>
  <c r="BC187" i="1"/>
  <c r="BD187" i="1"/>
  <c r="BA188" i="1"/>
  <c r="BB188" i="1"/>
  <c r="BC188" i="1"/>
  <c r="BD188" i="1"/>
  <c r="BA189" i="1"/>
  <c r="BB189" i="1"/>
  <c r="BC189" i="1"/>
  <c r="BD189" i="1"/>
  <c r="BA190" i="1"/>
  <c r="BB190" i="1"/>
  <c r="BC190" i="1"/>
  <c r="BD190" i="1"/>
  <c r="BA191" i="1"/>
  <c r="BB191" i="1"/>
  <c r="BC191" i="1"/>
  <c r="BD191" i="1"/>
  <c r="BA192" i="1"/>
  <c r="BB192" i="1"/>
  <c r="BC192" i="1"/>
  <c r="BD192" i="1"/>
  <c r="BA193" i="1"/>
  <c r="BB193" i="1"/>
  <c r="BC193" i="1"/>
  <c r="BD193" i="1"/>
  <c r="BA194" i="1"/>
  <c r="BB194" i="1"/>
  <c r="BC194" i="1"/>
  <c r="BD194" i="1"/>
  <c r="BA195" i="1"/>
  <c r="BB195" i="1"/>
  <c r="BC195" i="1"/>
  <c r="BD195" i="1"/>
  <c r="BA196" i="1"/>
  <c r="BB196" i="1"/>
  <c r="BC196" i="1"/>
  <c r="BD196" i="1"/>
  <c r="BA197" i="1"/>
  <c r="BB197" i="1"/>
  <c r="BC197" i="1"/>
  <c r="BD197" i="1"/>
  <c r="BA198" i="1"/>
  <c r="BB198" i="1"/>
  <c r="BC198" i="1"/>
  <c r="BD198" i="1"/>
  <c r="BA199" i="1"/>
  <c r="BB199" i="1"/>
  <c r="BC199" i="1"/>
  <c r="BD199" i="1"/>
  <c r="BA200" i="1"/>
  <c r="BB200" i="1"/>
  <c r="BC200" i="1"/>
  <c r="BD200" i="1"/>
  <c r="BA201" i="1"/>
  <c r="BB201" i="1"/>
  <c r="BC201" i="1"/>
  <c r="BD201" i="1"/>
  <c r="BA202" i="1"/>
  <c r="BB202" i="1"/>
  <c r="BC202" i="1"/>
  <c r="BD202" i="1"/>
  <c r="BA203" i="1"/>
  <c r="BB203" i="1"/>
  <c r="BC203" i="1"/>
  <c r="BD203" i="1"/>
  <c r="BA204" i="1"/>
  <c r="BB204" i="1"/>
  <c r="BC204" i="1"/>
  <c r="BD204" i="1"/>
  <c r="BA205" i="1"/>
  <c r="BB205" i="1"/>
  <c r="BC205" i="1"/>
  <c r="BD205" i="1"/>
  <c r="BA206" i="1"/>
  <c r="BB206" i="1"/>
  <c r="BC206" i="1"/>
  <c r="BD206" i="1"/>
  <c r="BA207" i="1"/>
  <c r="BB207" i="1"/>
  <c r="BC207" i="1"/>
  <c r="BD207" i="1"/>
  <c r="BA208" i="1"/>
  <c r="BB208" i="1"/>
  <c r="BC208" i="1"/>
  <c r="BD208" i="1"/>
  <c r="BA209" i="1"/>
  <c r="BB209" i="1"/>
  <c r="BC209" i="1"/>
  <c r="BD209" i="1"/>
  <c r="BA210" i="1"/>
  <c r="BB210" i="1"/>
  <c r="BC210" i="1"/>
  <c r="BD210" i="1"/>
  <c r="BA211" i="1"/>
  <c r="BB211" i="1"/>
  <c r="BC211" i="1"/>
  <c r="BD211" i="1"/>
  <c r="BA212" i="1"/>
  <c r="BB212" i="1"/>
  <c r="BC212" i="1"/>
  <c r="BD212" i="1"/>
  <c r="BA213" i="1"/>
  <c r="BB213" i="1"/>
  <c r="BC213" i="1"/>
  <c r="BD213" i="1"/>
  <c r="BA214" i="1"/>
  <c r="BB214" i="1"/>
  <c r="BC214" i="1"/>
  <c r="BD214" i="1"/>
  <c r="BA215" i="1"/>
  <c r="BB215" i="1"/>
  <c r="BC215" i="1"/>
  <c r="BD215" i="1"/>
  <c r="BA216" i="1"/>
  <c r="BB216" i="1"/>
  <c r="BC216" i="1"/>
  <c r="BD216" i="1"/>
  <c r="BA217" i="1"/>
  <c r="BB217" i="1"/>
  <c r="BC217" i="1"/>
  <c r="BD217" i="1"/>
  <c r="BA218" i="1"/>
  <c r="BB218" i="1"/>
  <c r="BC218" i="1"/>
  <c r="BD218" i="1"/>
  <c r="BA219" i="1"/>
  <c r="BB219" i="1"/>
  <c r="BC219" i="1"/>
  <c r="BD219" i="1"/>
  <c r="BA220" i="1"/>
  <c r="BB220" i="1"/>
  <c r="BC220" i="1"/>
  <c r="BD220" i="1"/>
  <c r="BA221" i="1"/>
  <c r="BB221" i="1"/>
  <c r="BC221" i="1"/>
  <c r="BD221" i="1"/>
  <c r="BA222" i="1"/>
  <c r="BB222" i="1"/>
  <c r="BC222" i="1"/>
  <c r="BD222" i="1"/>
  <c r="BA223" i="1"/>
  <c r="BB223" i="1"/>
  <c r="BC223" i="1"/>
  <c r="BD223" i="1"/>
  <c r="BA224" i="1"/>
  <c r="BB224" i="1"/>
  <c r="BC224" i="1"/>
  <c r="BD224" i="1"/>
  <c r="BA225" i="1"/>
  <c r="BB225" i="1"/>
  <c r="BC225" i="1"/>
  <c r="BD225" i="1"/>
  <c r="BA226" i="1"/>
  <c r="BB226" i="1"/>
  <c r="BC226" i="1"/>
  <c r="BD226" i="1"/>
  <c r="BA227" i="1"/>
  <c r="BB227" i="1"/>
  <c r="BC227" i="1"/>
  <c r="BD227" i="1"/>
  <c r="BA228" i="1"/>
  <c r="BB228" i="1"/>
  <c r="BC228" i="1"/>
  <c r="BD228" i="1"/>
  <c r="BA229" i="1"/>
  <c r="BB229" i="1"/>
  <c r="BC229" i="1"/>
  <c r="BD229" i="1"/>
  <c r="BA230" i="1"/>
  <c r="BB230" i="1"/>
  <c r="BC230" i="1"/>
  <c r="BD230" i="1"/>
  <c r="BA231" i="1"/>
  <c r="BB231" i="1"/>
  <c r="BC231" i="1"/>
  <c r="BD231" i="1"/>
  <c r="BA232" i="1"/>
  <c r="BB232" i="1"/>
  <c r="BC232" i="1"/>
  <c r="BD232" i="1"/>
  <c r="BA233" i="1"/>
  <c r="BB233" i="1"/>
  <c r="BC233" i="1"/>
  <c r="BD233" i="1"/>
  <c r="BA234" i="1"/>
  <c r="BB234" i="1"/>
  <c r="BC234" i="1"/>
  <c r="BD234" i="1"/>
  <c r="BA235" i="1"/>
  <c r="BB235" i="1"/>
  <c r="BC235" i="1"/>
  <c r="BD235" i="1"/>
  <c r="BA236" i="1"/>
  <c r="BB236" i="1"/>
  <c r="BC236" i="1"/>
  <c r="BD236" i="1"/>
  <c r="BA237" i="1"/>
  <c r="BB237" i="1"/>
  <c r="BC237" i="1"/>
  <c r="BD237" i="1"/>
  <c r="BA238" i="1"/>
  <c r="BB238" i="1"/>
  <c r="BC238" i="1"/>
  <c r="BD238" i="1"/>
  <c r="BA239" i="1"/>
  <c r="BB239" i="1"/>
  <c r="BC239" i="1"/>
  <c r="BD239" i="1"/>
  <c r="BA240" i="1"/>
  <c r="BB240" i="1"/>
  <c r="BC240" i="1"/>
  <c r="BD240" i="1"/>
  <c r="BA241" i="1"/>
  <c r="BB241" i="1"/>
  <c r="BC241" i="1"/>
  <c r="BD241" i="1"/>
  <c r="BA242" i="1"/>
  <c r="BB242" i="1"/>
  <c r="BC242" i="1"/>
  <c r="BD242" i="1"/>
  <c r="BA243" i="1"/>
  <c r="BB243" i="1"/>
  <c r="BC243" i="1"/>
  <c r="BD243" i="1"/>
  <c r="BA244" i="1"/>
  <c r="BB244" i="1"/>
  <c r="BC244" i="1"/>
  <c r="BD244" i="1"/>
  <c r="BA245" i="1"/>
  <c r="BB245" i="1"/>
  <c r="BC245" i="1"/>
  <c r="BD245" i="1"/>
  <c r="BA246" i="1"/>
  <c r="BB246" i="1"/>
  <c r="BC246" i="1"/>
  <c r="BD246" i="1"/>
  <c r="BA247" i="1"/>
  <c r="BB247" i="1"/>
  <c r="BC247" i="1"/>
  <c r="BD247" i="1"/>
  <c r="BA248" i="1"/>
  <c r="BB248" i="1"/>
  <c r="BC248" i="1"/>
  <c r="BD248" i="1"/>
  <c r="BA249" i="1"/>
  <c r="BB249" i="1"/>
  <c r="BC249" i="1"/>
  <c r="BD249" i="1"/>
  <c r="BA250" i="1"/>
  <c r="BB250" i="1"/>
  <c r="BC250" i="1"/>
  <c r="BD250" i="1"/>
  <c r="BA251" i="1"/>
  <c r="BB251" i="1"/>
  <c r="BC251" i="1"/>
  <c r="BD251" i="1"/>
  <c r="BA252" i="1"/>
  <c r="BB252" i="1"/>
  <c r="BC252" i="1"/>
  <c r="BD252" i="1"/>
  <c r="BA253" i="1"/>
  <c r="BB253" i="1"/>
  <c r="BC253" i="1"/>
  <c r="BD253" i="1"/>
  <c r="BA254" i="1"/>
  <c r="BB254" i="1"/>
  <c r="BC254" i="1"/>
  <c r="BD254" i="1"/>
  <c r="BA255" i="1"/>
  <c r="BB255" i="1"/>
  <c r="BC255" i="1"/>
  <c r="BD255" i="1"/>
  <c r="BA256" i="1"/>
  <c r="BB256" i="1"/>
  <c r="BC256" i="1"/>
  <c r="BD256" i="1"/>
  <c r="BA257" i="1"/>
  <c r="BB257" i="1"/>
  <c r="BC257" i="1"/>
  <c r="BD257" i="1"/>
  <c r="BA258" i="1"/>
  <c r="BB258" i="1"/>
  <c r="BC258" i="1"/>
  <c r="BD258" i="1"/>
  <c r="BA259" i="1"/>
  <c r="BB259" i="1"/>
  <c r="BC259" i="1"/>
  <c r="BD259" i="1"/>
  <c r="BA260" i="1"/>
  <c r="BB260" i="1"/>
  <c r="BC260" i="1"/>
  <c r="BD260" i="1"/>
  <c r="BA261" i="1"/>
  <c r="BB261" i="1"/>
  <c r="BC261" i="1"/>
  <c r="BD261" i="1"/>
  <c r="BA262" i="1"/>
  <c r="BB262" i="1"/>
  <c r="BC262" i="1"/>
  <c r="BD262" i="1"/>
  <c r="BA263" i="1"/>
  <c r="BB263" i="1"/>
  <c r="BC263" i="1"/>
  <c r="BD263" i="1"/>
  <c r="BA264" i="1"/>
  <c r="BB264" i="1"/>
  <c r="BC264" i="1"/>
  <c r="BD264" i="1"/>
  <c r="BA265" i="1"/>
  <c r="BB265" i="1"/>
  <c r="BC265" i="1"/>
  <c r="BD265" i="1"/>
  <c r="BA266" i="1"/>
  <c r="BB266" i="1"/>
  <c r="BC266" i="1"/>
  <c r="BD266" i="1"/>
  <c r="BA267" i="1"/>
  <c r="BB267" i="1"/>
  <c r="BC267" i="1"/>
  <c r="BD267" i="1"/>
  <c r="BA268" i="1"/>
  <c r="BB268" i="1"/>
  <c r="BC268" i="1"/>
  <c r="BD268" i="1"/>
  <c r="BA269" i="1"/>
  <c r="BB269" i="1"/>
  <c r="BC269" i="1"/>
  <c r="BD269" i="1"/>
  <c r="BA270" i="1"/>
  <c r="BB270" i="1"/>
  <c r="BC270" i="1"/>
  <c r="BD270" i="1"/>
  <c r="BA271" i="1"/>
  <c r="BB271" i="1"/>
  <c r="BC271" i="1"/>
  <c r="BD271" i="1"/>
  <c r="BA272" i="1"/>
  <c r="BB272" i="1"/>
  <c r="BC272" i="1"/>
  <c r="BD272" i="1"/>
  <c r="BA273" i="1"/>
  <c r="BB273" i="1"/>
  <c r="BC273" i="1"/>
  <c r="BD273" i="1"/>
  <c r="BA274" i="1"/>
  <c r="BB274" i="1"/>
  <c r="BC274" i="1"/>
  <c r="BD274" i="1"/>
  <c r="BA275" i="1"/>
  <c r="BB275" i="1"/>
  <c r="BC275" i="1"/>
  <c r="BD275" i="1"/>
  <c r="BA276" i="1"/>
  <c r="BB276" i="1"/>
  <c r="BC276" i="1"/>
  <c r="BD276" i="1"/>
  <c r="BA277" i="1"/>
  <c r="BB277" i="1"/>
  <c r="BC277" i="1"/>
  <c r="BD277" i="1"/>
  <c r="BA278" i="1"/>
  <c r="BB278" i="1"/>
  <c r="BC278" i="1"/>
  <c r="BD278" i="1"/>
  <c r="BA279" i="1"/>
  <c r="BB279" i="1"/>
  <c r="BC279" i="1"/>
  <c r="BD279" i="1"/>
  <c r="BA280" i="1"/>
  <c r="BB280" i="1"/>
  <c r="BC280" i="1"/>
  <c r="BD280" i="1"/>
  <c r="BA281" i="1"/>
  <c r="BB281" i="1"/>
  <c r="BC281" i="1"/>
  <c r="BD281" i="1"/>
  <c r="BA282" i="1"/>
  <c r="BB282" i="1"/>
  <c r="BC282" i="1"/>
  <c r="BD282" i="1"/>
  <c r="BA283" i="1"/>
  <c r="BB283" i="1"/>
  <c r="BC283" i="1"/>
  <c r="BD283" i="1"/>
  <c r="BA284" i="1"/>
  <c r="BB284" i="1"/>
  <c r="BC284" i="1"/>
  <c r="BD284" i="1"/>
  <c r="BA285" i="1"/>
  <c r="BB285" i="1"/>
  <c r="BC285" i="1"/>
  <c r="BD285" i="1"/>
  <c r="BA286" i="1"/>
  <c r="BB286" i="1"/>
  <c r="BC286" i="1"/>
  <c r="BD286" i="1"/>
  <c r="BA287" i="1"/>
  <c r="BB287" i="1"/>
  <c r="BC287" i="1"/>
  <c r="BD287" i="1"/>
  <c r="BA288" i="1"/>
  <c r="BB288" i="1"/>
  <c r="BC288" i="1"/>
  <c r="BD288" i="1"/>
  <c r="BA289" i="1"/>
  <c r="BB289" i="1"/>
  <c r="BC289" i="1"/>
  <c r="BD289" i="1"/>
  <c r="BA290" i="1"/>
  <c r="BB290" i="1"/>
  <c r="BC290" i="1"/>
  <c r="BD290" i="1"/>
  <c r="BA291" i="1"/>
  <c r="BB291" i="1"/>
  <c r="BC291" i="1"/>
  <c r="BD291" i="1"/>
  <c r="BA292" i="1"/>
  <c r="BB292" i="1"/>
  <c r="BC292" i="1"/>
  <c r="BD292" i="1"/>
  <c r="BA293" i="1"/>
  <c r="BB293" i="1"/>
  <c r="BC293" i="1"/>
  <c r="BD293" i="1"/>
  <c r="BA294" i="1"/>
  <c r="BB294" i="1"/>
  <c r="BC294" i="1"/>
  <c r="BD294" i="1"/>
  <c r="BA295" i="1"/>
  <c r="BB295" i="1"/>
  <c r="BC295" i="1"/>
  <c r="BD295" i="1"/>
  <c r="BA296" i="1"/>
  <c r="BB296" i="1"/>
  <c r="BC296" i="1"/>
  <c r="BD296" i="1"/>
  <c r="BA297" i="1"/>
  <c r="BB297" i="1"/>
  <c r="BC297" i="1"/>
  <c r="BD297" i="1"/>
  <c r="BA298" i="1"/>
  <c r="BB298" i="1"/>
  <c r="BC298" i="1"/>
  <c r="BD298" i="1"/>
  <c r="BA299" i="1"/>
  <c r="BB299" i="1"/>
  <c r="BC299" i="1"/>
  <c r="BD299" i="1"/>
  <c r="BA300" i="1"/>
  <c r="BB300" i="1"/>
  <c r="BC300" i="1"/>
  <c r="BD300" i="1"/>
  <c r="BA301" i="1"/>
  <c r="BB301" i="1"/>
  <c r="BC301" i="1"/>
  <c r="BD301" i="1"/>
  <c r="BA302" i="1"/>
  <c r="BB302" i="1"/>
  <c r="BC302" i="1"/>
  <c r="BD302" i="1"/>
  <c r="BA303" i="1"/>
  <c r="BB303" i="1"/>
  <c r="BC303" i="1"/>
  <c r="BD303" i="1"/>
  <c r="BA304" i="1"/>
  <c r="BB304" i="1"/>
  <c r="BC304" i="1"/>
  <c r="BD304" i="1"/>
  <c r="BA305" i="1"/>
  <c r="BB305" i="1"/>
  <c r="BC305" i="1"/>
  <c r="BD305" i="1"/>
  <c r="BA306" i="1"/>
  <c r="BB306" i="1"/>
  <c r="BC306" i="1"/>
  <c r="BD306" i="1"/>
  <c r="BA307" i="1"/>
  <c r="BB307" i="1"/>
  <c r="BC307" i="1"/>
  <c r="BD307" i="1"/>
  <c r="BA308" i="1"/>
  <c r="BB308" i="1"/>
  <c r="BC308" i="1"/>
  <c r="BD308" i="1"/>
  <c r="BA309" i="1"/>
  <c r="BB309" i="1"/>
  <c r="BC309" i="1"/>
  <c r="BD309" i="1"/>
  <c r="BA310" i="1"/>
  <c r="BB310" i="1"/>
  <c r="BC310" i="1"/>
  <c r="BD310" i="1"/>
  <c r="BA311" i="1"/>
  <c r="BB311" i="1"/>
  <c r="BC311" i="1"/>
  <c r="BD311" i="1"/>
  <c r="BA312" i="1"/>
  <c r="BB312" i="1"/>
  <c r="BC312" i="1"/>
  <c r="BD312" i="1"/>
  <c r="BA313" i="1"/>
  <c r="BB313" i="1"/>
  <c r="BC313" i="1"/>
  <c r="BD313" i="1"/>
  <c r="BA314" i="1"/>
  <c r="BB314" i="1"/>
  <c r="BC314" i="1"/>
  <c r="BD314" i="1"/>
  <c r="BA315" i="1"/>
  <c r="BB315" i="1"/>
  <c r="BC315" i="1"/>
  <c r="BD315" i="1"/>
  <c r="BA316" i="1"/>
  <c r="BB316" i="1"/>
  <c r="BC316" i="1"/>
  <c r="BD316" i="1"/>
  <c r="BA317" i="1"/>
  <c r="BB317" i="1"/>
  <c r="BC317" i="1"/>
  <c r="BD317" i="1"/>
  <c r="BA318" i="1"/>
  <c r="BB318" i="1"/>
  <c r="BC318" i="1"/>
  <c r="BD318" i="1"/>
  <c r="BA319" i="1"/>
  <c r="BB319" i="1"/>
  <c r="BC319" i="1"/>
  <c r="BD319" i="1"/>
  <c r="BA320" i="1"/>
  <c r="BB320" i="1"/>
  <c r="BC320" i="1"/>
  <c r="BD320" i="1"/>
  <c r="BA321" i="1"/>
  <c r="BB321" i="1"/>
  <c r="BC321" i="1"/>
  <c r="BD321" i="1"/>
  <c r="BA322" i="1"/>
  <c r="BB322" i="1"/>
  <c r="BC322" i="1"/>
  <c r="BD322" i="1"/>
  <c r="BA323" i="1"/>
  <c r="BB323" i="1"/>
  <c r="BC323" i="1"/>
  <c r="BD323" i="1"/>
  <c r="BA324" i="1"/>
  <c r="BB324" i="1"/>
  <c r="BC324" i="1"/>
  <c r="BD324" i="1"/>
  <c r="BA325" i="1"/>
  <c r="BB325" i="1"/>
  <c r="BC325" i="1"/>
  <c r="BD325" i="1"/>
  <c r="BD9" i="1"/>
  <c r="BC9" i="1"/>
  <c r="BB9" i="1"/>
  <c r="BA9" i="1"/>
  <c r="L3" i="1" l="1"/>
  <c r="L4" i="1" s="1"/>
  <c r="I2" i="1"/>
  <c r="I3" i="1"/>
  <c r="I4" i="1"/>
  <c r="I1" i="1"/>
  <c r="I5" i="1"/>
</calcChain>
</file>

<file path=xl/sharedStrings.xml><?xml version="1.0" encoding="utf-8"?>
<sst xmlns="http://schemas.openxmlformats.org/spreadsheetml/2006/main" count="3395" uniqueCount="1074">
  <si>
    <t>Unnamed: 0</t>
  </si>
  <si>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</si>
  <si>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</si>
  <si>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</si>
  <si>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</si>
  <si>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</si>
  <si>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</si>
  <si>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</si>
  <si>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</si>
  <si>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</si>
  <si>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</si>
  <si>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</si>
  <si>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</si>
  <si>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</si>
  <si>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</si>
  <si>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</si>
  <si>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</si>
  <si>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</si>
  <si>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</si>
  <si>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</si>
  <si>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</si>
  <si>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</si>
  <si>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</si>
  <si>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</si>
  <si>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</si>
  <si>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</si>
  <si>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</si>
  <si>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</si>
  <si>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</si>
  <si>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</si>
  <si>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p1_c_mt_h_l_m_05___1</t>
  </si>
  <si>
    <t>p1_c_mt_h_l_m_05___1_5</t>
  </si>
  <si>
    <t>p1_c_mt_l_h_m_05___1</t>
  </si>
  <si>
    <t>p1_c_mt_l_h_m_05___1_5</t>
  </si>
  <si>
    <t>p1_c_h_l_m_05___1</t>
  </si>
  <si>
    <t>p1_c_h_l_m_05___1_5</t>
  </si>
  <si>
    <t>p1_c_l_h_m_05___1</t>
  </si>
  <si>
    <t>p1_c_l_h_m_05___1_5</t>
  </si>
  <si>
    <t>p1_c_mt_h_l_m_1___1</t>
  </si>
  <si>
    <t>p1_c_mt_h_l_m_1___1_5</t>
  </si>
  <si>
    <t>p1_c_mt_l_h_m_1___1</t>
  </si>
  <si>
    <t>p1_c_mt_l_h_m_1___1_5</t>
  </si>
  <si>
    <t>p1_c_h_l_m_1___1</t>
  </si>
  <si>
    <t>p1_c_h_l_m_1___1_5</t>
  </si>
  <si>
    <t>p1_c_l_h_m_1___1</t>
  </si>
  <si>
    <t>p1_c_l_h_m_1___1_5</t>
  </si>
  <si>
    <t>Percentage_1</t>
  </si>
  <si>
    <t>1_CLOSE_prev</t>
  </si>
  <si>
    <t>1_Open_point</t>
  </si>
  <si>
    <t>1_High_point</t>
  </si>
  <si>
    <t>1_Low_point</t>
  </si>
  <si>
    <t>1_Close_point</t>
  </si>
  <si>
    <t>1_C-O</t>
  </si>
  <si>
    <t>1_O-H</t>
  </si>
  <si>
    <t>1_O-L</t>
  </si>
  <si>
    <t>1_L-C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</si>
  <si>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</si>
  <si>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</si>
  <si>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</si>
  <si>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</si>
  <si>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</si>
  <si>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</si>
  <si>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</si>
  <si>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</si>
  <si>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</si>
  <si>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</si>
  <si>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</si>
  <si>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</si>
  <si>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</si>
  <si>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</si>
  <si>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</si>
  <si>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</si>
  <si>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</si>
  <si>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</si>
  <si>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p2_c_mt_h_l_m_05___1</t>
  </si>
  <si>
    <t>p2_c_mt_h_l_m_05___1_5</t>
  </si>
  <si>
    <t>p2_c_mt_l_h_m_05___1</t>
  </si>
  <si>
    <t>p2_c_mt_l_h_m_05___1_5</t>
  </si>
  <si>
    <t>p2_c_h_l_m_05___1</t>
  </si>
  <si>
    <t>p2_c_h_l_m_05___1_5</t>
  </si>
  <si>
    <t>p2_c_l_h_m_05___1</t>
  </si>
  <si>
    <t>p2_c_l_h_m_05___1_5</t>
  </si>
  <si>
    <t>p2_c_mt_h_l_m_1___1</t>
  </si>
  <si>
    <t>p2_c_mt_h_l_m_1___1_5</t>
  </si>
  <si>
    <t>p2_c_mt_l_h_m_1___1</t>
  </si>
  <si>
    <t>p2_c_mt_l_h_m_1___1_5</t>
  </si>
  <si>
    <t>p2_c_h_l_m_1___1</t>
  </si>
  <si>
    <t>p2_c_h_l_m_1___1_5</t>
  </si>
  <si>
    <t>p2_c_l_h_m_1___1</t>
  </si>
  <si>
    <t>p2_c_l_h_m_1___1_5</t>
  </si>
  <si>
    <t>Percentage_2</t>
  </si>
  <si>
    <t>2_CLOSE_prev</t>
  </si>
  <si>
    <t>2_Open_point</t>
  </si>
  <si>
    <t>2_High_point</t>
  </si>
  <si>
    <t>2_Low_point</t>
  </si>
  <si>
    <t>2_Close_point</t>
  </si>
  <si>
    <t>2_C-O</t>
  </si>
  <si>
    <t>2_O-H</t>
  </si>
  <si>
    <t>2_O-L</t>
  </si>
  <si>
    <t>2_L-C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</si>
  <si>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</si>
  <si>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</si>
  <si>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</si>
  <si>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</si>
  <si>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</si>
  <si>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</si>
  <si>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</si>
  <si>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</si>
  <si>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</si>
  <si>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</si>
  <si>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</si>
  <si>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</si>
  <si>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</si>
  <si>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</si>
  <si>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</si>
  <si>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</si>
  <si>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</si>
  <si>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</si>
  <si>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p3_c_mt_h_l_m_05___1</t>
  </si>
  <si>
    <t>p3_c_mt_h_l_m_05___1_5</t>
  </si>
  <si>
    <t>p3_c_mt_l_h_m_05___1</t>
  </si>
  <si>
    <t>p3_c_mt_l_h_m_05___1_5</t>
  </si>
  <si>
    <t>p3_c_h_l_m_05___1</t>
  </si>
  <si>
    <t>p3_c_h_l_m_05___1_5</t>
  </si>
  <si>
    <t>p3_c_l_h_m_05___1</t>
  </si>
  <si>
    <t>p3_c_l_h_m_05___1_5</t>
  </si>
  <si>
    <t>p3_c_mt_h_l_m_1___1</t>
  </si>
  <si>
    <t>p3_c_mt_h_l_m_1___1_5</t>
  </si>
  <si>
    <t>p3_c_mt_l_h_m_1___1</t>
  </si>
  <si>
    <t>p3_c_mt_l_h_m_1___1_5</t>
  </si>
  <si>
    <t>p3_c_h_l_m_1___1</t>
  </si>
  <si>
    <t>p3_c_h_l_m_1___1_5</t>
  </si>
  <si>
    <t>p3_c_l_h_m_1___1</t>
  </si>
  <si>
    <t>p3_c_l_h_m_1___1_5</t>
  </si>
  <si>
    <t>Percentage_3</t>
  </si>
  <si>
    <t>3_CLOSE_prev</t>
  </si>
  <si>
    <t>3_Open_point</t>
  </si>
  <si>
    <t>3_High_point</t>
  </si>
  <si>
    <t>3_Low_point</t>
  </si>
  <si>
    <t>3_Close_point</t>
  </si>
  <si>
    <t>3_C-O</t>
  </si>
  <si>
    <t>3_O-H</t>
  </si>
  <si>
    <t>3_O-L</t>
  </si>
  <si>
    <t>3_L-C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</si>
  <si>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</si>
  <si>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</si>
  <si>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</si>
  <si>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</si>
  <si>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</si>
  <si>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</si>
  <si>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</si>
  <si>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</si>
  <si>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</si>
  <si>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</si>
  <si>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</si>
  <si>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</si>
  <si>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</si>
  <si>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</si>
  <si>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</si>
  <si>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</si>
  <si>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</si>
  <si>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</si>
  <si>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p4_c_mt_h_l_m_05___1</t>
  </si>
  <si>
    <t>p4_c_mt_h_l_m_05___1_5</t>
  </si>
  <si>
    <t>p4_c_mt_l_h_m_05___1</t>
  </si>
  <si>
    <t>p4_c_mt_l_h_m_05___1_5</t>
  </si>
  <si>
    <t>p4_c_h_l_m_05___1</t>
  </si>
  <si>
    <t>p4_c_h_l_m_05___1_5</t>
  </si>
  <si>
    <t>p4_c_l_h_m_05___1</t>
  </si>
  <si>
    <t>p4_c_l_h_m_05___1_5</t>
  </si>
  <si>
    <t>p4_c_mt_h_l_m_1___1</t>
  </si>
  <si>
    <t>p4_c_mt_h_l_m_1___1_5</t>
  </si>
  <si>
    <t>p4_c_mt_l_h_m_1___1</t>
  </si>
  <si>
    <t>p4_c_mt_l_h_m_1___1_5</t>
  </si>
  <si>
    <t>p4_c_h_l_m_1___1</t>
  </si>
  <si>
    <t>p4_c_h_l_m_1___1_5</t>
  </si>
  <si>
    <t>p4_c_l_h_m_1___1</t>
  </si>
  <si>
    <t>p4_c_l_h_m_1___1_5</t>
  </si>
  <si>
    <t>Percentage_4</t>
  </si>
  <si>
    <t>4_CLOSE_prev</t>
  </si>
  <si>
    <t>4_Open_point</t>
  </si>
  <si>
    <t>4_High_point</t>
  </si>
  <si>
    <t>4_Low_point</t>
  </si>
  <si>
    <t>4_Close_point</t>
  </si>
  <si>
    <t>Count_H_4</t>
  </si>
  <si>
    <t>Count_L_4</t>
  </si>
  <si>
    <t>Count_H_2</t>
  </si>
  <si>
    <t>Count_L_2</t>
  </si>
  <si>
    <t>res_mt_h_l_o_2_4</t>
  </si>
  <si>
    <t>res_1_5_o_up_4</t>
  </si>
  <si>
    <t>res_mt_h_l_o_2_2</t>
  </si>
  <si>
    <t>res_1_5_o_up_2</t>
  </si>
  <si>
    <t>res_mt_l_h_o_2_4</t>
  </si>
  <si>
    <t>res_0_5_less_4</t>
  </si>
  <si>
    <t>res_mt_l_h_o_2_2</t>
  </si>
  <si>
    <t>res_0_5_less_2</t>
  </si>
  <si>
    <t>m_data_count_l_h_0_5_1_4</t>
  </si>
  <si>
    <t>m_data_count_l_h_0_5_1_2</t>
  </si>
  <si>
    <t>m_data_count_l_h_0_5_1_5_4</t>
  </si>
  <si>
    <t>m_data_count_l_h_0_5_1_5_2</t>
  </si>
  <si>
    <t>m_data_count_l_h_1_1_4</t>
  </si>
  <si>
    <t>m_data_count_l_h_1_1_2</t>
  </si>
  <si>
    <t>m_data_count_l_h_1_1_5_4</t>
  </si>
  <si>
    <t>m_data_count_l_h_1_1_5_2</t>
  </si>
  <si>
    <t>Yahoo_Rating</t>
  </si>
  <si>
    <t>Yahoo_Rating_Key</t>
  </si>
  <si>
    <t>regVolume</t>
  </si>
  <si>
    <t>avgVolume</t>
  </si>
  <si>
    <t>quickRatio</t>
  </si>
  <si>
    <t>currentRatio</t>
  </si>
  <si>
    <t>pegRatio</t>
  </si>
  <si>
    <t>shortRatio</t>
  </si>
  <si>
    <t>payoutRatio</t>
  </si>
  <si>
    <t>4_C-O</t>
  </si>
  <si>
    <t>4_O-H</t>
  </si>
  <si>
    <t>4_O-L</t>
  </si>
  <si>
    <t>4_L-C</t>
  </si>
  <si>
    <t>EGHT</t>
  </si>
  <si>
    <t>buy</t>
  </si>
  <si>
    <t>+1.13%</t>
  </si>
  <si>
    <t>+2.43%</t>
  </si>
  <si>
    <t>-1.1%</t>
  </si>
  <si>
    <t>+0.99%</t>
  </si>
  <si>
    <t>AOS</t>
  </si>
  <si>
    <t>-1.12%</t>
  </si>
  <si>
    <t>+1.22%</t>
  </si>
  <si>
    <t>-0.26%</t>
  </si>
  <si>
    <t>+0.9%</t>
  </si>
  <si>
    <t>hold</t>
  </si>
  <si>
    <t>ABT</t>
  </si>
  <si>
    <t>-3.64%</t>
  </si>
  <si>
    <t>+2.17%</t>
  </si>
  <si>
    <t>+0.73%</t>
  </si>
  <si>
    <t>-0.15%</t>
  </si>
  <si>
    <t>ABBV</t>
  </si>
  <si>
    <t>+0.39%</t>
  </si>
  <si>
    <t>+1.62%</t>
  </si>
  <si>
    <t>-0.68%</t>
  </si>
  <si>
    <t>+1.21%</t>
  </si>
  <si>
    <t>ACN</t>
  </si>
  <si>
    <t>+0.72%</t>
  </si>
  <si>
    <t>-0.19%</t>
  </si>
  <si>
    <t>+0.54%</t>
  </si>
  <si>
    <t>ADBE</t>
  </si>
  <si>
    <t>-0.38%</t>
  </si>
  <si>
    <t>-0.36%</t>
  </si>
  <si>
    <t>-0.99%</t>
  </si>
  <si>
    <t>+1.69%</t>
  </si>
  <si>
    <t>AAP</t>
  </si>
  <si>
    <t>+0.71%</t>
  </si>
  <si>
    <t>+3.07%</t>
  </si>
  <si>
    <t>+0.22%</t>
  </si>
  <si>
    <t>-0.27%</t>
  </si>
  <si>
    <t>AFL</t>
  </si>
  <si>
    <t>-1.81%</t>
  </si>
  <si>
    <t>+1.73%</t>
  </si>
  <si>
    <t>-1.05%</t>
  </si>
  <si>
    <t>+0.81%</t>
  </si>
  <si>
    <t>AGCO</t>
  </si>
  <si>
    <t>-4.34%</t>
  </si>
  <si>
    <t>+2.05%</t>
  </si>
  <si>
    <t>-0.02%</t>
  </si>
  <si>
    <t>+3.82%</t>
  </si>
  <si>
    <t>A</t>
  </si>
  <si>
    <t>-0.78%</t>
  </si>
  <si>
    <t>+1.03%</t>
  </si>
  <si>
    <t>+0.52%</t>
  </si>
  <si>
    <t>+1.6%</t>
  </si>
  <si>
    <t>APD</t>
  </si>
  <si>
    <t>+0.05%</t>
  </si>
  <si>
    <t>+1.44%</t>
  </si>
  <si>
    <t>-1.35%</t>
  </si>
  <si>
    <t>+1.95%</t>
  </si>
  <si>
    <t>AKAM</t>
  </si>
  <si>
    <t>-0.34%</t>
  </si>
  <si>
    <t>+0.16%</t>
  </si>
  <si>
    <t>+0.77%</t>
  </si>
  <si>
    <t>+0.61%</t>
  </si>
  <si>
    <t>ALRM</t>
  </si>
  <si>
    <t>-4.61%</t>
  </si>
  <si>
    <t>+2.36%</t>
  </si>
  <si>
    <t>-0.44%</t>
  </si>
  <si>
    <t>+3.33%</t>
  </si>
  <si>
    <t>AA</t>
  </si>
  <si>
    <t>-8.47%</t>
  </si>
  <si>
    <t>+3.88%</t>
  </si>
  <si>
    <t>-3.06%</t>
  </si>
  <si>
    <t>+4.52%</t>
  </si>
  <si>
    <t>ARE</t>
  </si>
  <si>
    <t>+1.51%</t>
  </si>
  <si>
    <t>+0.36%</t>
  </si>
  <si>
    <t>-0.49%</t>
  </si>
  <si>
    <t>+0.2%</t>
  </si>
  <si>
    <t>ALGN</t>
  </si>
  <si>
    <t>-1.25%</t>
  </si>
  <si>
    <t>-0.12%</t>
  </si>
  <si>
    <t>+0.78%</t>
  </si>
  <si>
    <t>Y</t>
  </si>
  <si>
    <t>+0.69%</t>
  </si>
  <si>
    <t>+0.91%</t>
  </si>
  <si>
    <t>-0.98%</t>
  </si>
  <si>
    <t>-0.04%</t>
  </si>
  <si>
    <t>LNT</t>
  </si>
  <si>
    <t>+2.19%</t>
  </si>
  <si>
    <t>-0.59%</t>
  </si>
  <si>
    <t>-0.4%</t>
  </si>
  <si>
    <t>-0.72%</t>
  </si>
  <si>
    <t>GOOGL</t>
  </si>
  <si>
    <t>-0.47%</t>
  </si>
  <si>
    <t>-0.03%</t>
  </si>
  <si>
    <t>-1.13%</t>
  </si>
  <si>
    <t>+2.1%</t>
  </si>
  <si>
    <t>GOOG</t>
  </si>
  <si>
    <t>-0.01%</t>
  </si>
  <si>
    <t>-1.11%</t>
  </si>
  <si>
    <t>+2.09%</t>
  </si>
  <si>
    <t>strong_buy</t>
  </si>
  <si>
    <t>ALTR</t>
  </si>
  <si>
    <t>+1.04%</t>
  </si>
  <si>
    <t>+3.22%</t>
  </si>
  <si>
    <t>-1.21%</t>
  </si>
  <si>
    <t>+2.91%</t>
  </si>
  <si>
    <t>AMED</t>
  </si>
  <si>
    <t>+0.0%</t>
  </si>
  <si>
    <t>+1.43%</t>
  </si>
  <si>
    <t>-0.75%</t>
  </si>
  <si>
    <t>+0.58%</t>
  </si>
  <si>
    <t>AEE</t>
  </si>
  <si>
    <t>+2.51%</t>
  </si>
  <si>
    <t>-0.94%</t>
  </si>
  <si>
    <t>-0.32%</t>
  </si>
  <si>
    <t>AMT</t>
  </si>
  <si>
    <t>+1.66%</t>
  </si>
  <si>
    <t>-0.25%</t>
  </si>
  <si>
    <t>AWK</t>
  </si>
  <si>
    <t>+1.63%</t>
  </si>
  <si>
    <t>+0.27%</t>
  </si>
  <si>
    <t>-1.28%</t>
  </si>
  <si>
    <t>AMP</t>
  </si>
  <si>
    <t>-1.76%</t>
  </si>
  <si>
    <t>+2.04%</t>
  </si>
  <si>
    <t>-1.79%</t>
  </si>
  <si>
    <t>+2.57%</t>
  </si>
  <si>
    <t>AME</t>
  </si>
  <si>
    <t>-0.93%</t>
  </si>
  <si>
    <t>+1.68%</t>
  </si>
  <si>
    <t>+0.33%</t>
  </si>
  <si>
    <t>+1.11%</t>
  </si>
  <si>
    <t>AMGN</t>
  </si>
  <si>
    <t>+1.24%</t>
  </si>
  <si>
    <t>-0.14%</t>
  </si>
  <si>
    <t>-1.44%</t>
  </si>
  <si>
    <t>ANSS</t>
  </si>
  <si>
    <t>+0.13%</t>
  </si>
  <si>
    <t>+0.26%</t>
  </si>
  <si>
    <t>-0.29%</t>
  </si>
  <si>
    <t>+1.9%</t>
  </si>
  <si>
    <t>ANTM</t>
  </si>
  <si>
    <t>-1.31%</t>
  </si>
  <si>
    <t>+0.57%</t>
  </si>
  <si>
    <t>AAPL</t>
  </si>
  <si>
    <t>+0.29%</t>
  </si>
  <si>
    <t>-1.17%</t>
  </si>
  <si>
    <t>+1.8%</t>
  </si>
  <si>
    <t>ATR</t>
  </si>
  <si>
    <t>+0.47%</t>
  </si>
  <si>
    <t>+1.01%</t>
  </si>
  <si>
    <t>-1.23%</t>
  </si>
  <si>
    <t>+0.92%</t>
  </si>
  <si>
    <t>ADM</t>
  </si>
  <si>
    <t>+1.91%</t>
  </si>
  <si>
    <t>-1.6%</t>
  </si>
  <si>
    <t>ANET</t>
  </si>
  <si>
    <t>-1.68%</t>
  </si>
  <si>
    <t>+2.23%</t>
  </si>
  <si>
    <t>+1.86%</t>
  </si>
  <si>
    <t>ARW</t>
  </si>
  <si>
    <t>-1.61%</t>
  </si>
  <si>
    <t>+0.97%</t>
  </si>
  <si>
    <t>-0.35%</t>
  </si>
  <si>
    <t>+1.57%</t>
  </si>
  <si>
    <t>ABG</t>
  </si>
  <si>
    <t>-2.18%</t>
  </si>
  <si>
    <t>+2.78%</t>
  </si>
  <si>
    <t>-0.37%</t>
  </si>
  <si>
    <t>+2.6%</t>
  </si>
  <si>
    <t>ASH</t>
  </si>
  <si>
    <t>-0.69%</t>
  </si>
  <si>
    <t>+2.35%</t>
  </si>
  <si>
    <t>-0.22%</t>
  </si>
  <si>
    <t>+1.38%</t>
  </si>
  <si>
    <t>AIZ</t>
  </si>
  <si>
    <t>+1.26%</t>
  </si>
  <si>
    <t>ATRC</t>
  </si>
  <si>
    <t>-2.31%</t>
  </si>
  <si>
    <t>+2.81%</t>
  </si>
  <si>
    <t>-1.46%</t>
  </si>
  <si>
    <t>ADP</t>
  </si>
  <si>
    <t>+0.03%</t>
  </si>
  <si>
    <t>+0.53%</t>
  </si>
  <si>
    <t>AN</t>
  </si>
  <si>
    <t>-4.45%</t>
  </si>
  <si>
    <t>+2.42%</t>
  </si>
  <si>
    <t>+0.74%</t>
  </si>
  <si>
    <t>+6.04%</t>
  </si>
  <si>
    <t>AVB</t>
  </si>
  <si>
    <t>+0.49%</t>
  </si>
  <si>
    <t>-0.63%</t>
  </si>
  <si>
    <t>AVY</t>
  </si>
  <si>
    <t>-0.28%</t>
  </si>
  <si>
    <t>+0.6%</t>
  </si>
  <si>
    <t>+1.08%</t>
  </si>
  <si>
    <t>BLL</t>
  </si>
  <si>
    <t>+1.53%</t>
  </si>
  <si>
    <t>+0.66%</t>
  </si>
  <si>
    <t>-0.23%</t>
  </si>
  <si>
    <t>+1.39%</t>
  </si>
  <si>
    <t>BAX</t>
  </si>
  <si>
    <t>+0.64%</t>
  </si>
  <si>
    <t>+0.95%</t>
  </si>
  <si>
    <t>-0.16%</t>
  </si>
  <si>
    <t>BECN</t>
  </si>
  <si>
    <t>-1.94%</t>
  </si>
  <si>
    <t>+1.27%</t>
  </si>
  <si>
    <t>-1.97%</t>
  </si>
  <si>
    <t>+3.13%</t>
  </si>
  <si>
    <t>BL</t>
  </si>
  <si>
    <t>sell</t>
  </si>
  <si>
    <t>-0.73%</t>
  </si>
  <si>
    <t>+2.37%</t>
  </si>
  <si>
    <t>+0.67%</t>
  </si>
  <si>
    <t>+1.92%</t>
  </si>
  <si>
    <t>BWA</t>
  </si>
  <si>
    <t>-2.82%</t>
  </si>
  <si>
    <t>+4.61%</t>
  </si>
  <si>
    <t>-1.2%</t>
  </si>
  <si>
    <t>+2.89%</t>
  </si>
  <si>
    <t>BXP</t>
  </si>
  <si>
    <t>+1.2%</t>
  </si>
  <si>
    <t>-1.3%</t>
  </si>
  <si>
    <t>EPAY</t>
  </si>
  <si>
    <t>-1.52%</t>
  </si>
  <si>
    <t>+2.25%</t>
  </si>
  <si>
    <t>+1.17%</t>
  </si>
  <si>
    <t>+1.55%</t>
  </si>
  <si>
    <t>BR</t>
  </si>
  <si>
    <t>+1.87%</t>
  </si>
  <si>
    <t>+0.84%</t>
  </si>
  <si>
    <t>BRKR</t>
  </si>
  <si>
    <t>+0.28%</t>
  </si>
  <si>
    <t>+0.82%</t>
  </si>
  <si>
    <t>BC</t>
  </si>
  <si>
    <t>-2.72%</t>
  </si>
  <si>
    <t>+0.93%</t>
  </si>
  <si>
    <t>+1.56%</t>
  </si>
  <si>
    <t>BURL</t>
  </si>
  <si>
    <t>+1.05%</t>
  </si>
  <si>
    <t>+0.32%</t>
  </si>
  <si>
    <t>CVGW</t>
  </si>
  <si>
    <t>COF</t>
  </si>
  <si>
    <t>-2.89%</t>
  </si>
  <si>
    <t>+1.07%</t>
  </si>
  <si>
    <t>+0.07%</t>
  </si>
  <si>
    <t>+2.02%</t>
  </si>
  <si>
    <t>CSII</t>
  </si>
  <si>
    <t>+3.79%</t>
  </si>
  <si>
    <t>CRI</t>
  </si>
  <si>
    <t>-0.88%</t>
  </si>
  <si>
    <t>+0.89%</t>
  </si>
  <si>
    <t>CASY</t>
  </si>
  <si>
    <t>-0.45%</t>
  </si>
  <si>
    <t>-0.56%</t>
  </si>
  <si>
    <t>CDW</t>
  </si>
  <si>
    <t>-0.8%</t>
  </si>
  <si>
    <t>-0.53%</t>
  </si>
  <si>
    <t>+0.96%</t>
  </si>
  <si>
    <t>CNP</t>
  </si>
  <si>
    <t>+1.89%</t>
  </si>
  <si>
    <t>+0.25%</t>
  </si>
  <si>
    <t>-0.17%</t>
  </si>
  <si>
    <t>CERN</t>
  </si>
  <si>
    <t>+0.86%</t>
  </si>
  <si>
    <t>+0.76%</t>
  </si>
  <si>
    <t>-0.5%</t>
  </si>
  <si>
    <t>CHEF</t>
  </si>
  <si>
    <t>-4.58%</t>
  </si>
  <si>
    <t>+9.53%</t>
  </si>
  <si>
    <t>+1.16%</t>
  </si>
  <si>
    <t>CI</t>
  </si>
  <si>
    <t>+0.35%</t>
  </si>
  <si>
    <t>-0.18%</t>
  </si>
  <si>
    <t>CINF</t>
  </si>
  <si>
    <t>+2.68%</t>
  </si>
  <si>
    <t>-0.91%</t>
  </si>
  <si>
    <t>+0.48%</t>
  </si>
  <si>
    <t>CLH</t>
  </si>
  <si>
    <t>-2.5%</t>
  </si>
  <si>
    <t>+1.42%</t>
  </si>
  <si>
    <t>+1.93%</t>
  </si>
  <si>
    <t>CMS</t>
  </si>
  <si>
    <t>+1.79%</t>
  </si>
  <si>
    <t>-0.83%</t>
  </si>
  <si>
    <t>KO</t>
  </si>
  <si>
    <t>+0.31%</t>
  </si>
  <si>
    <t>-0.31%</t>
  </si>
  <si>
    <t>+0.06%</t>
  </si>
  <si>
    <t>COKE</t>
  </si>
  <si>
    <t>-1.47%</t>
  </si>
  <si>
    <t>+2.03%</t>
  </si>
  <si>
    <t>none</t>
  </si>
  <si>
    <t>CGNX</t>
  </si>
  <si>
    <t>+1.46%</t>
  </si>
  <si>
    <t>+1.7%</t>
  </si>
  <si>
    <t>COHR</t>
  </si>
  <si>
    <t>-0.42%</t>
  </si>
  <si>
    <t>-0.64%</t>
  </si>
  <si>
    <t>+1.71%</t>
  </si>
  <si>
    <t>CVLT</t>
  </si>
  <si>
    <t>-1.22%</t>
  </si>
  <si>
    <t>+3.27%</t>
  </si>
  <si>
    <t>CMP</t>
  </si>
  <si>
    <t>-1.73%</t>
  </si>
  <si>
    <t>+3.77%</t>
  </si>
  <si>
    <t>CPRT</t>
  </si>
  <si>
    <t>-0.39%</t>
  </si>
  <si>
    <t>GLW</t>
  </si>
  <si>
    <t>-1.09%</t>
  </si>
  <si>
    <t>-1.43%</t>
  </si>
  <si>
    <t>+1.45%</t>
  </si>
  <si>
    <t>CRVL</t>
  </si>
  <si>
    <t>+3.28%</t>
  </si>
  <si>
    <t>-0.1%</t>
  </si>
  <si>
    <t>+0.24%</t>
  </si>
  <si>
    <t>CSGP</t>
  </si>
  <si>
    <t>+0.41%</t>
  </si>
  <si>
    <t>+2.27%</t>
  </si>
  <si>
    <t>COST</t>
  </si>
  <si>
    <t>+0.59%</t>
  </si>
  <si>
    <t>+0.63%</t>
  </si>
  <si>
    <t>-0.76%</t>
  </si>
  <si>
    <t>CACC</t>
  </si>
  <si>
    <t>+0.43%</t>
  </si>
  <si>
    <t>CCK</t>
  </si>
  <si>
    <t>-0.82%</t>
  </si>
  <si>
    <t>-0.06%</t>
  </si>
  <si>
    <t>+2.28%</t>
  </si>
  <si>
    <t>CSWI</t>
  </si>
  <si>
    <t>+0.19%</t>
  </si>
  <si>
    <t>CSX</t>
  </si>
  <si>
    <t>+4.31%</t>
  </si>
  <si>
    <t>-0.85%</t>
  </si>
  <si>
    <t>CMI</t>
  </si>
  <si>
    <t>-1.08%</t>
  </si>
  <si>
    <t>+1.19%</t>
  </si>
  <si>
    <t>-0.74%</t>
  </si>
  <si>
    <t>CW</t>
  </si>
  <si>
    <t>-1.93%</t>
  </si>
  <si>
    <t>CVS</t>
  </si>
  <si>
    <t>+0.21%</t>
  </si>
  <si>
    <t>DVA</t>
  </si>
  <si>
    <t>+1.28%</t>
  </si>
  <si>
    <t>-0.96%</t>
  </si>
  <si>
    <t>+1.02%</t>
  </si>
  <si>
    <t>XRAY</t>
  </si>
  <si>
    <t>-0.08%</t>
  </si>
  <si>
    <t>DXCM</t>
  </si>
  <si>
    <t>+2.18%</t>
  </si>
  <si>
    <t>DLR</t>
  </si>
  <si>
    <t>+2.15%</t>
  </si>
  <si>
    <t>DFS</t>
  </si>
  <si>
    <t>-3.79%</t>
  </si>
  <si>
    <t>+1.65%</t>
  </si>
  <si>
    <t>+1.12%</t>
  </si>
  <si>
    <t>+3.36%</t>
  </si>
  <si>
    <t>DOCU</t>
  </si>
  <si>
    <t>+1.06%</t>
  </si>
  <si>
    <t>D</t>
  </si>
  <si>
    <t>+1.74%</t>
  </si>
  <si>
    <t>+0.11%</t>
  </si>
  <si>
    <t>-0.97%</t>
  </si>
  <si>
    <t>-0.05%</t>
  </si>
  <si>
    <t>DPZ</t>
  </si>
  <si>
    <t>+0.02%</t>
  </si>
  <si>
    <t>+1.0%</t>
  </si>
  <si>
    <t>UFS</t>
  </si>
  <si>
    <t>-3.74%</t>
  </si>
  <si>
    <t>+3.11%</t>
  </si>
  <si>
    <t>-2.17%</t>
  </si>
  <si>
    <t>+2.93%</t>
  </si>
  <si>
    <t>DCI</t>
  </si>
  <si>
    <t>-0.67%</t>
  </si>
  <si>
    <t>DOV</t>
  </si>
  <si>
    <t>+3.15%</t>
  </si>
  <si>
    <t>+2.74%</t>
  </si>
  <si>
    <t>-0.86%</t>
  </si>
  <si>
    <t>+0.4%</t>
  </si>
  <si>
    <t>DY</t>
  </si>
  <si>
    <t>-4.62%</t>
  </si>
  <si>
    <t>+2.14%</t>
  </si>
  <si>
    <t>ETN</t>
  </si>
  <si>
    <t>-1.65%</t>
  </si>
  <si>
    <t>+2.2%</t>
  </si>
  <si>
    <t>ECL</t>
  </si>
  <si>
    <t>EME</t>
  </si>
  <si>
    <t>-1.4%</t>
  </si>
  <si>
    <t>EMR</t>
  </si>
  <si>
    <t>+1.41%</t>
  </si>
  <si>
    <t>ETR</t>
  </si>
  <si>
    <t>+1.32%</t>
  </si>
  <si>
    <t>-1.0%</t>
  </si>
  <si>
    <t>+0.1%</t>
  </si>
  <si>
    <t>ESS</t>
  </si>
  <si>
    <t>+1.48%</t>
  </si>
  <si>
    <t>-0.89%</t>
  </si>
  <si>
    <t>EVR</t>
  </si>
  <si>
    <t>-2.6%</t>
  </si>
  <si>
    <t>+1.25%</t>
  </si>
  <si>
    <t>+2.44%</t>
  </si>
  <si>
    <t>RE</t>
  </si>
  <si>
    <t>+1.99%</t>
  </si>
  <si>
    <t>+0.87%</t>
  </si>
  <si>
    <t>EXLS</t>
  </si>
  <si>
    <t>-0.95%</t>
  </si>
  <si>
    <t>+0.88%</t>
  </si>
  <si>
    <t>EXPE</t>
  </si>
  <si>
    <t>-2.94%</t>
  </si>
  <si>
    <t>+3.4%</t>
  </si>
  <si>
    <t>+1.09%</t>
  </si>
  <si>
    <t>FICO</t>
  </si>
  <si>
    <t>+1.59%</t>
  </si>
  <si>
    <t>FAST</t>
  </si>
  <si>
    <t>+0.65%</t>
  </si>
  <si>
    <t>+1.82%</t>
  </si>
  <si>
    <t>-0.6%</t>
  </si>
  <si>
    <t>+0.83%</t>
  </si>
  <si>
    <t>FIS</t>
  </si>
  <si>
    <t>FLT</t>
  </si>
  <si>
    <t>-2.11%</t>
  </si>
  <si>
    <t>+0.94%</t>
  </si>
  <si>
    <t>FLS</t>
  </si>
  <si>
    <t>-2.05%</t>
  </si>
  <si>
    <t>+2.53%</t>
  </si>
  <si>
    <t>FMC</t>
  </si>
  <si>
    <t>FL</t>
  </si>
  <si>
    <t>+2.39%</t>
  </si>
  <si>
    <t>FBHS</t>
  </si>
  <si>
    <t>-1.82%</t>
  </si>
  <si>
    <t>+1.34%</t>
  </si>
  <si>
    <t>+2.31%</t>
  </si>
  <si>
    <t>FELE</t>
  </si>
  <si>
    <t>-0.9%</t>
  </si>
  <si>
    <t>-0.84%</t>
  </si>
  <si>
    <t>FCX</t>
  </si>
  <si>
    <t>-3.88%</t>
  </si>
  <si>
    <t>-3.23%</t>
  </si>
  <si>
    <t>+5.18%</t>
  </si>
  <si>
    <t>FRPT</t>
  </si>
  <si>
    <t>-1.16%</t>
  </si>
  <si>
    <t>-2.13%</t>
  </si>
  <si>
    <t>FRPH</t>
  </si>
  <si>
    <t>-0.54%</t>
  </si>
  <si>
    <t>+0.14%</t>
  </si>
  <si>
    <t>GPS</t>
  </si>
  <si>
    <t>+3.24%</t>
  </si>
  <si>
    <t>+1.31%</t>
  </si>
  <si>
    <t>+2.32%</t>
  </si>
  <si>
    <t>GPC</t>
  </si>
  <si>
    <t>-0.13%</t>
  </si>
  <si>
    <t>+1.67%</t>
  </si>
  <si>
    <t>-1.55%</t>
  </si>
  <si>
    <t>+2.49%</t>
  </si>
  <si>
    <t>GNL</t>
  </si>
  <si>
    <t>-0.58%</t>
  </si>
  <si>
    <t>GPN</t>
  </si>
  <si>
    <t>-1.33%</t>
  </si>
  <si>
    <t>+0.34%</t>
  </si>
  <si>
    <t>GL</t>
  </si>
  <si>
    <t>+1.98%</t>
  </si>
  <si>
    <t>-3.09%</t>
  </si>
  <si>
    <t>GMS</t>
  </si>
  <si>
    <t>-3.72%</t>
  </si>
  <si>
    <t>+1.72%</t>
  </si>
  <si>
    <t>-1.9%</t>
  </si>
  <si>
    <t>+1.61%</t>
  </si>
  <si>
    <t>GS</t>
  </si>
  <si>
    <t>-3.27%</t>
  </si>
  <si>
    <t>-1.32%</t>
  </si>
  <si>
    <t>GGG</t>
  </si>
  <si>
    <t>+1.37%</t>
  </si>
  <si>
    <t>-0.77%</t>
  </si>
  <si>
    <t>GHC</t>
  </si>
  <si>
    <t>+1.3%</t>
  </si>
  <si>
    <t>GTN</t>
  </si>
  <si>
    <t>+2.55%</t>
  </si>
  <si>
    <t>GRUB</t>
  </si>
  <si>
    <t>-1.7%</t>
  </si>
  <si>
    <t>-2.61%</t>
  </si>
  <si>
    <t>+0.75%</t>
  </si>
  <si>
    <t>+2.22%</t>
  </si>
  <si>
    <t>HALO</t>
  </si>
  <si>
    <t>-1.53%</t>
  </si>
  <si>
    <t>+4.29%</t>
  </si>
  <si>
    <t>FUL</t>
  </si>
  <si>
    <t>-2.47%</t>
  </si>
  <si>
    <t>+2.21%</t>
  </si>
  <si>
    <t>+1.85%</t>
  </si>
  <si>
    <t>HCA</t>
  </si>
  <si>
    <t>+2.38%</t>
  </si>
  <si>
    <t>+2.01%</t>
  </si>
  <si>
    <t>PEAK</t>
  </si>
  <si>
    <t>+0.79%</t>
  </si>
  <si>
    <t>HEI</t>
  </si>
  <si>
    <t>-0.81%</t>
  </si>
  <si>
    <t>+1.18%</t>
  </si>
  <si>
    <t>HRC</t>
  </si>
  <si>
    <t>-0.71%</t>
  </si>
  <si>
    <t>+1.52%</t>
  </si>
  <si>
    <t>HLT</t>
  </si>
  <si>
    <t>-2.95%</t>
  </si>
  <si>
    <t>TWNK</t>
  </si>
  <si>
    <t>-1.18%</t>
  </si>
  <si>
    <t>HHC</t>
  </si>
  <si>
    <t>-2.42%</t>
  </si>
  <si>
    <t>HPQ</t>
  </si>
  <si>
    <t>HUBB</t>
  </si>
  <si>
    <t>-1.71%</t>
  </si>
  <si>
    <t>IAC</t>
  </si>
  <si>
    <t>-2.91%</t>
  </si>
  <si>
    <t>+1.76%</t>
  </si>
  <si>
    <t>IBM</t>
  </si>
  <si>
    <t>+3.9%</t>
  </si>
  <si>
    <t>-1.58%</t>
  </si>
  <si>
    <t>ICUI</t>
  </si>
  <si>
    <t>IDXX</t>
  </si>
  <si>
    <t>+0.7%</t>
  </si>
  <si>
    <t>INCY</t>
  </si>
  <si>
    <t>+2.3%</t>
  </si>
  <si>
    <t>+0.18%</t>
  </si>
  <si>
    <t>IR</t>
  </si>
  <si>
    <t>INGR</t>
  </si>
  <si>
    <t>INGN</t>
  </si>
  <si>
    <t>-2.9%</t>
  </si>
  <si>
    <t>+3.31%</t>
  </si>
  <si>
    <t>NSP</t>
  </si>
  <si>
    <t>IBP</t>
  </si>
  <si>
    <t>-2.97%</t>
  </si>
  <si>
    <t>IART</t>
  </si>
  <si>
    <t>+2.24%</t>
  </si>
  <si>
    <t>IFF</t>
  </si>
  <si>
    <t>IP</t>
  </si>
  <si>
    <t>INTU</t>
  </si>
  <si>
    <t>+2.0%</t>
  </si>
  <si>
    <t>ISRG</t>
  </si>
  <si>
    <t>+9.9%</t>
  </si>
  <si>
    <t>-3.56%</t>
  </si>
  <si>
    <t>JEF</t>
  </si>
  <si>
    <t>-2.69%</t>
  </si>
  <si>
    <t>-2.2%</t>
  </si>
  <si>
    <t>+2.75%</t>
  </si>
  <si>
    <t>JBSS</t>
  </si>
  <si>
    <t>-1.15%</t>
  </si>
  <si>
    <t>JCI</t>
  </si>
  <si>
    <t>-1.8%</t>
  </si>
  <si>
    <t>+0.98%</t>
  </si>
  <si>
    <t>KMPR</t>
  </si>
  <si>
    <t>KDP</t>
  </si>
  <si>
    <t>+0.42%</t>
  </si>
  <si>
    <t>KIM</t>
  </si>
  <si>
    <t>+1.97%</t>
  </si>
  <si>
    <t>KTB</t>
  </si>
  <si>
    <t>-3.15%</t>
  </si>
  <si>
    <t>+5.85%</t>
  </si>
  <si>
    <t>KEP</t>
  </si>
  <si>
    <t>-1.02%</t>
  </si>
  <si>
    <t>LB</t>
  </si>
  <si>
    <t>-2.7%</t>
  </si>
  <si>
    <t>LHX</t>
  </si>
  <si>
    <t>+0.15%</t>
  </si>
  <si>
    <t>LH</t>
  </si>
  <si>
    <t>-0.2%</t>
  </si>
  <si>
    <t>LW</t>
  </si>
  <si>
    <t>+2.16%</t>
  </si>
  <si>
    <t>LANC</t>
  </si>
  <si>
    <t>+1.83%</t>
  </si>
  <si>
    <t>LCII</t>
  </si>
  <si>
    <t>-2.23%</t>
  </si>
  <si>
    <t>+2.34%</t>
  </si>
  <si>
    <t>LEG</t>
  </si>
  <si>
    <t>+3.01%</t>
  </si>
  <si>
    <t>LII</t>
  </si>
  <si>
    <t>LGIH</t>
  </si>
  <si>
    <t>-3.84%</t>
  </si>
  <si>
    <t>+1.94%</t>
  </si>
  <si>
    <t>+1.33%</t>
  </si>
  <si>
    <t>LHCG</t>
  </si>
  <si>
    <t>-0.55%</t>
  </si>
  <si>
    <t>+1.64%</t>
  </si>
  <si>
    <t>LIN</t>
  </si>
  <si>
    <t>L</t>
  </si>
  <si>
    <t>-0.61%</t>
  </si>
  <si>
    <t>LULU</t>
  </si>
  <si>
    <t>-1.86%</t>
  </si>
  <si>
    <t>+3.69%</t>
  </si>
  <si>
    <t>M</t>
  </si>
  <si>
    <t>-4.76%</t>
  </si>
  <si>
    <t>+4.19%</t>
  </si>
  <si>
    <t>+0.12%</t>
  </si>
  <si>
    <t>MANH</t>
  </si>
  <si>
    <t>+1.47%</t>
  </si>
  <si>
    <t>MMC</t>
  </si>
  <si>
    <t>MLM</t>
  </si>
  <si>
    <t>+2.12%</t>
  </si>
  <si>
    <t>MAS</t>
  </si>
  <si>
    <t>-1.63%</t>
  </si>
  <si>
    <t>MASI</t>
  </si>
  <si>
    <t>+0.37%</t>
  </si>
  <si>
    <t>MA</t>
  </si>
  <si>
    <t>-1.45%</t>
  </si>
  <si>
    <t>MCD</t>
  </si>
  <si>
    <t>+0.3%</t>
  </si>
  <si>
    <t>MCK</t>
  </si>
  <si>
    <t>MEDP</t>
  </si>
  <si>
    <t>+2.11%</t>
  </si>
  <si>
    <t>+2.07%</t>
  </si>
  <si>
    <t>-0.33%</t>
  </si>
  <si>
    <t>MET</t>
  </si>
  <si>
    <t>-3.07%</t>
  </si>
  <si>
    <t>MSFT</t>
  </si>
  <si>
    <t>MAA</t>
  </si>
  <si>
    <t>-0.21%</t>
  </si>
  <si>
    <t>MHK</t>
  </si>
  <si>
    <t>+2.58%</t>
  </si>
  <si>
    <t>MCRI</t>
  </si>
  <si>
    <t>+2.59%</t>
  </si>
  <si>
    <t>+0.51%</t>
  </si>
  <si>
    <t>MDLZ</t>
  </si>
  <si>
    <t>-0.07%</t>
  </si>
  <si>
    <t>MPWR</t>
  </si>
  <si>
    <t>+3.65%</t>
  </si>
  <si>
    <t>MNST</t>
  </si>
  <si>
    <t>MOS</t>
  </si>
  <si>
    <t>-1.59%</t>
  </si>
  <si>
    <t>+3.63%</t>
  </si>
  <si>
    <t>+2.69%</t>
  </si>
  <si>
    <t>MOV</t>
  </si>
  <si>
    <t>+4.13%</t>
  </si>
  <si>
    <t>-2.27%</t>
  </si>
  <si>
    <t>NDAQ</t>
  </si>
  <si>
    <t>NAVI</t>
  </si>
  <si>
    <t>-1.56%</t>
  </si>
  <si>
    <t>NCR</t>
  </si>
  <si>
    <t>-0.65%</t>
  </si>
  <si>
    <t>NEOG</t>
  </si>
  <si>
    <t>-1.75%</t>
  </si>
  <si>
    <t>+1.75%</t>
  </si>
  <si>
    <t>NTAP</t>
  </si>
  <si>
    <t>-2.74%</t>
  </si>
  <si>
    <t>NJR</t>
  </si>
  <si>
    <t>NEM</t>
  </si>
  <si>
    <t>+1.49%</t>
  </si>
  <si>
    <t>NXST</t>
  </si>
  <si>
    <t>NLOK</t>
  </si>
  <si>
    <t>+0.09%</t>
  </si>
  <si>
    <t>+1.14%</t>
  </si>
  <si>
    <t>NUS</t>
  </si>
  <si>
    <t>-0.62%</t>
  </si>
  <si>
    <t>NUVA</t>
  </si>
  <si>
    <t>OKTA</t>
  </si>
  <si>
    <t>+3.29%</t>
  </si>
  <si>
    <t>+1.58%</t>
  </si>
  <si>
    <t>OLLI</t>
  </si>
  <si>
    <t>OMC</t>
  </si>
  <si>
    <t>-0.57%</t>
  </si>
  <si>
    <t>ORLY</t>
  </si>
  <si>
    <t>OFIX</t>
  </si>
  <si>
    <t>+3.1%</t>
  </si>
  <si>
    <t>PKG</t>
  </si>
  <si>
    <t>PZZA</t>
  </si>
  <si>
    <t>-0.09%</t>
  </si>
  <si>
    <t>+1.54%</t>
  </si>
  <si>
    <t>PATK</t>
  </si>
  <si>
    <t>-1.88%</t>
  </si>
  <si>
    <t>PCTY</t>
  </si>
  <si>
    <t>PEGA</t>
  </si>
  <si>
    <t>-1.42%</t>
  </si>
  <si>
    <t>PEP</t>
  </si>
  <si>
    <t>PKI</t>
  </si>
  <si>
    <t>-0.41%</t>
  </si>
  <si>
    <t>PRSP</t>
  </si>
  <si>
    <t>PFE</t>
  </si>
  <si>
    <t>-2.25%</t>
  </si>
  <si>
    <t>PGTI</t>
  </si>
  <si>
    <t>-4.12%</t>
  </si>
  <si>
    <t>+2.76%</t>
  </si>
  <si>
    <t>PPC</t>
  </si>
  <si>
    <t>PII</t>
  </si>
  <si>
    <t>-1.04%</t>
  </si>
  <si>
    <t>POR</t>
  </si>
  <si>
    <t>POST</t>
  </si>
  <si>
    <t>-0.11%</t>
  </si>
  <si>
    <t>+0.46%</t>
  </si>
  <si>
    <t>PPL</t>
  </si>
  <si>
    <t>PRI</t>
  </si>
  <si>
    <t>-1.83%</t>
  </si>
  <si>
    <t>-2.09%</t>
  </si>
  <si>
    <t>PRGS</t>
  </si>
  <si>
    <t>-1.24%</t>
  </si>
  <si>
    <t>+3.51%</t>
  </si>
  <si>
    <t>-0.51%</t>
  </si>
  <si>
    <t>PGR</t>
  </si>
  <si>
    <t>+0.5%</t>
  </si>
  <si>
    <t>PLD</t>
  </si>
  <si>
    <t>+0.17%</t>
  </si>
  <si>
    <t>PRU</t>
  </si>
  <si>
    <t>-2.56%</t>
  </si>
  <si>
    <t>PEG</t>
  </si>
  <si>
    <t>PVH</t>
  </si>
  <si>
    <t>-1.95%</t>
  </si>
  <si>
    <t>+5.54%</t>
  </si>
  <si>
    <t>PWR</t>
  </si>
  <si>
    <t>DGX</t>
  </si>
  <si>
    <t>+2.82%</t>
  </si>
  <si>
    <t>RPD</t>
  </si>
  <si>
    <t>-2.57%</t>
  </si>
  <si>
    <t>RAVN</t>
  </si>
  <si>
    <t>-2.93%</t>
  </si>
  <si>
    <t>+4.16%</t>
  </si>
  <si>
    <t>+3.74%</t>
  </si>
  <si>
    <t>RJF</t>
  </si>
  <si>
    <t>RGEN</t>
  </si>
  <si>
    <t>+2.64%</t>
  </si>
  <si>
    <t>RMD</t>
  </si>
  <si>
    <t>ROG</t>
  </si>
  <si>
    <t>-2.81%</t>
  </si>
  <si>
    <t>ROST</t>
  </si>
  <si>
    <t>-1.98%</t>
  </si>
  <si>
    <t>RPM</t>
  </si>
  <si>
    <t>SAIA</t>
  </si>
  <si>
    <t>CRM</t>
  </si>
  <si>
    <t>SBH</t>
  </si>
  <si>
    <t>-3.91%</t>
  </si>
  <si>
    <t>+2.85%</t>
  </si>
  <si>
    <t>SAFM</t>
  </si>
  <si>
    <t>+2.99%</t>
  </si>
  <si>
    <t>SNY</t>
  </si>
  <si>
    <t>SEE</t>
  </si>
  <si>
    <t>-1.57%</t>
  </si>
  <si>
    <t>SIGI</t>
  </si>
  <si>
    <t>-2.04%</t>
  </si>
  <si>
    <t>NOW</t>
  </si>
  <si>
    <t>SHEN</t>
  </si>
  <si>
    <t>-1.74%</t>
  </si>
  <si>
    <t>SHW</t>
  </si>
  <si>
    <t>+0.62%</t>
  </si>
  <si>
    <t>SIG</t>
  </si>
  <si>
    <t>-5.74%</t>
  </si>
  <si>
    <t>+4.82%</t>
  </si>
  <si>
    <t>+2.46%</t>
  </si>
  <si>
    <t>+2.98%</t>
  </si>
  <si>
    <t>SPG</t>
  </si>
  <si>
    <t>+2.95%</t>
  </si>
  <si>
    <t>+1.1%</t>
  </si>
  <si>
    <t>SMPL</t>
  </si>
  <si>
    <t>-0.66%</t>
  </si>
  <si>
    <t>+2.61%</t>
  </si>
  <si>
    <t>SSD</t>
  </si>
  <si>
    <t>-2.28%</t>
  </si>
  <si>
    <t>SOHU</t>
  </si>
  <si>
    <t>-0.7%</t>
  </si>
  <si>
    <t>SON</t>
  </si>
  <si>
    <t>SO</t>
  </si>
  <si>
    <t>SRC</t>
  </si>
  <si>
    <t>SWK</t>
  </si>
  <si>
    <t>+0.38%</t>
  </si>
  <si>
    <t>SBUX</t>
  </si>
  <si>
    <t>SUPN</t>
  </si>
  <si>
    <t>SWCH</t>
  </si>
  <si>
    <t>SYNH</t>
  </si>
  <si>
    <t>SNX</t>
  </si>
  <si>
    <t>TPR</t>
  </si>
  <si>
    <t>-3.78%</t>
  </si>
  <si>
    <t>+2.66%</t>
  </si>
  <si>
    <t>TGNA</t>
  </si>
  <si>
    <t>TFX</t>
  </si>
  <si>
    <t>TPX</t>
  </si>
  <si>
    <t>-1.62%</t>
  </si>
  <si>
    <t>-1.19%</t>
  </si>
  <si>
    <t>+2.62%</t>
  </si>
  <si>
    <t>TENB</t>
  </si>
  <si>
    <t>-3.46%</t>
  </si>
  <si>
    <t>TXRH</t>
  </si>
  <si>
    <t>COO</t>
  </si>
  <si>
    <t>EL</t>
  </si>
  <si>
    <t>+0.08%</t>
  </si>
  <si>
    <t>HD</t>
  </si>
  <si>
    <t>-1.38%</t>
  </si>
  <si>
    <t>THO</t>
  </si>
  <si>
    <t>-3.93%</t>
  </si>
  <si>
    <t>+1.29%</t>
  </si>
  <si>
    <t>+2.88%</t>
  </si>
  <si>
    <t>TKR</t>
  </si>
  <si>
    <t>TJX</t>
  </si>
  <si>
    <t>TMUS</t>
  </si>
  <si>
    <t>-0.3%</t>
  </si>
  <si>
    <t>TOL</t>
  </si>
  <si>
    <t>+2.41%</t>
  </si>
  <si>
    <t>TW</t>
  </si>
  <si>
    <t>-1.03%</t>
  </si>
  <si>
    <t>TRV</t>
  </si>
  <si>
    <t>TREX</t>
  </si>
  <si>
    <t>+3.21%</t>
  </si>
  <si>
    <t>TPH</t>
  </si>
  <si>
    <t>-3.49%</t>
  </si>
  <si>
    <t>+5.38%</t>
  </si>
  <si>
    <t>TYL</t>
  </si>
  <si>
    <t>+0.04%</t>
  </si>
  <si>
    <t>TSN</t>
  </si>
  <si>
    <t>-0.43%</t>
  </si>
  <si>
    <t>UDR</t>
  </si>
  <si>
    <t>ULTA</t>
  </si>
  <si>
    <t>-3.45%</t>
  </si>
  <si>
    <t>UPS</t>
  </si>
  <si>
    <t>UTHR</t>
  </si>
  <si>
    <t>-0.87%</t>
  </si>
  <si>
    <t>UHS</t>
  </si>
  <si>
    <t>-0.79%</t>
  </si>
  <si>
    <t>-0.92%</t>
  </si>
  <si>
    <t>UNM</t>
  </si>
  <si>
    <t>-3.16%</t>
  </si>
  <si>
    <t>-1.91%</t>
  </si>
  <si>
    <t>VREX</t>
  </si>
  <si>
    <t>-1.06%</t>
  </si>
  <si>
    <t>VEEV</t>
  </si>
  <si>
    <t>VCEL</t>
  </si>
  <si>
    <t>-2.39%</t>
  </si>
  <si>
    <t>+7.26%</t>
  </si>
  <si>
    <t>VRSN</t>
  </si>
  <si>
    <t>VRSK</t>
  </si>
  <si>
    <t>VRTS</t>
  </si>
  <si>
    <t>+2.06%</t>
  </si>
  <si>
    <t>V</t>
  </si>
  <si>
    <t>VMW</t>
  </si>
  <si>
    <t>-2.44%</t>
  </si>
  <si>
    <t>VG</t>
  </si>
  <si>
    <t>+2.7%</t>
  </si>
  <si>
    <t>+2.26%</t>
  </si>
  <si>
    <t>VMC</t>
  </si>
  <si>
    <t>-1.26%</t>
  </si>
  <si>
    <t>WM</t>
  </si>
  <si>
    <t>+0.56%</t>
  </si>
  <si>
    <t>WAT</t>
  </si>
  <si>
    <t>WTS</t>
  </si>
  <si>
    <t>WEC</t>
  </si>
  <si>
    <t>-1.89%</t>
  </si>
  <si>
    <t>WU</t>
  </si>
  <si>
    <t>WEX</t>
  </si>
  <si>
    <t>-2.58%</t>
  </si>
  <si>
    <t>WRB</t>
  </si>
  <si>
    <t>GRA</t>
  </si>
  <si>
    <t>GWW</t>
  </si>
  <si>
    <t>+1.15%</t>
  </si>
  <si>
    <t>+2.5%</t>
  </si>
  <si>
    <t>XEL</t>
  </si>
  <si>
    <t>+1.5%</t>
  </si>
  <si>
    <t>XPO</t>
  </si>
  <si>
    <t>XYL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</si>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</sst>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 applyFill="1"/>
    <xf numFmtId="2" fontId="0" fillId="0" borderId="0" xfId="0" applyNumberFormat="1"/>
    <xf numFmtId="0" fontId="0" fillId="0" borderId="1" xfId="0" applyBorder="1"/>
    <xf numFmtId="0" fontId="0" fillId="3" borderId="1" xfId="0" applyFill="1" applyBorder="1"/>
    <xf numFmtId="9" fontId="0" fillId="0" borderId="0" xfId="1" applyFont="1"/>
    <xf numFmtId="0" fontId="0" fillId="4" borderId="1" xfId="0" applyFill="1" applyBorder="1"/>
    <xf numFmtId="0" fontId="0" fillId="5" borderId="1" xfId="0" applyFill="1" applyBorder="1"/>
    <xf numFmtId="2" fontId="0" fillId="0" borderId="1" xfId="0" applyNumberFormat="1" applyBorder="1"/>
    <xf numFmtId="0" fontId="0" fillId="6" borderId="1" xfId="0" applyFill="1" applyBorder="1"/>
    <xf numFmtId="10" fontId="0" fillId="7" borderId="1" xfId="1" applyNumberFormat="1" applyFont="1" applyFill="1" applyBorder="1"/>
    <xf numFmtId="0" fontId="0" fillId="8" borderId="1" xfId="0" applyFill="1" applyBorder="1"/>
    <xf numFmtId="10" fontId="0" fillId="0" borderId="1" xfId="0" applyNumberFormat="1" applyBorder="1"/>
    <xf numFmtId="0" fontId="0" fillId="2" borderId="1" xfId="0" applyFill="1" applyBorder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72"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K325"/>
  <sheetViews>
    <sheetView tabSelected="1" topLeftCell="GK1" workbookViewId="0">
      <selection activeCell="HG338" sqref="HG338"/>
    </sheetView>
  </sheetViews>
  <sheetFormatPr defaultRowHeight="15" x14ac:dyDescent="0.25"/>
  <sheetData>
    <row r="1" spans="1:219" x14ac:dyDescent="0.25">
      <c r="G1" s="4" t="s">
        <v>1066</v>
      </c>
      <c r="H1" s="5">
        <v>51</v>
      </c>
      <c r="I1" s="6">
        <f>H1/$E$2</f>
        <v>25.5</v>
      </c>
    </row>
    <row r="2" spans="1:219" x14ac:dyDescent="0.25">
      <c r="B2" s="15">
        <v>44312</v>
      </c>
      <c r="C2" s="16"/>
      <c r="E2">
        <f>SUBTOTAL(  2,A:A)</f>
        <v>2</v>
      </c>
      <c r="G2" s="4" t="s">
        <v>1067</v>
      </c>
      <c r="H2" s="7">
        <v>16</v>
      </c>
      <c r="I2" s="6">
        <f t="shared" ref="I2:I6" si="0">H2/$E$2</f>
        <v>8</v>
      </c>
      <c r="K2" s="4" t="s">
        <v>1068</v>
      </c>
      <c r="L2" s="4">
        <f>SUBTOTAL( 9,FY:FY)</f>
        <v>98.739997863769545</v>
      </c>
    </row>
    <row r="3" spans="1:219" x14ac:dyDescent="0.25">
      <c r="G3" s="4" t="s">
        <v>1069</v>
      </c>
      <c r="H3" s="8">
        <v>17</v>
      </c>
      <c r="I3" s="6">
        <f t="shared" si="0"/>
        <v>8.5</v>
      </c>
      <c r="K3" s="4" t="s">
        <v>1070</v>
      </c>
      <c r="L3" s="9">
        <f>SUBTOTAL( 9,HJ:HJ)</f>
        <v>100.78655957059222</v>
      </c>
    </row>
    <row r="4" spans="1:219" x14ac:dyDescent="0.25">
      <c r="G4" s="4" t="s">
        <v>1071</v>
      </c>
      <c r="H4" s="10">
        <v>23</v>
      </c>
      <c r="I4" s="6">
        <f t="shared" si="0"/>
        <v>11.5</v>
      </c>
      <c r="K4" s="4" t="s">
        <v>1072</v>
      </c>
      <c r="L4" s="11">
        <f>100%-(L2/L3)</f>
        <v>2.0305899075652389E-2</v>
      </c>
    </row>
    <row r="5" spans="1:219" x14ac:dyDescent="0.25">
      <c r="G5" s="4" t="s">
        <v>1073</v>
      </c>
      <c r="H5" s="12">
        <v>7</v>
      </c>
      <c r="I5" s="6">
        <f t="shared" si="0"/>
        <v>3.5</v>
      </c>
    </row>
    <row r="6" spans="1:219" x14ac:dyDescent="0.25">
      <c r="G6" s="13">
        <v>0</v>
      </c>
      <c r="H6" s="14">
        <v>4</v>
      </c>
      <c r="I6" s="6">
        <f t="shared" si="0"/>
        <v>2</v>
      </c>
    </row>
    <row r="8" spans="1:219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1" t="s">
        <v>24</v>
      </c>
      <c r="Z8" s="1" t="s">
        <v>25</v>
      </c>
      <c r="AA8" s="1" t="s">
        <v>26</v>
      </c>
      <c r="AB8" s="1" t="s">
        <v>27</v>
      </c>
      <c r="AC8" s="1" t="s">
        <v>28</v>
      </c>
      <c r="AD8" s="1" t="s">
        <v>29</v>
      </c>
      <c r="AE8" s="1" t="s">
        <v>30</v>
      </c>
      <c r="AF8" s="1" t="s">
        <v>31</v>
      </c>
      <c r="AG8" s="1" t="s">
        <v>32</v>
      </c>
      <c r="AH8" s="1" t="s">
        <v>33</v>
      </c>
      <c r="AI8" s="1" t="s">
        <v>34</v>
      </c>
      <c r="AJ8" s="1" t="s">
        <v>35</v>
      </c>
      <c r="AK8" s="1" t="s">
        <v>36</v>
      </c>
      <c r="AL8" s="1" t="s">
        <v>37</v>
      </c>
      <c r="AM8" s="1" t="s">
        <v>38</v>
      </c>
      <c r="AN8" s="1" t="s">
        <v>39</v>
      </c>
      <c r="AO8" s="1" t="s">
        <v>40</v>
      </c>
      <c r="AP8" s="1" t="s">
        <v>41</v>
      </c>
      <c r="AQ8" s="1" t="s">
        <v>42</v>
      </c>
      <c r="AR8" s="1" t="s">
        <v>43</v>
      </c>
      <c r="AS8" s="1" t="s">
        <v>44</v>
      </c>
      <c r="AT8" s="1" t="s">
        <v>45</v>
      </c>
      <c r="AU8" s="1" t="s">
        <v>46</v>
      </c>
      <c r="AV8" s="1" t="s">
        <v>47</v>
      </c>
      <c r="AW8" s="1" t="s">
        <v>48</v>
      </c>
      <c r="AX8" s="1" t="s">
        <v>49</v>
      </c>
      <c r="AY8" s="1" t="s">
        <v>50</v>
      </c>
      <c r="AZ8" s="1" t="s">
        <v>51</v>
      </c>
      <c r="BA8" s="1" t="s">
        <v>52</v>
      </c>
      <c r="BB8" s="1" t="s">
        <v>53</v>
      </c>
      <c r="BC8" s="1" t="s">
        <v>54</v>
      </c>
      <c r="BD8" s="1" t="s">
        <v>55</v>
      </c>
      <c r="BE8" s="1" t="s">
        <v>56</v>
      </c>
      <c r="BF8" s="1" t="s">
        <v>57</v>
      </c>
      <c r="BG8" s="1" t="s">
        <v>58</v>
      </c>
      <c r="BH8" s="1" t="s">
        <v>59</v>
      </c>
      <c r="BI8" s="1" t="s">
        <v>60</v>
      </c>
      <c r="BJ8" s="1" t="s">
        <v>61</v>
      </c>
      <c r="BK8" s="1" t="s">
        <v>62</v>
      </c>
      <c r="BL8" s="1" t="s">
        <v>63</v>
      </c>
      <c r="BM8" s="1" t="s">
        <v>64</v>
      </c>
      <c r="BN8" s="1" t="s">
        <v>65</v>
      </c>
      <c r="BO8" s="1" t="s">
        <v>66</v>
      </c>
      <c r="BP8" s="1" t="s">
        <v>67</v>
      </c>
      <c r="BQ8" s="1" t="s">
        <v>68</v>
      </c>
      <c r="BR8" s="1" t="s">
        <v>69</v>
      </c>
      <c r="BS8" s="1" t="s">
        <v>70</v>
      </c>
      <c r="BT8" s="1" t="s">
        <v>71</v>
      </c>
      <c r="BU8" s="1" t="s">
        <v>72</v>
      </c>
      <c r="BV8" s="1" t="s">
        <v>73</v>
      </c>
      <c r="BW8" s="1" t="s">
        <v>74</v>
      </c>
      <c r="BX8" s="1" t="s">
        <v>75</v>
      </c>
      <c r="BY8" s="1" t="s">
        <v>76</v>
      </c>
      <c r="BZ8" s="1" t="s">
        <v>77</v>
      </c>
      <c r="CA8" s="1" t="s">
        <v>78</v>
      </c>
      <c r="CB8" s="1" t="s">
        <v>79</v>
      </c>
      <c r="CC8" s="1" t="s">
        <v>80</v>
      </c>
      <c r="CD8" s="1" t="s">
        <v>81</v>
      </c>
      <c r="CE8" s="1" t="s">
        <v>82</v>
      </c>
      <c r="CF8" s="1" t="s">
        <v>83</v>
      </c>
      <c r="CG8" s="1" t="s">
        <v>84</v>
      </c>
      <c r="CH8" s="1" t="s">
        <v>85</v>
      </c>
      <c r="CI8" s="1" t="s">
        <v>86</v>
      </c>
      <c r="CJ8" s="1" t="s">
        <v>87</v>
      </c>
      <c r="CK8" s="1" t="s">
        <v>88</v>
      </c>
      <c r="CL8" s="1" t="s">
        <v>89</v>
      </c>
      <c r="CM8" s="1" t="s">
        <v>90</v>
      </c>
      <c r="CN8" s="1" t="s">
        <v>91</v>
      </c>
      <c r="CO8" s="1" t="s">
        <v>92</v>
      </c>
      <c r="CP8" s="1" t="s">
        <v>93</v>
      </c>
      <c r="CQ8" s="1" t="s">
        <v>94</v>
      </c>
      <c r="CR8" s="1" t="s">
        <v>95</v>
      </c>
      <c r="CS8" s="1" t="s">
        <v>96</v>
      </c>
      <c r="CT8" s="1" t="s">
        <v>97</v>
      </c>
      <c r="CU8" s="1" t="s">
        <v>98</v>
      </c>
      <c r="CV8" s="1" t="s">
        <v>99</v>
      </c>
      <c r="CW8" s="1" t="s">
        <v>100</v>
      </c>
      <c r="CX8" s="1" t="s">
        <v>101</v>
      </c>
      <c r="CY8" s="1" t="s">
        <v>102</v>
      </c>
      <c r="CZ8" s="1" t="s">
        <v>103</v>
      </c>
      <c r="DA8" s="1" t="s">
        <v>104</v>
      </c>
      <c r="DB8" s="1" t="s">
        <v>105</v>
      </c>
      <c r="DC8" s="1" t="s">
        <v>106</v>
      </c>
      <c r="DD8" s="1" t="s">
        <v>107</v>
      </c>
      <c r="DE8" s="1" t="s">
        <v>108</v>
      </c>
      <c r="DF8" s="1" t="s">
        <v>109</v>
      </c>
      <c r="DG8" s="1" t="s">
        <v>110</v>
      </c>
      <c r="DH8" s="1" t="s">
        <v>111</v>
      </c>
      <c r="DI8" s="1" t="s">
        <v>112</v>
      </c>
      <c r="DJ8" s="1" t="s">
        <v>113</v>
      </c>
      <c r="DK8" s="1" t="s">
        <v>114</v>
      </c>
      <c r="DL8" s="1" t="s">
        <v>115</v>
      </c>
      <c r="DM8" s="1" t="s">
        <v>116</v>
      </c>
      <c r="DN8" s="1" t="s">
        <v>117</v>
      </c>
      <c r="DO8" s="1" t="s">
        <v>118</v>
      </c>
      <c r="DP8" s="1" t="s">
        <v>119</v>
      </c>
      <c r="DQ8" s="1" t="s">
        <v>120</v>
      </c>
      <c r="DR8" s="1" t="s">
        <v>121</v>
      </c>
      <c r="DS8" s="1" t="s">
        <v>122</v>
      </c>
      <c r="DT8" s="1" t="s">
        <v>123</v>
      </c>
      <c r="DU8" s="1" t="s">
        <v>124</v>
      </c>
      <c r="DV8" s="1" t="s">
        <v>125</v>
      </c>
      <c r="DW8" s="1" t="s">
        <v>126</v>
      </c>
      <c r="DX8" s="1" t="s">
        <v>127</v>
      </c>
      <c r="DY8" s="1" t="s">
        <v>128</v>
      </c>
      <c r="DZ8" s="1" t="s">
        <v>129</v>
      </c>
      <c r="EA8" s="1" t="s">
        <v>130</v>
      </c>
      <c r="EB8" s="1" t="s">
        <v>131</v>
      </c>
      <c r="EC8" s="1" t="s">
        <v>132</v>
      </c>
      <c r="ED8" s="1" t="s">
        <v>133</v>
      </c>
      <c r="EE8" s="1" t="s">
        <v>134</v>
      </c>
      <c r="EF8" s="1" t="s">
        <v>135</v>
      </c>
      <c r="EG8" s="1" t="s">
        <v>136</v>
      </c>
      <c r="EH8" s="1" t="s">
        <v>137</v>
      </c>
      <c r="EI8" s="1" t="s">
        <v>138</v>
      </c>
      <c r="EJ8" s="1" t="s">
        <v>139</v>
      </c>
      <c r="EK8" s="1" t="s">
        <v>140</v>
      </c>
      <c r="EL8" s="1" t="s">
        <v>141</v>
      </c>
      <c r="EM8" s="1" t="s">
        <v>142</v>
      </c>
      <c r="EN8" s="1" t="s">
        <v>143</v>
      </c>
      <c r="EO8" s="1" t="s">
        <v>144</v>
      </c>
      <c r="EP8" s="1" t="s">
        <v>145</v>
      </c>
      <c r="EQ8" s="1" t="s">
        <v>146</v>
      </c>
      <c r="ER8" s="1" t="s">
        <v>147</v>
      </c>
      <c r="ES8" s="1" t="s">
        <v>148</v>
      </c>
      <c r="ET8" s="1" t="s">
        <v>149</v>
      </c>
      <c r="EU8" s="1" t="s">
        <v>150</v>
      </c>
      <c r="EV8" s="1" t="s">
        <v>151</v>
      </c>
      <c r="EW8" s="1" t="s">
        <v>152</v>
      </c>
      <c r="EX8" s="1" t="s">
        <v>153</v>
      </c>
      <c r="EY8" s="1" t="s">
        <v>154</v>
      </c>
      <c r="EZ8" s="1" t="s">
        <v>155</v>
      </c>
      <c r="FA8" s="1" t="s">
        <v>156</v>
      </c>
      <c r="FB8" s="1" t="s">
        <v>157</v>
      </c>
      <c r="FC8" s="1" t="s">
        <v>158</v>
      </c>
      <c r="FD8" s="1" t="s">
        <v>159</v>
      </c>
      <c r="FE8" s="1" t="s">
        <v>160</v>
      </c>
      <c r="FF8" s="1" t="s">
        <v>161</v>
      </c>
      <c r="FG8" s="1" t="s">
        <v>162</v>
      </c>
      <c r="FH8" s="1" t="s">
        <v>163</v>
      </c>
      <c r="FI8" s="1" t="s">
        <v>164</v>
      </c>
      <c r="FJ8" s="1" t="s">
        <v>165</v>
      </c>
      <c r="FK8" s="1" t="s">
        <v>166</v>
      </c>
      <c r="FL8" s="1" t="s">
        <v>167</v>
      </c>
      <c r="FM8" s="1" t="s">
        <v>168</v>
      </c>
      <c r="FN8" s="1" t="s">
        <v>169</v>
      </c>
      <c r="FO8" s="1" t="s">
        <v>170</v>
      </c>
      <c r="FP8" s="1" t="s">
        <v>171</v>
      </c>
      <c r="FQ8" s="1" t="s">
        <v>172</v>
      </c>
      <c r="FR8" s="1" t="s">
        <v>173</v>
      </c>
      <c r="FS8" s="1" t="s">
        <v>174</v>
      </c>
      <c r="FT8" s="1" t="s">
        <v>175</v>
      </c>
      <c r="FU8" s="1" t="s">
        <v>176</v>
      </c>
      <c r="FV8" s="1" t="s">
        <v>177</v>
      </c>
      <c r="FW8" s="1" t="s">
        <v>178</v>
      </c>
      <c r="FX8" s="1" t="s">
        <v>179</v>
      </c>
      <c r="FY8" s="1" t="s">
        <v>180</v>
      </c>
      <c r="FZ8" s="1" t="s">
        <v>181</v>
      </c>
      <c r="GA8" s="1" t="s">
        <v>182</v>
      </c>
      <c r="GB8" s="1" t="s">
        <v>183</v>
      </c>
      <c r="GC8" s="1" t="s">
        <v>184</v>
      </c>
      <c r="GD8" s="1" t="s">
        <v>185</v>
      </c>
      <c r="GE8" s="1" t="s">
        <v>186</v>
      </c>
      <c r="GF8" s="1" t="s">
        <v>187</v>
      </c>
      <c r="GG8" s="1" t="s">
        <v>188</v>
      </c>
      <c r="GH8" s="1" t="s">
        <v>189</v>
      </c>
      <c r="GI8" s="1" t="s">
        <v>190</v>
      </c>
      <c r="GJ8" s="1" t="s">
        <v>191</v>
      </c>
      <c r="GK8" s="1" t="s">
        <v>192</v>
      </c>
      <c r="GL8" s="1" t="s">
        <v>193</v>
      </c>
      <c r="GM8" s="1" t="s">
        <v>194</v>
      </c>
      <c r="GN8" s="1" t="s">
        <v>195</v>
      </c>
      <c r="GO8" s="1" t="s">
        <v>196</v>
      </c>
      <c r="GP8" s="1" t="s">
        <v>197</v>
      </c>
      <c r="GQ8" s="1" t="s">
        <v>198</v>
      </c>
      <c r="GR8" s="1" t="s">
        <v>199</v>
      </c>
      <c r="GS8" s="1" t="s">
        <v>200</v>
      </c>
      <c r="GT8" s="1" t="s">
        <v>201</v>
      </c>
      <c r="GU8" s="1" t="s">
        <v>202</v>
      </c>
      <c r="GV8" s="1" t="s">
        <v>203</v>
      </c>
      <c r="GW8" s="1" t="s">
        <v>204</v>
      </c>
      <c r="GX8" s="1" t="s">
        <v>205</v>
      </c>
      <c r="GY8" s="1" t="s">
        <v>206</v>
      </c>
      <c r="GZ8" s="1" t="s">
        <v>207</v>
      </c>
      <c r="HA8" s="1" t="s">
        <v>208</v>
      </c>
      <c r="HB8" s="1" t="s">
        <v>209</v>
      </c>
      <c r="HC8" s="1" t="s">
        <v>210</v>
      </c>
      <c r="HD8" s="1" t="s">
        <v>211</v>
      </c>
      <c r="HE8" s="1" t="s">
        <v>212</v>
      </c>
      <c r="HF8" s="1" t="s">
        <v>213</v>
      </c>
      <c r="HG8" s="1" t="s">
        <v>214</v>
      </c>
      <c r="HH8" s="1" t="s">
        <v>215</v>
      </c>
      <c r="HI8" s="1" t="s">
        <v>216</v>
      </c>
    </row>
    <row r="9" spans="1:219" hidden="1" x14ac:dyDescent="0.25">
      <c r="A9">
        <v>0</v>
      </c>
      <c r="B9" t="s">
        <v>217</v>
      </c>
      <c r="C9">
        <v>9</v>
      </c>
      <c r="D9">
        <v>1</v>
      </c>
      <c r="E9">
        <v>6</v>
      </c>
      <c r="F9">
        <v>0</v>
      </c>
      <c r="G9" t="s">
        <v>218</v>
      </c>
      <c r="H9" t="s">
        <v>218</v>
      </c>
      <c r="I9">
        <v>6</v>
      </c>
      <c r="J9">
        <v>0</v>
      </c>
      <c r="K9" t="s">
        <v>218</v>
      </c>
      <c r="L9" t="s">
        <v>218</v>
      </c>
      <c r="M9">
        <v>29</v>
      </c>
      <c r="N9">
        <v>69</v>
      </c>
      <c r="O9">
        <v>36</v>
      </c>
      <c r="P9">
        <v>23</v>
      </c>
      <c r="Q9">
        <v>25</v>
      </c>
      <c r="R9">
        <v>2</v>
      </c>
      <c r="S9">
        <v>77</v>
      </c>
      <c r="T9">
        <v>2</v>
      </c>
      <c r="U9">
        <v>25</v>
      </c>
      <c r="V9">
        <v>7</v>
      </c>
      <c r="W9">
        <v>4</v>
      </c>
      <c r="X9">
        <v>4</v>
      </c>
      <c r="Y9">
        <v>0</v>
      </c>
      <c r="Z9">
        <v>0</v>
      </c>
      <c r="AA9">
        <v>2</v>
      </c>
      <c r="AB9">
        <v>15</v>
      </c>
      <c r="AC9">
        <v>1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 t="s">
        <v>219</v>
      </c>
      <c r="AV9">
        <v>32.970001220703118</v>
      </c>
      <c r="AW9">
        <v>32.939998626708977</v>
      </c>
      <c r="AX9">
        <v>33.990001678466797</v>
      </c>
      <c r="AY9">
        <v>32.319999694824219</v>
      </c>
      <c r="AZ9">
        <v>33.770000457763672</v>
      </c>
      <c r="BA9" s="2">
        <f t="shared" ref="BA9:BB9" si="1">100%-(AV9/AW9)</f>
        <v>-9.1082559942234909E-4</v>
      </c>
      <c r="BB9" s="2">
        <f t="shared" si="1"/>
        <v>3.0891526916958401E-2</v>
      </c>
      <c r="BC9" s="2">
        <f t="shared" ref="BC9" si="2">100%-(AY9/AW9)</f>
        <v>1.8822069147933718E-2</v>
      </c>
      <c r="BD9" s="2">
        <f t="shared" ref="BD9" si="3">100%-(AY9/AZ9)</f>
        <v>4.2937540517743789E-2</v>
      </c>
      <c r="BE9">
        <v>1</v>
      </c>
      <c r="BF9">
        <v>10</v>
      </c>
      <c r="BG9">
        <v>11</v>
      </c>
      <c r="BH9">
        <v>77</v>
      </c>
      <c r="BI9">
        <v>67</v>
      </c>
      <c r="BJ9">
        <v>0</v>
      </c>
      <c r="BK9">
        <v>0</v>
      </c>
      <c r="BL9">
        <v>0</v>
      </c>
      <c r="BM9">
        <v>0</v>
      </c>
      <c r="BN9">
        <v>2</v>
      </c>
      <c r="BO9">
        <v>1</v>
      </c>
      <c r="BP9">
        <v>1</v>
      </c>
      <c r="BQ9">
        <v>0</v>
      </c>
      <c r="BR9">
        <v>22</v>
      </c>
      <c r="BS9">
        <v>1</v>
      </c>
      <c r="BT9">
        <v>26</v>
      </c>
      <c r="BU9">
        <v>1</v>
      </c>
      <c r="BV9">
        <v>26</v>
      </c>
      <c r="BW9">
        <v>0</v>
      </c>
      <c r="BX9">
        <v>0</v>
      </c>
      <c r="BY9">
        <v>22</v>
      </c>
      <c r="BZ9">
        <v>22</v>
      </c>
      <c r="CA9">
        <v>0</v>
      </c>
      <c r="CB9">
        <v>0</v>
      </c>
      <c r="CC9">
        <v>1</v>
      </c>
      <c r="CD9">
        <v>1</v>
      </c>
      <c r="CE9">
        <v>1</v>
      </c>
      <c r="CF9">
        <v>0</v>
      </c>
      <c r="CG9">
        <v>9</v>
      </c>
      <c r="CH9">
        <v>9</v>
      </c>
      <c r="CI9">
        <v>1</v>
      </c>
      <c r="CJ9">
        <v>0</v>
      </c>
      <c r="CK9">
        <v>1</v>
      </c>
      <c r="CL9">
        <v>1</v>
      </c>
      <c r="CM9" t="s">
        <v>220</v>
      </c>
      <c r="CN9">
        <v>33.770000457763672</v>
      </c>
      <c r="CO9">
        <v>33.860000610351563</v>
      </c>
      <c r="CP9">
        <v>34.159999847412109</v>
      </c>
      <c r="CQ9">
        <v>32.990001678466797</v>
      </c>
      <c r="CR9">
        <v>33.400001525878913</v>
      </c>
      <c r="CS9" s="2">
        <f t="shared" ref="CS9" si="4">100%-(CN9/CO9)</f>
        <v>2.6580080025272457E-3</v>
      </c>
      <c r="CT9" s="2">
        <f t="shared" ref="CT9" si="5">100%-(CO9/CP9)</f>
        <v>8.7821791100878288E-3</v>
      </c>
      <c r="CU9" s="2">
        <f t="shared" ref="CU9" si="6">100%-(CQ9/CO9)</f>
        <v>2.5694002250513659E-2</v>
      </c>
      <c r="CV9" s="2">
        <f t="shared" ref="CV9" si="7">100%-(CQ9/CR9)</f>
        <v>1.227544397249325E-2</v>
      </c>
      <c r="CW9">
        <v>52</v>
      </c>
      <c r="CX9">
        <v>29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15</v>
      </c>
      <c r="DG9">
        <v>11</v>
      </c>
      <c r="DH9">
        <v>2</v>
      </c>
      <c r="DI9">
        <v>4</v>
      </c>
      <c r="DJ9">
        <v>96</v>
      </c>
      <c r="DK9">
        <v>0</v>
      </c>
      <c r="DL9">
        <v>0</v>
      </c>
      <c r="DM9">
        <v>0</v>
      </c>
      <c r="DN9">
        <v>0</v>
      </c>
      <c r="DO9">
        <v>29</v>
      </c>
      <c r="DP9">
        <v>0</v>
      </c>
      <c r="DQ9">
        <v>8</v>
      </c>
      <c r="DR9">
        <v>0</v>
      </c>
      <c r="DS9">
        <v>1</v>
      </c>
      <c r="DT9">
        <v>0</v>
      </c>
      <c r="DU9">
        <v>1</v>
      </c>
      <c r="DV9">
        <v>0</v>
      </c>
      <c r="DW9">
        <v>84</v>
      </c>
      <c r="DX9">
        <v>29</v>
      </c>
      <c r="DY9">
        <v>0</v>
      </c>
      <c r="DZ9">
        <v>0</v>
      </c>
      <c r="EA9">
        <v>1</v>
      </c>
      <c r="EB9">
        <v>1</v>
      </c>
      <c r="EC9">
        <v>0</v>
      </c>
      <c r="ED9">
        <v>0</v>
      </c>
      <c r="EE9" t="s">
        <v>221</v>
      </c>
      <c r="EF9">
        <v>33.400001525878913</v>
      </c>
      <c r="EG9">
        <v>33.599998474121087</v>
      </c>
      <c r="EH9">
        <v>34</v>
      </c>
      <c r="EI9">
        <v>33.209999084472663</v>
      </c>
      <c r="EJ9">
        <v>33.729999542236328</v>
      </c>
      <c r="EK9" s="2">
        <f t="shared" ref="EK9" si="8">100%-(EF9/EG9)</f>
        <v>5.9522903965668617E-3</v>
      </c>
      <c r="EL9" s="2">
        <f t="shared" ref="EL9" si="9">100%-(EG9/EH9)</f>
        <v>1.1764750761144471E-2</v>
      </c>
      <c r="EM9" s="2">
        <f t="shared" ref="EM9" si="10">100%-(EI9/EG9)</f>
        <v>1.160712521903251E-2</v>
      </c>
      <c r="EN9" s="2">
        <f t="shared" ref="EN9" si="11">100%-(EI9/EJ9)</f>
        <v>1.5416556917308144E-2</v>
      </c>
      <c r="EO9">
        <v>37</v>
      </c>
      <c r="EP9">
        <v>90</v>
      </c>
      <c r="EQ9">
        <v>15</v>
      </c>
      <c r="ER9">
        <v>0</v>
      </c>
      <c r="ES9">
        <v>0</v>
      </c>
      <c r="ET9">
        <v>1</v>
      </c>
      <c r="EU9">
        <v>4</v>
      </c>
      <c r="EV9">
        <v>0</v>
      </c>
      <c r="EW9">
        <v>0</v>
      </c>
      <c r="EX9">
        <v>15</v>
      </c>
      <c r="EY9">
        <v>5</v>
      </c>
      <c r="EZ9">
        <v>1</v>
      </c>
      <c r="FA9">
        <v>3</v>
      </c>
      <c r="FB9">
        <v>23</v>
      </c>
      <c r="FC9">
        <v>2</v>
      </c>
      <c r="FD9">
        <v>47</v>
      </c>
      <c r="FE9">
        <v>0</v>
      </c>
      <c r="FF9">
        <v>0</v>
      </c>
      <c r="FG9">
        <v>15</v>
      </c>
      <c r="FH9">
        <v>5</v>
      </c>
      <c r="FI9">
        <v>23</v>
      </c>
      <c r="FJ9">
        <v>23</v>
      </c>
      <c r="FK9">
        <v>1</v>
      </c>
      <c r="FL9">
        <v>1</v>
      </c>
      <c r="FM9">
        <v>1</v>
      </c>
      <c r="FN9">
        <v>1</v>
      </c>
      <c r="FO9">
        <v>31</v>
      </c>
      <c r="FP9">
        <v>15</v>
      </c>
      <c r="FQ9">
        <v>2</v>
      </c>
      <c r="FR9">
        <v>2</v>
      </c>
      <c r="FS9">
        <v>1</v>
      </c>
      <c r="FT9">
        <v>1</v>
      </c>
      <c r="FU9">
        <v>1</v>
      </c>
      <c r="FV9">
        <v>1</v>
      </c>
      <c r="FW9" t="s">
        <v>222</v>
      </c>
      <c r="FX9">
        <v>33.729999542236328</v>
      </c>
      <c r="FY9">
        <v>34.029998779296882</v>
      </c>
      <c r="FZ9">
        <v>35.180000305175781</v>
      </c>
      <c r="GA9">
        <v>33.979999542236328</v>
      </c>
      <c r="GB9">
        <v>34.840000152587891</v>
      </c>
      <c r="GC9">
        <v>571</v>
      </c>
      <c r="GD9">
        <v>216</v>
      </c>
      <c r="GE9">
        <v>223</v>
      </c>
      <c r="GF9">
        <v>175</v>
      </c>
      <c r="GG9">
        <v>25</v>
      </c>
      <c r="GH9">
        <v>192</v>
      </c>
      <c r="GI9">
        <v>0</v>
      </c>
      <c r="GJ9">
        <v>0</v>
      </c>
      <c r="GK9">
        <v>27</v>
      </c>
      <c r="GL9">
        <v>141</v>
      </c>
      <c r="GM9">
        <v>0</v>
      </c>
      <c r="GN9">
        <v>119</v>
      </c>
      <c r="GO9">
        <v>3</v>
      </c>
      <c r="GP9">
        <v>2</v>
      </c>
      <c r="GQ9">
        <v>2</v>
      </c>
      <c r="GR9">
        <v>1</v>
      </c>
      <c r="GS9">
        <v>2</v>
      </c>
      <c r="GT9">
        <v>1</v>
      </c>
      <c r="GU9">
        <v>2</v>
      </c>
      <c r="GV9">
        <v>1</v>
      </c>
      <c r="GW9">
        <v>2.1</v>
      </c>
      <c r="GX9" t="s">
        <v>218</v>
      </c>
      <c r="GY9">
        <v>536350</v>
      </c>
      <c r="GZ9">
        <v>922066</v>
      </c>
      <c r="HA9">
        <v>1.702</v>
      </c>
      <c r="HB9">
        <v>2.1469999999999998</v>
      </c>
      <c r="HC9">
        <v>3.36</v>
      </c>
      <c r="HD9">
        <v>16.72</v>
      </c>
      <c r="HE9">
        <v>0</v>
      </c>
      <c r="HF9" s="2">
        <f t="shared" ref="HF9:HG9" si="12">100%-(FX9/FY9)</f>
        <v>8.8157287047293531E-3</v>
      </c>
      <c r="HG9" s="2">
        <f t="shared" si="12"/>
        <v>3.2689070946645415E-2</v>
      </c>
      <c r="HH9" s="2">
        <f t="shared" ref="HH9" si="13">100%-(GA9/FY9)</f>
        <v>1.4692694344430324E-3</v>
      </c>
      <c r="HI9" s="2">
        <f t="shared" ref="HI9" si="14">100%-(GA9/GB9)</f>
        <v>2.4684288363520102E-2</v>
      </c>
      <c r="HJ9" s="3">
        <f>(FY9*HG9)+FY9</f>
        <v>35.142407823707572</v>
      </c>
      <c r="HK9" t="str">
        <f t="shared" ref="HK9" si="15">B9</f>
        <v>EGHT</v>
      </c>
    </row>
    <row r="10" spans="1:219" hidden="1" x14ac:dyDescent="0.25">
      <c r="A10">
        <v>1</v>
      </c>
      <c r="B10" t="s">
        <v>223</v>
      </c>
      <c r="C10">
        <v>10</v>
      </c>
      <c r="D10">
        <v>1</v>
      </c>
      <c r="E10">
        <v>6</v>
      </c>
      <c r="F10">
        <v>0</v>
      </c>
      <c r="G10" t="s">
        <v>218</v>
      </c>
      <c r="H10" t="s">
        <v>218</v>
      </c>
      <c r="I10">
        <v>6</v>
      </c>
      <c r="J10">
        <v>0</v>
      </c>
      <c r="K10" t="s">
        <v>218</v>
      </c>
      <c r="L10" t="s">
        <v>218</v>
      </c>
      <c r="M10">
        <v>9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6</v>
      </c>
      <c r="W10">
        <v>13</v>
      </c>
      <c r="X10">
        <v>4</v>
      </c>
      <c r="Y10">
        <v>1</v>
      </c>
      <c r="Z10">
        <v>167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 t="s">
        <v>224</v>
      </c>
      <c r="AV10">
        <v>67.110000610351563</v>
      </c>
      <c r="AW10">
        <v>67.269996643066406</v>
      </c>
      <c r="AX10">
        <v>67.970001220703125</v>
      </c>
      <c r="AY10">
        <v>66.849998474121094</v>
      </c>
      <c r="AZ10">
        <v>67.930000305175781</v>
      </c>
      <c r="BA10" s="2">
        <f t="shared" ref="BA10:BA73" si="16">100%-(AV10/AW10)</f>
        <v>2.3784159461726073E-3</v>
      </c>
      <c r="BB10" s="2">
        <f t="shared" ref="BB10:BB73" si="17">100%-(AW10/AX10)</f>
        <v>1.0298728336987306E-2</v>
      </c>
      <c r="BC10" s="2">
        <f t="shared" ref="BC10:BC73" si="18">100%-(AY10/AW10)</f>
        <v>6.2434694500405064E-3</v>
      </c>
      <c r="BD10" s="2">
        <f t="shared" ref="BD10:BD73" si="19">100%-(AY10/AZ10)</f>
        <v>1.5898746153434007E-2</v>
      </c>
      <c r="BE10">
        <v>31</v>
      </c>
      <c r="BF10">
        <v>157</v>
      </c>
      <c r="BG10">
        <v>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2</v>
      </c>
      <c r="BO10">
        <v>0</v>
      </c>
      <c r="BP10">
        <v>2</v>
      </c>
      <c r="BQ10">
        <v>0</v>
      </c>
      <c r="BR10">
        <v>3</v>
      </c>
      <c r="BS10">
        <v>1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3</v>
      </c>
      <c r="BZ10">
        <v>0</v>
      </c>
      <c r="CA10">
        <v>0</v>
      </c>
      <c r="CB10">
        <v>0</v>
      </c>
      <c r="CC10">
        <v>1</v>
      </c>
      <c r="CD10">
        <v>1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 t="s">
        <v>225</v>
      </c>
      <c r="CN10">
        <v>67.930000305175781</v>
      </c>
      <c r="CO10">
        <v>68.410003662109375</v>
      </c>
      <c r="CP10">
        <v>68.94000244140625</v>
      </c>
      <c r="CQ10">
        <v>67.580001831054688</v>
      </c>
      <c r="CR10">
        <v>67.75</v>
      </c>
      <c r="CS10" s="2">
        <f t="shared" ref="CS10:CS73" si="20">100%-(CN10/CO10)</f>
        <v>7.0165667481093541E-3</v>
      </c>
      <c r="CT10" s="2">
        <f t="shared" ref="CT10:CT73" si="21">100%-(CO10/CP10)</f>
        <v>7.6878265234663345E-3</v>
      </c>
      <c r="CU10" s="2">
        <f t="shared" ref="CU10:CU73" si="22">100%-(CQ10/CO10)</f>
        <v>1.2132755249571803E-2</v>
      </c>
      <c r="CV10" s="2">
        <f t="shared" ref="CV10:CV73" si="23">100%-(CQ10/CR10)</f>
        <v>2.5091980656134494E-3</v>
      </c>
      <c r="CW10">
        <v>58</v>
      </c>
      <c r="CX10">
        <v>46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27</v>
      </c>
      <c r="DG10">
        <v>7</v>
      </c>
      <c r="DH10">
        <v>7</v>
      </c>
      <c r="DI10">
        <v>10</v>
      </c>
      <c r="DJ10">
        <v>53</v>
      </c>
      <c r="DK10">
        <v>0</v>
      </c>
      <c r="DL10">
        <v>0</v>
      </c>
      <c r="DM10">
        <v>0</v>
      </c>
      <c r="DN10">
        <v>0</v>
      </c>
      <c r="DO10">
        <v>49</v>
      </c>
      <c r="DP10">
        <v>0</v>
      </c>
      <c r="DQ10">
        <v>0</v>
      </c>
      <c r="DR10">
        <v>0</v>
      </c>
      <c r="DS10">
        <v>1</v>
      </c>
      <c r="DT10">
        <v>0</v>
      </c>
      <c r="DU10">
        <v>0</v>
      </c>
      <c r="DV10">
        <v>0</v>
      </c>
      <c r="DW10">
        <v>106</v>
      </c>
      <c r="DX10">
        <v>49</v>
      </c>
      <c r="DY10">
        <v>0</v>
      </c>
      <c r="DZ10">
        <v>0</v>
      </c>
      <c r="EA10">
        <v>1</v>
      </c>
      <c r="EB10">
        <v>1</v>
      </c>
      <c r="EC10">
        <v>0</v>
      </c>
      <c r="ED10">
        <v>0</v>
      </c>
      <c r="EE10" t="s">
        <v>226</v>
      </c>
      <c r="EF10">
        <v>67.75</v>
      </c>
      <c r="EG10">
        <v>67.900001525878906</v>
      </c>
      <c r="EH10">
        <v>68.870002746582031</v>
      </c>
      <c r="EI10">
        <v>67.55999755859375</v>
      </c>
      <c r="EJ10">
        <v>68.360000610351563</v>
      </c>
      <c r="EK10" s="2">
        <f t="shared" ref="EK10:EK73" si="24">100%-(EF10/EG10)</f>
        <v>2.2091534979087335E-3</v>
      </c>
      <c r="EL10" s="2">
        <f t="shared" ref="EL10:EL73" si="25">100%-(EG10/EH10)</f>
        <v>1.4084524205297266E-2</v>
      </c>
      <c r="EM10" s="2">
        <f t="shared" ref="EM10:EM73" si="26">100%-(EI10/EG10)</f>
        <v>5.0074220860741869E-3</v>
      </c>
      <c r="EN10" s="2">
        <f t="shared" ref="EN10:EN73" si="27">100%-(EI10/EJ10)</f>
        <v>1.1702794684245066E-2</v>
      </c>
      <c r="EO10">
        <v>92</v>
      </c>
      <c r="EP10">
        <v>66</v>
      </c>
      <c r="EQ10">
        <v>31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2</v>
      </c>
      <c r="EY10">
        <v>3</v>
      </c>
      <c r="EZ10">
        <v>1</v>
      </c>
      <c r="FA10">
        <v>0</v>
      </c>
      <c r="FB10">
        <v>1</v>
      </c>
      <c r="FC10">
        <v>1</v>
      </c>
      <c r="FD10">
        <v>7</v>
      </c>
      <c r="FE10">
        <v>0</v>
      </c>
      <c r="FF10">
        <v>0</v>
      </c>
      <c r="FG10">
        <v>0</v>
      </c>
      <c r="FH10">
        <v>0</v>
      </c>
      <c r="FI10">
        <v>1</v>
      </c>
      <c r="FJ10">
        <v>1</v>
      </c>
      <c r="FK10">
        <v>0</v>
      </c>
      <c r="FL10">
        <v>0</v>
      </c>
      <c r="FM10">
        <v>1</v>
      </c>
      <c r="FN10">
        <v>1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 t="s">
        <v>227</v>
      </c>
      <c r="FX10">
        <v>68.360000610351563</v>
      </c>
      <c r="FY10">
        <v>68.680000305175781</v>
      </c>
      <c r="FZ10">
        <v>69.569999694824219</v>
      </c>
      <c r="GA10">
        <v>67.819999694824219</v>
      </c>
      <c r="GB10">
        <v>67.900001525878906</v>
      </c>
      <c r="GC10">
        <v>493</v>
      </c>
      <c r="GD10">
        <v>309</v>
      </c>
      <c r="GE10">
        <v>293</v>
      </c>
      <c r="GF10">
        <v>111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224</v>
      </c>
      <c r="GM10">
        <v>0</v>
      </c>
      <c r="GN10">
        <v>54</v>
      </c>
      <c r="GO10">
        <v>2</v>
      </c>
      <c r="GP10">
        <v>1</v>
      </c>
      <c r="GQ10">
        <v>2</v>
      </c>
      <c r="GR10">
        <v>1</v>
      </c>
      <c r="GS10">
        <v>0</v>
      </c>
      <c r="GT10">
        <v>0</v>
      </c>
      <c r="GU10">
        <v>0</v>
      </c>
      <c r="GV10">
        <v>0</v>
      </c>
      <c r="GW10">
        <v>2.7</v>
      </c>
      <c r="GX10" t="s">
        <v>228</v>
      </c>
      <c r="GY10">
        <v>743141</v>
      </c>
      <c r="GZ10">
        <v>739316</v>
      </c>
      <c r="HA10">
        <v>1.4379999999999999</v>
      </c>
      <c r="HB10">
        <v>1.8260000000000001</v>
      </c>
      <c r="HC10">
        <v>3.37</v>
      </c>
      <c r="HD10">
        <v>3.16</v>
      </c>
      <c r="HE10">
        <v>0.46229999999999999</v>
      </c>
      <c r="HF10" s="2">
        <f t="shared" ref="HF10:HF73" si="28">100%-(FX10/FY10)</f>
        <v>4.6592849942096448E-3</v>
      </c>
      <c r="HG10" s="2">
        <f t="shared" ref="HG10:HG73" si="29">100%-(FY10/FZ10)</f>
        <v>1.2792861773070374E-2</v>
      </c>
      <c r="HH10" s="2">
        <f t="shared" ref="HH10:HH73" si="30">100%-(GA10/FY10)</f>
        <v>1.2521849250585304E-2</v>
      </c>
      <c r="HI10" s="2">
        <f t="shared" ref="HI10:HI73" si="31">100%-(GA10/GB10)</f>
        <v>1.1782301805132178E-3</v>
      </c>
      <c r="HJ10" s="3">
        <f t="shared" ref="HJ10:HJ73" si="32">(FY10*HG10)+FY10</f>
        <v>69.558614055654331</v>
      </c>
      <c r="HK10" t="str">
        <f t="shared" ref="HK10:HK73" si="33">B10</f>
        <v>AOS</v>
      </c>
    </row>
    <row r="11" spans="1:219" hidden="1" x14ac:dyDescent="0.25">
      <c r="A11">
        <v>2</v>
      </c>
      <c r="B11" t="s">
        <v>229</v>
      </c>
      <c r="C11">
        <v>10</v>
      </c>
      <c r="D11">
        <v>0</v>
      </c>
      <c r="E11">
        <v>6</v>
      </c>
      <c r="F11">
        <v>0</v>
      </c>
      <c r="G11" t="s">
        <v>218</v>
      </c>
      <c r="H11" t="s">
        <v>218</v>
      </c>
      <c r="I11">
        <v>6</v>
      </c>
      <c r="J11">
        <v>0</v>
      </c>
      <c r="K11" t="s">
        <v>218</v>
      </c>
      <c r="L11" t="s">
        <v>218</v>
      </c>
      <c r="M11">
        <v>52</v>
      </c>
      <c r="N11">
        <v>2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21</v>
      </c>
      <c r="W11">
        <v>8</v>
      </c>
      <c r="X11">
        <v>11</v>
      </c>
      <c r="Y11">
        <v>6</v>
      </c>
      <c r="Z11">
        <v>118</v>
      </c>
      <c r="AA11">
        <v>0</v>
      </c>
      <c r="AB11">
        <v>0</v>
      </c>
      <c r="AC11">
        <v>0</v>
      </c>
      <c r="AD11">
        <v>0</v>
      </c>
      <c r="AE11">
        <v>2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0</v>
      </c>
      <c r="AM11">
        <v>12</v>
      </c>
      <c r="AN11">
        <v>2</v>
      </c>
      <c r="AO11">
        <v>38</v>
      </c>
      <c r="AP11">
        <v>0</v>
      </c>
      <c r="AQ11">
        <v>2</v>
      </c>
      <c r="AR11">
        <v>1</v>
      </c>
      <c r="AS11">
        <v>2</v>
      </c>
      <c r="AT11">
        <v>0</v>
      </c>
      <c r="AU11" t="s">
        <v>230</v>
      </c>
      <c r="AV11">
        <v>120</v>
      </c>
      <c r="AW11">
        <v>120.4300003051758</v>
      </c>
      <c r="AX11">
        <v>122.84999847412109</v>
      </c>
      <c r="AY11">
        <v>119.86000061035161</v>
      </c>
      <c r="AZ11">
        <v>122.59999847412109</v>
      </c>
      <c r="BA11" s="2">
        <f t="shared" si="16"/>
        <v>3.5705414272702019E-3</v>
      </c>
      <c r="BB11" s="2">
        <f t="shared" si="17"/>
        <v>1.9698805038691813E-2</v>
      </c>
      <c r="BC11" s="2">
        <f t="shared" si="18"/>
        <v>4.7330373941690818E-3</v>
      </c>
      <c r="BD11" s="2">
        <f t="shared" si="19"/>
        <v>2.2349085627010545E-2</v>
      </c>
      <c r="BE11">
        <v>22</v>
      </c>
      <c r="BF11">
        <v>34</v>
      </c>
      <c r="BG11">
        <v>115</v>
      </c>
      <c r="BH11">
        <v>19</v>
      </c>
      <c r="BI11">
        <v>1</v>
      </c>
      <c r="BJ11">
        <v>0</v>
      </c>
      <c r="BK11">
        <v>0</v>
      </c>
      <c r="BL11">
        <v>0</v>
      </c>
      <c r="BM11">
        <v>0</v>
      </c>
      <c r="BN11">
        <v>4</v>
      </c>
      <c r="BO11">
        <v>0</v>
      </c>
      <c r="BP11">
        <v>1</v>
      </c>
      <c r="BQ11">
        <v>3</v>
      </c>
      <c r="BR11">
        <v>0</v>
      </c>
      <c r="BS11">
        <v>1</v>
      </c>
      <c r="BT11">
        <v>8</v>
      </c>
      <c r="BU11">
        <v>1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 t="s">
        <v>231</v>
      </c>
      <c r="CN11">
        <v>122.59999847412109</v>
      </c>
      <c r="CO11">
        <v>122.80999755859381</v>
      </c>
      <c r="CP11">
        <v>124.8199996948242</v>
      </c>
      <c r="CQ11">
        <v>122.5100021362305</v>
      </c>
      <c r="CR11">
        <v>123.5</v>
      </c>
      <c r="CS11" s="2">
        <f t="shared" si="20"/>
        <v>1.7099510516033201E-3</v>
      </c>
      <c r="CT11" s="2">
        <f t="shared" si="21"/>
        <v>1.6103205745431115E-2</v>
      </c>
      <c r="CU11" s="2">
        <f t="shared" si="22"/>
        <v>2.4427605921918394E-3</v>
      </c>
      <c r="CV11" s="2">
        <f t="shared" si="23"/>
        <v>8.0161770345709149E-3</v>
      </c>
      <c r="CW11">
        <v>13</v>
      </c>
      <c r="CX11">
        <v>55</v>
      </c>
      <c r="CY11">
        <v>113</v>
      </c>
      <c r="CZ11">
        <v>13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5</v>
      </c>
      <c r="DG11">
        <v>2</v>
      </c>
      <c r="DH11">
        <v>0</v>
      </c>
      <c r="DI11">
        <v>0</v>
      </c>
      <c r="DJ11">
        <v>0</v>
      </c>
      <c r="DK11">
        <v>1</v>
      </c>
      <c r="DL11">
        <v>7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 t="s">
        <v>232</v>
      </c>
      <c r="EF11">
        <v>123.5</v>
      </c>
      <c r="EG11">
        <v>123.620002746582</v>
      </c>
      <c r="EH11">
        <v>124.11000061035161</v>
      </c>
      <c r="EI11">
        <v>122.65000152587891</v>
      </c>
      <c r="EJ11">
        <v>123.30999755859381</v>
      </c>
      <c r="EK11" s="2">
        <f t="shared" si="24"/>
        <v>9.7073890888033088E-4</v>
      </c>
      <c r="EL11" s="2">
        <f t="shared" si="25"/>
        <v>3.9480933152837849E-3</v>
      </c>
      <c r="EM11" s="2">
        <f t="shared" si="26"/>
        <v>7.8466364597287175E-3</v>
      </c>
      <c r="EN11" s="2">
        <f t="shared" si="27"/>
        <v>5.3523318934565189E-3</v>
      </c>
      <c r="EO11">
        <v>84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56</v>
      </c>
      <c r="EY11">
        <v>28</v>
      </c>
      <c r="EZ11">
        <v>12</v>
      </c>
      <c r="FA11">
        <v>11</v>
      </c>
      <c r="FB11">
        <v>25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 t="s">
        <v>233</v>
      </c>
      <c r="FX11">
        <v>123.30999755859381</v>
      </c>
      <c r="FY11">
        <v>123.38999938964839</v>
      </c>
      <c r="FZ11">
        <v>123.40000152587891</v>
      </c>
      <c r="GA11">
        <v>121.9499969482422</v>
      </c>
      <c r="GB11">
        <v>122.5800018310547</v>
      </c>
      <c r="GC11">
        <v>523</v>
      </c>
      <c r="GD11">
        <v>311</v>
      </c>
      <c r="GE11">
        <v>278</v>
      </c>
      <c r="GF11">
        <v>139</v>
      </c>
      <c r="GG11">
        <v>0</v>
      </c>
      <c r="GH11">
        <v>33</v>
      </c>
      <c r="GI11">
        <v>0</v>
      </c>
      <c r="GJ11">
        <v>13</v>
      </c>
      <c r="GK11">
        <v>0</v>
      </c>
      <c r="GL11">
        <v>143</v>
      </c>
      <c r="GM11">
        <v>0</v>
      </c>
      <c r="GN11">
        <v>25</v>
      </c>
      <c r="GO11">
        <v>0</v>
      </c>
      <c r="GP11">
        <v>0</v>
      </c>
      <c r="GQ11">
        <v>0</v>
      </c>
      <c r="GR11">
        <v>0</v>
      </c>
      <c r="GS11">
        <v>2</v>
      </c>
      <c r="GT11">
        <v>0</v>
      </c>
      <c r="GU11">
        <v>0</v>
      </c>
      <c r="GV11">
        <v>0</v>
      </c>
      <c r="GW11">
        <v>1.8</v>
      </c>
      <c r="GX11" t="s">
        <v>218</v>
      </c>
      <c r="GY11">
        <v>5014766</v>
      </c>
      <c r="GZ11">
        <v>6939616</v>
      </c>
      <c r="HC11">
        <v>1.51</v>
      </c>
      <c r="HD11">
        <v>2.61</v>
      </c>
      <c r="HE11">
        <v>0.47959997999999998</v>
      </c>
      <c r="HF11" s="2">
        <f t="shared" si="28"/>
        <v>6.483656005374927E-4</v>
      </c>
      <c r="HG11" s="2">
        <f t="shared" si="29"/>
        <v>8.1054587575568604E-5</v>
      </c>
      <c r="HH11" s="2">
        <f t="shared" si="30"/>
        <v>1.1670333483501105E-2</v>
      </c>
      <c r="HI11" s="2">
        <f t="shared" si="31"/>
        <v>5.1395404911218634E-3</v>
      </c>
      <c r="HJ11" s="3">
        <f t="shared" si="32"/>
        <v>123.40000071515988</v>
      </c>
      <c r="HK11" t="str">
        <f t="shared" si="33"/>
        <v>ABT</v>
      </c>
    </row>
    <row r="12" spans="1:219" hidden="1" x14ac:dyDescent="0.25">
      <c r="A12">
        <v>3</v>
      </c>
      <c r="B12" t="s">
        <v>234</v>
      </c>
      <c r="C12">
        <v>9</v>
      </c>
      <c r="D12">
        <v>0</v>
      </c>
      <c r="E12">
        <v>6</v>
      </c>
      <c r="F12">
        <v>0</v>
      </c>
      <c r="G12" t="s">
        <v>218</v>
      </c>
      <c r="H12" t="s">
        <v>218</v>
      </c>
      <c r="I12">
        <v>6</v>
      </c>
      <c r="J12">
        <v>0</v>
      </c>
      <c r="K12" t="s">
        <v>218</v>
      </c>
      <c r="L12" t="s">
        <v>218</v>
      </c>
      <c r="M12">
        <v>52</v>
      </c>
      <c r="N12">
        <v>104</v>
      </c>
      <c r="O12">
        <v>39</v>
      </c>
      <c r="P12">
        <v>0</v>
      </c>
      <c r="Q12">
        <v>0</v>
      </c>
      <c r="R12">
        <v>1</v>
      </c>
      <c r="S12">
        <v>3</v>
      </c>
      <c r="T12">
        <v>0</v>
      </c>
      <c r="U12">
        <v>0</v>
      </c>
      <c r="V12">
        <v>3</v>
      </c>
      <c r="W12">
        <v>0</v>
      </c>
      <c r="X12">
        <v>0</v>
      </c>
      <c r="Y12">
        <v>0</v>
      </c>
      <c r="Z12">
        <v>0</v>
      </c>
      <c r="AA12">
        <v>2</v>
      </c>
      <c r="AB12">
        <v>3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 t="s">
        <v>235</v>
      </c>
      <c r="AV12">
        <v>109.0299987792969</v>
      </c>
      <c r="AW12">
        <v>109.7900009155273</v>
      </c>
      <c r="AX12">
        <v>111.44000244140619</v>
      </c>
      <c r="AY12">
        <v>109.34999847412109</v>
      </c>
      <c r="AZ12">
        <v>110.8000030517578</v>
      </c>
      <c r="BA12" s="2">
        <f t="shared" si="16"/>
        <v>6.9223256206650818E-3</v>
      </c>
      <c r="BB12" s="2">
        <f t="shared" si="17"/>
        <v>1.4806187093781231E-2</v>
      </c>
      <c r="BC12" s="2">
        <f t="shared" si="18"/>
        <v>4.0076731736685689E-3</v>
      </c>
      <c r="BD12" s="2">
        <f t="shared" si="19"/>
        <v>1.3086683553242939E-2</v>
      </c>
      <c r="BE12">
        <v>3</v>
      </c>
      <c r="BF12">
        <v>90</v>
      </c>
      <c r="BG12">
        <v>101</v>
      </c>
      <c r="BH12">
        <v>1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2</v>
      </c>
      <c r="BO12">
        <v>0</v>
      </c>
      <c r="BP12">
        <v>0</v>
      </c>
      <c r="BQ12">
        <v>1</v>
      </c>
      <c r="BR12">
        <v>0</v>
      </c>
      <c r="BS12">
        <v>1</v>
      </c>
      <c r="BT12">
        <v>3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 t="s">
        <v>236</v>
      </c>
      <c r="CN12">
        <v>110.8000030517578</v>
      </c>
      <c r="CO12">
        <v>110.65000152587891</v>
      </c>
      <c r="CP12">
        <v>111.0899963378906</v>
      </c>
      <c r="CQ12">
        <v>109.61000061035161</v>
      </c>
      <c r="CR12">
        <v>110.0500030517578</v>
      </c>
      <c r="CS12" s="2">
        <f t="shared" si="20"/>
        <v>-1.3556396187108799E-3</v>
      </c>
      <c r="CT12" s="2">
        <f t="shared" si="21"/>
        <v>3.9607059727808647E-3</v>
      </c>
      <c r="CU12" s="2">
        <f t="shared" si="22"/>
        <v>9.3990140188481286E-3</v>
      </c>
      <c r="CV12" s="2">
        <f t="shared" si="23"/>
        <v>3.9982047178976909E-3</v>
      </c>
      <c r="CW12">
        <v>70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10</v>
      </c>
      <c r="DG12">
        <v>17</v>
      </c>
      <c r="DH12">
        <v>34</v>
      </c>
      <c r="DI12">
        <v>30</v>
      </c>
      <c r="DJ12">
        <v>44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 t="s">
        <v>237</v>
      </c>
      <c r="EF12">
        <v>110.0500030517578</v>
      </c>
      <c r="EG12">
        <v>109.7099990844727</v>
      </c>
      <c r="EH12">
        <v>111.76999664306641</v>
      </c>
      <c r="EI12">
        <v>109.5500030517578</v>
      </c>
      <c r="EJ12">
        <v>111.379997253418</v>
      </c>
      <c r="EK12" s="2">
        <f t="shared" si="24"/>
        <v>-3.0991155785473623E-3</v>
      </c>
      <c r="EL12" s="2">
        <f t="shared" si="25"/>
        <v>1.8430684624356153E-2</v>
      </c>
      <c r="EM12" s="2">
        <f t="shared" si="26"/>
        <v>1.4583541523112142E-3</v>
      </c>
      <c r="EN12" s="2">
        <f t="shared" si="27"/>
        <v>1.6430187168136601E-2</v>
      </c>
      <c r="EO12">
        <v>5</v>
      </c>
      <c r="EP12">
        <v>14</v>
      </c>
      <c r="EQ12">
        <v>19</v>
      </c>
      <c r="ER12">
        <v>157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2</v>
      </c>
      <c r="EY12">
        <v>0</v>
      </c>
      <c r="EZ12">
        <v>0</v>
      </c>
      <c r="FA12">
        <v>0</v>
      </c>
      <c r="FB12">
        <v>0</v>
      </c>
      <c r="FC12">
        <v>1</v>
      </c>
      <c r="FD12">
        <v>2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 t="s">
        <v>238</v>
      </c>
      <c r="FX12">
        <v>111.379997253418</v>
      </c>
      <c r="FY12">
        <v>111.55999755859381</v>
      </c>
      <c r="FZ12">
        <v>112.0400009155273</v>
      </c>
      <c r="GA12">
        <v>110.84999847412109</v>
      </c>
      <c r="GB12">
        <v>111.38999938964839</v>
      </c>
      <c r="GC12">
        <v>655</v>
      </c>
      <c r="GD12">
        <v>143</v>
      </c>
      <c r="GE12">
        <v>265</v>
      </c>
      <c r="GF12">
        <v>137</v>
      </c>
      <c r="GG12">
        <v>0</v>
      </c>
      <c r="GH12">
        <v>158</v>
      </c>
      <c r="GI12">
        <v>0</v>
      </c>
      <c r="GJ12">
        <v>157</v>
      </c>
      <c r="GK12">
        <v>0</v>
      </c>
      <c r="GL12">
        <v>44</v>
      </c>
      <c r="GM12">
        <v>0</v>
      </c>
      <c r="GN12">
        <v>44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2</v>
      </c>
      <c r="GX12" t="s">
        <v>218</v>
      </c>
      <c r="GY12">
        <v>4401101</v>
      </c>
      <c r="GZ12">
        <v>5666350</v>
      </c>
      <c r="HA12">
        <v>0.60399999999999998</v>
      </c>
      <c r="HB12">
        <v>0.84299999999999997</v>
      </c>
      <c r="HC12">
        <v>2.15</v>
      </c>
      <c r="HD12">
        <v>2.2999999999999998</v>
      </c>
      <c r="HE12">
        <v>1.7353000000000001</v>
      </c>
      <c r="HF12" s="2">
        <f t="shared" si="28"/>
        <v>1.6134843054408377E-3</v>
      </c>
      <c r="HG12" s="2">
        <f t="shared" si="29"/>
        <v>4.2842141468331096E-3</v>
      </c>
      <c r="HH12" s="2">
        <f t="shared" si="30"/>
        <v>6.3642802080540184E-3</v>
      </c>
      <c r="HI12" s="2">
        <f t="shared" si="31"/>
        <v>4.8478401875050592E-3</v>
      </c>
      <c r="HJ12" s="3">
        <f t="shared" si="32"/>
        <v>112.037944478355</v>
      </c>
      <c r="HK12" t="str">
        <f t="shared" si="33"/>
        <v>ABBV</v>
      </c>
    </row>
    <row r="13" spans="1:219" hidden="1" x14ac:dyDescent="0.25">
      <c r="A13">
        <v>4</v>
      </c>
      <c r="B13" t="s">
        <v>239</v>
      </c>
      <c r="C13">
        <v>9</v>
      </c>
      <c r="D13">
        <v>0</v>
      </c>
      <c r="E13">
        <v>6</v>
      </c>
      <c r="F13">
        <v>0</v>
      </c>
      <c r="G13" t="s">
        <v>218</v>
      </c>
      <c r="H13" t="s">
        <v>218</v>
      </c>
      <c r="I13">
        <v>6</v>
      </c>
      <c r="J13">
        <v>0</v>
      </c>
      <c r="K13" t="s">
        <v>218</v>
      </c>
      <c r="L13" t="s">
        <v>218</v>
      </c>
      <c r="M13">
        <v>34</v>
      </c>
      <c r="N13">
        <v>154</v>
      </c>
      <c r="O13">
        <v>7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3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 t="s">
        <v>240</v>
      </c>
      <c r="AV13">
        <v>288.60000610351563</v>
      </c>
      <c r="AW13">
        <v>289.67001342773438</v>
      </c>
      <c r="AX13">
        <v>291.14999389648438</v>
      </c>
      <c r="AY13">
        <v>287.79000854492188</v>
      </c>
      <c r="AZ13">
        <v>290.72000122070313</v>
      </c>
      <c r="BA13" s="2">
        <f t="shared" si="16"/>
        <v>3.6938836421385179E-3</v>
      </c>
      <c r="BB13" s="2">
        <f t="shared" si="17"/>
        <v>5.0832234235806961E-3</v>
      </c>
      <c r="BC13" s="2">
        <f t="shared" si="18"/>
        <v>6.4901605125292638E-3</v>
      </c>
      <c r="BD13" s="2">
        <f t="shared" si="19"/>
        <v>1.0078400741189153E-2</v>
      </c>
      <c r="BE13">
        <v>119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68</v>
      </c>
      <c r="BO13">
        <v>14</v>
      </c>
      <c r="BP13">
        <v>6</v>
      </c>
      <c r="BQ13">
        <v>3</v>
      </c>
      <c r="BR13">
        <v>4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 t="s">
        <v>232</v>
      </c>
      <c r="CN13">
        <v>290.72000122070313</v>
      </c>
      <c r="CO13">
        <v>290.989990234375</v>
      </c>
      <c r="CP13">
        <v>293.27999877929688</v>
      </c>
      <c r="CQ13">
        <v>289.14999389648438</v>
      </c>
      <c r="CR13">
        <v>290.16000366210938</v>
      </c>
      <c r="CS13" s="2">
        <f t="shared" si="20"/>
        <v>9.2782921314382705E-4</v>
      </c>
      <c r="CT13" s="2">
        <f t="shared" si="21"/>
        <v>7.808267029642102E-3</v>
      </c>
      <c r="CU13" s="2">
        <f t="shared" si="22"/>
        <v>6.3232289757068072E-3</v>
      </c>
      <c r="CV13" s="2">
        <f t="shared" si="23"/>
        <v>3.4808717703255221E-3</v>
      </c>
      <c r="CW13">
        <v>44</v>
      </c>
      <c r="CX13">
        <v>67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28</v>
      </c>
      <c r="DG13">
        <v>30</v>
      </c>
      <c r="DH13">
        <v>21</v>
      </c>
      <c r="DI13">
        <v>4</v>
      </c>
      <c r="DJ13">
        <v>8</v>
      </c>
      <c r="DK13">
        <v>0</v>
      </c>
      <c r="DL13">
        <v>0</v>
      </c>
      <c r="DM13">
        <v>0</v>
      </c>
      <c r="DN13">
        <v>0</v>
      </c>
      <c r="DO13">
        <v>70</v>
      </c>
      <c r="DP13">
        <v>0</v>
      </c>
      <c r="DQ13">
        <v>0</v>
      </c>
      <c r="DR13">
        <v>0</v>
      </c>
      <c r="DS13">
        <v>1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 t="s">
        <v>241</v>
      </c>
      <c r="EF13">
        <v>290.16000366210938</v>
      </c>
      <c r="EG13">
        <v>290.19000244140619</v>
      </c>
      <c r="EH13">
        <v>292.8900146484375</v>
      </c>
      <c r="EI13">
        <v>289.70001220703119</v>
      </c>
      <c r="EJ13">
        <v>291.739990234375</v>
      </c>
      <c r="EK13" s="2">
        <f t="shared" si="24"/>
        <v>1.0337633634660559E-4</v>
      </c>
      <c r="EL13" s="2">
        <f t="shared" si="25"/>
        <v>9.2185191436867653E-3</v>
      </c>
      <c r="EM13" s="2">
        <f t="shared" si="26"/>
        <v>1.6885152150406535E-3</v>
      </c>
      <c r="EN13" s="2">
        <f t="shared" si="27"/>
        <v>6.9924525112411429E-3</v>
      </c>
      <c r="EO13">
        <v>44</v>
      </c>
      <c r="EP13">
        <v>148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21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 t="s">
        <v>242</v>
      </c>
      <c r="FX13">
        <v>291.739990234375</v>
      </c>
      <c r="FY13">
        <v>291.60000610351563</v>
      </c>
      <c r="FZ13">
        <v>292.3699951171875</v>
      </c>
      <c r="GA13">
        <v>288.83999633789063</v>
      </c>
      <c r="GB13">
        <v>289.51998901367188</v>
      </c>
      <c r="GC13">
        <v>618</v>
      </c>
      <c r="GD13">
        <v>210</v>
      </c>
      <c r="GE13">
        <v>303</v>
      </c>
      <c r="GF13">
        <v>112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12</v>
      </c>
      <c r="GM13">
        <v>0</v>
      </c>
      <c r="GN13">
        <v>8</v>
      </c>
      <c r="GO13">
        <v>1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2.1</v>
      </c>
      <c r="GX13" t="s">
        <v>218</v>
      </c>
      <c r="GY13">
        <v>1505286</v>
      </c>
      <c r="GZ13">
        <v>1750666</v>
      </c>
      <c r="HA13">
        <v>1.27</v>
      </c>
      <c r="HB13">
        <v>1.3879999999999999</v>
      </c>
      <c r="HC13">
        <v>3.47</v>
      </c>
      <c r="HD13">
        <v>1.97</v>
      </c>
      <c r="HE13">
        <v>0.39810002</v>
      </c>
      <c r="HF13" s="2">
        <f t="shared" si="28"/>
        <v>-4.8005530839967392E-4</v>
      </c>
      <c r="HG13" s="2">
        <f t="shared" si="29"/>
        <v>2.6336116103954366E-3</v>
      </c>
      <c r="HH13" s="2">
        <f t="shared" si="30"/>
        <v>9.4650538678151541E-3</v>
      </c>
      <c r="HI13" s="2">
        <f t="shared" si="31"/>
        <v>2.3486899059986799E-3</v>
      </c>
      <c r="HJ13" s="3">
        <f t="shared" si="32"/>
        <v>292.36796726518122</v>
      </c>
      <c r="HK13" t="str">
        <f t="shared" si="33"/>
        <v>ACN</v>
      </c>
    </row>
    <row r="14" spans="1:219" hidden="1" x14ac:dyDescent="0.25">
      <c r="A14">
        <v>5</v>
      </c>
      <c r="B14" t="s">
        <v>243</v>
      </c>
      <c r="C14">
        <v>9</v>
      </c>
      <c r="D14">
        <v>1</v>
      </c>
      <c r="E14">
        <v>6</v>
      </c>
      <c r="F14">
        <v>0</v>
      </c>
      <c r="G14" t="s">
        <v>218</v>
      </c>
      <c r="H14" t="s">
        <v>218</v>
      </c>
      <c r="I14">
        <v>6</v>
      </c>
      <c r="J14">
        <v>0</v>
      </c>
      <c r="K14" t="s">
        <v>218</v>
      </c>
      <c r="L14" t="s">
        <v>218</v>
      </c>
      <c r="M14">
        <v>30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30</v>
      </c>
      <c r="W14">
        <v>30</v>
      </c>
      <c r="X14">
        <v>36</v>
      </c>
      <c r="Y14">
        <v>41</v>
      </c>
      <c r="Z14">
        <v>44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 t="s">
        <v>244</v>
      </c>
      <c r="AV14">
        <v>514.21002197265625</v>
      </c>
      <c r="AW14">
        <v>515.02001953125</v>
      </c>
      <c r="AX14">
        <v>515.47998046875</v>
      </c>
      <c r="AY14">
        <v>509.54998779296881</v>
      </c>
      <c r="AZ14">
        <v>512.34002685546875</v>
      </c>
      <c r="BA14" s="2">
        <f t="shared" si="16"/>
        <v>1.5727496560832277E-3</v>
      </c>
      <c r="BB14" s="2">
        <f t="shared" si="17"/>
        <v>8.9229641291155293E-4</v>
      </c>
      <c r="BC14" s="2">
        <f t="shared" si="18"/>
        <v>1.0621007981902908E-2</v>
      </c>
      <c r="BD14" s="2">
        <f t="shared" si="19"/>
        <v>5.4456784874374886E-3</v>
      </c>
      <c r="BE14">
        <v>4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11</v>
      </c>
      <c r="BO14">
        <v>27</v>
      </c>
      <c r="BP14">
        <v>27</v>
      </c>
      <c r="BQ14">
        <v>27</v>
      </c>
      <c r="BR14">
        <v>103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4</v>
      </c>
      <c r="CF14">
        <v>0</v>
      </c>
      <c r="CG14">
        <v>0</v>
      </c>
      <c r="CH14">
        <v>0</v>
      </c>
      <c r="CI14">
        <v>1</v>
      </c>
      <c r="CJ14">
        <v>0</v>
      </c>
      <c r="CK14">
        <v>0</v>
      </c>
      <c r="CL14">
        <v>0</v>
      </c>
      <c r="CM14" t="s">
        <v>245</v>
      </c>
      <c r="CN14">
        <v>512.34002685546875</v>
      </c>
      <c r="CO14">
        <v>508.07998657226563</v>
      </c>
      <c r="CP14">
        <v>512.77001953125</v>
      </c>
      <c r="CQ14">
        <v>504.05999755859381</v>
      </c>
      <c r="CR14">
        <v>507.29000854492188</v>
      </c>
      <c r="CS14" s="2">
        <f t="shared" si="20"/>
        <v>-8.3845858836977261E-3</v>
      </c>
      <c r="CT14" s="2">
        <f t="shared" si="21"/>
        <v>9.1464648484553823E-3</v>
      </c>
      <c r="CU14" s="2">
        <f t="shared" si="22"/>
        <v>7.9121184063801753E-3</v>
      </c>
      <c r="CV14" s="2">
        <f t="shared" si="23"/>
        <v>6.3671882590252693E-3</v>
      </c>
      <c r="CW14">
        <v>36</v>
      </c>
      <c r="CX14">
        <v>99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28</v>
      </c>
      <c r="DG14">
        <v>16</v>
      </c>
      <c r="DH14">
        <v>13</v>
      </c>
      <c r="DI14">
        <v>11</v>
      </c>
      <c r="DJ14">
        <v>8</v>
      </c>
      <c r="DK14">
        <v>0</v>
      </c>
      <c r="DL14">
        <v>0</v>
      </c>
      <c r="DM14">
        <v>0</v>
      </c>
      <c r="DN14">
        <v>0</v>
      </c>
      <c r="DO14">
        <v>101</v>
      </c>
      <c r="DP14">
        <v>0</v>
      </c>
      <c r="DQ14">
        <v>0</v>
      </c>
      <c r="DR14">
        <v>0</v>
      </c>
      <c r="DS14">
        <v>1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 t="s">
        <v>246</v>
      </c>
      <c r="EF14">
        <v>507.29000854492188</v>
      </c>
      <c r="EG14">
        <v>508.79000854492188</v>
      </c>
      <c r="EH14">
        <v>517.5</v>
      </c>
      <c r="EI14">
        <v>508.39999389648438</v>
      </c>
      <c r="EJ14">
        <v>515.84002685546875</v>
      </c>
      <c r="EK14" s="2">
        <f t="shared" si="24"/>
        <v>2.948171101649244E-3</v>
      </c>
      <c r="EL14" s="2">
        <f t="shared" si="25"/>
        <v>1.6830901362469786E-2</v>
      </c>
      <c r="EM14" s="2">
        <f t="shared" si="26"/>
        <v>7.6655327716224075E-4</v>
      </c>
      <c r="EN14" s="2">
        <f t="shared" si="27"/>
        <v>1.4423140065997542E-2</v>
      </c>
      <c r="EO14">
        <v>0</v>
      </c>
      <c r="EP14">
        <v>54</v>
      </c>
      <c r="EQ14">
        <v>114</v>
      </c>
      <c r="ER14">
        <v>27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1</v>
      </c>
      <c r="EY14">
        <v>0</v>
      </c>
      <c r="EZ14">
        <v>0</v>
      </c>
      <c r="FA14">
        <v>0</v>
      </c>
      <c r="FB14">
        <v>0</v>
      </c>
      <c r="FC14">
        <v>1</v>
      </c>
      <c r="FD14">
        <v>1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 t="s">
        <v>247</v>
      </c>
      <c r="FX14">
        <v>515.84002685546875</v>
      </c>
      <c r="FY14">
        <v>513.57000732421875</v>
      </c>
      <c r="FZ14">
        <v>516.30999755859375</v>
      </c>
      <c r="GA14">
        <v>510.25</v>
      </c>
      <c r="GB14">
        <v>515.70001220703125</v>
      </c>
      <c r="GC14">
        <v>364</v>
      </c>
      <c r="GD14">
        <v>453</v>
      </c>
      <c r="GE14">
        <v>330</v>
      </c>
      <c r="GF14">
        <v>77</v>
      </c>
      <c r="GG14">
        <v>0</v>
      </c>
      <c r="GH14">
        <v>27</v>
      </c>
      <c r="GI14">
        <v>0</v>
      </c>
      <c r="GJ14">
        <v>27</v>
      </c>
      <c r="GK14">
        <v>0</v>
      </c>
      <c r="GL14">
        <v>155</v>
      </c>
      <c r="GM14">
        <v>0</v>
      </c>
      <c r="GN14">
        <v>8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1.7</v>
      </c>
      <c r="GX14" t="s">
        <v>218</v>
      </c>
      <c r="GY14">
        <v>2009385</v>
      </c>
      <c r="GZ14">
        <v>1941166</v>
      </c>
      <c r="HA14">
        <v>1.117</v>
      </c>
      <c r="HB14">
        <v>1.272</v>
      </c>
      <c r="HC14">
        <v>2.5299999999999998</v>
      </c>
      <c r="HD14">
        <v>1.58</v>
      </c>
      <c r="HE14">
        <v>0</v>
      </c>
      <c r="HF14" s="2">
        <f t="shared" si="28"/>
        <v>-4.4200780786969318E-3</v>
      </c>
      <c r="HG14" s="2">
        <f t="shared" si="29"/>
        <v>5.3068703827763297E-3</v>
      </c>
      <c r="HH14" s="2">
        <f t="shared" si="30"/>
        <v>6.4645662263583814E-3</v>
      </c>
      <c r="HI14" s="2">
        <f t="shared" si="31"/>
        <v>1.0568183203461534E-2</v>
      </c>
      <c r="HJ14" s="3">
        <f t="shared" si="32"/>
        <v>516.29545678556985</v>
      </c>
      <c r="HK14" t="str">
        <f t="shared" si="33"/>
        <v>ADBE</v>
      </c>
    </row>
    <row r="15" spans="1:219" hidden="1" x14ac:dyDescent="0.25">
      <c r="A15">
        <v>6</v>
      </c>
      <c r="B15" t="s">
        <v>248</v>
      </c>
      <c r="C15">
        <v>9</v>
      </c>
      <c r="D15">
        <v>0</v>
      </c>
      <c r="E15">
        <v>6</v>
      </c>
      <c r="F15">
        <v>0</v>
      </c>
      <c r="G15" t="s">
        <v>218</v>
      </c>
      <c r="H15" t="s">
        <v>218</v>
      </c>
      <c r="I15">
        <v>6</v>
      </c>
      <c r="J15">
        <v>0</v>
      </c>
      <c r="K15" t="s">
        <v>218</v>
      </c>
      <c r="L15" t="s">
        <v>218</v>
      </c>
      <c r="M15">
        <v>3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184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6</v>
      </c>
      <c r="AN15">
        <v>0</v>
      </c>
      <c r="AO15">
        <v>0</v>
      </c>
      <c r="AP15">
        <v>0</v>
      </c>
      <c r="AQ15">
        <v>2</v>
      </c>
      <c r="AR15">
        <v>0</v>
      </c>
      <c r="AS15">
        <v>1</v>
      </c>
      <c r="AT15">
        <v>0</v>
      </c>
      <c r="AU15" t="s">
        <v>249</v>
      </c>
      <c r="AV15">
        <v>193.91000366210929</v>
      </c>
      <c r="AW15">
        <v>194.44999694824219</v>
      </c>
      <c r="AX15">
        <v>202.53999328613281</v>
      </c>
      <c r="AY15">
        <v>194.44999694824219</v>
      </c>
      <c r="AZ15">
        <v>199.8699951171875</v>
      </c>
      <c r="BA15" s="2">
        <f t="shared" si="16"/>
        <v>2.777029028581679E-3</v>
      </c>
      <c r="BB15" s="2">
        <f t="shared" si="17"/>
        <v>3.9942710605612164E-2</v>
      </c>
      <c r="BC15" s="2">
        <f t="shared" si="18"/>
        <v>0</v>
      </c>
      <c r="BD15" s="2">
        <f t="shared" si="19"/>
        <v>2.7117617958450801E-2</v>
      </c>
      <c r="BE15">
        <v>0</v>
      </c>
      <c r="BF15">
        <v>1</v>
      </c>
      <c r="BG15">
        <v>2</v>
      </c>
      <c r="BH15">
        <v>3</v>
      </c>
      <c r="BI15">
        <v>189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 t="s">
        <v>250</v>
      </c>
      <c r="CN15">
        <v>199.8699951171875</v>
      </c>
      <c r="CO15">
        <v>199</v>
      </c>
      <c r="CP15">
        <v>201.1199951171875</v>
      </c>
      <c r="CQ15">
        <v>197.1499938964844</v>
      </c>
      <c r="CR15">
        <v>200.30000305175781</v>
      </c>
      <c r="CS15" s="2">
        <f t="shared" si="20"/>
        <v>-4.3718347597361262E-3</v>
      </c>
      <c r="CT15" s="2">
        <f t="shared" si="21"/>
        <v>1.0540946542646035E-2</v>
      </c>
      <c r="CU15" s="2">
        <f t="shared" si="22"/>
        <v>9.2965130829929521E-3</v>
      </c>
      <c r="CV15" s="2">
        <f t="shared" si="23"/>
        <v>1.5726455852621446E-2</v>
      </c>
      <c r="CW15">
        <v>46</v>
      </c>
      <c r="CX15">
        <v>18</v>
      </c>
      <c r="CY15">
        <v>4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30</v>
      </c>
      <c r="DG15">
        <v>18</v>
      </c>
      <c r="DH15">
        <v>18</v>
      </c>
      <c r="DI15">
        <v>23</v>
      </c>
      <c r="DJ15">
        <v>49</v>
      </c>
      <c r="DK15">
        <v>1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49</v>
      </c>
      <c r="DR15">
        <v>0</v>
      </c>
      <c r="DS15">
        <v>0</v>
      </c>
      <c r="DT15">
        <v>0</v>
      </c>
      <c r="DU15">
        <v>1</v>
      </c>
      <c r="DV15">
        <v>1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 t="s">
        <v>251</v>
      </c>
      <c r="EF15">
        <v>200.30000305175781</v>
      </c>
      <c r="EG15">
        <v>200.97999572753901</v>
      </c>
      <c r="EH15">
        <v>201.38999938964841</v>
      </c>
      <c r="EI15">
        <v>197.27000427246091</v>
      </c>
      <c r="EJ15">
        <v>199.75</v>
      </c>
      <c r="EK15" s="2">
        <f t="shared" si="24"/>
        <v>3.3833848653427312E-3</v>
      </c>
      <c r="EL15" s="2">
        <f t="shared" si="25"/>
        <v>2.0358690270222413E-3</v>
      </c>
      <c r="EM15" s="2">
        <f t="shared" si="26"/>
        <v>1.8459506089887667E-2</v>
      </c>
      <c r="EN15" s="2">
        <f t="shared" si="27"/>
        <v>1.2415498010208248E-2</v>
      </c>
      <c r="EO15">
        <v>2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5</v>
      </c>
      <c r="EY15">
        <v>14</v>
      </c>
      <c r="EZ15">
        <v>22</v>
      </c>
      <c r="FA15">
        <v>34</v>
      </c>
      <c r="FB15">
        <v>115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3</v>
      </c>
      <c r="FP15">
        <v>0</v>
      </c>
      <c r="FQ15">
        <v>0</v>
      </c>
      <c r="FR15">
        <v>0</v>
      </c>
      <c r="FS15">
        <v>2</v>
      </c>
      <c r="FT15">
        <v>0</v>
      </c>
      <c r="FU15">
        <v>1</v>
      </c>
      <c r="FV15">
        <v>0</v>
      </c>
      <c r="FW15" t="s">
        <v>252</v>
      </c>
      <c r="FX15">
        <v>199.75</v>
      </c>
      <c r="FY15">
        <v>199.07000732421881</v>
      </c>
      <c r="FZ15">
        <v>199.49000549316409</v>
      </c>
      <c r="GA15">
        <v>196.32000732421881</v>
      </c>
      <c r="GB15">
        <v>197.13999938964841</v>
      </c>
      <c r="GC15">
        <v>268</v>
      </c>
      <c r="GD15">
        <v>512</v>
      </c>
      <c r="GE15">
        <v>70</v>
      </c>
      <c r="GF15">
        <v>328</v>
      </c>
      <c r="GG15">
        <v>0</v>
      </c>
      <c r="GH15">
        <v>192</v>
      </c>
      <c r="GI15">
        <v>0</v>
      </c>
      <c r="GJ15">
        <v>0</v>
      </c>
      <c r="GK15">
        <v>0</v>
      </c>
      <c r="GL15">
        <v>348</v>
      </c>
      <c r="GM15">
        <v>0</v>
      </c>
      <c r="GN15">
        <v>164</v>
      </c>
      <c r="GO15">
        <v>1</v>
      </c>
      <c r="GP15">
        <v>1</v>
      </c>
      <c r="GQ15">
        <v>1</v>
      </c>
      <c r="GR15">
        <v>1</v>
      </c>
      <c r="GS15">
        <v>2</v>
      </c>
      <c r="GT15">
        <v>1</v>
      </c>
      <c r="GU15">
        <v>0</v>
      </c>
      <c r="GV15">
        <v>0</v>
      </c>
      <c r="GW15">
        <v>2.2000000000000002</v>
      </c>
      <c r="GX15" t="s">
        <v>218</v>
      </c>
      <c r="GY15">
        <v>519670</v>
      </c>
      <c r="GZ15">
        <v>1007200</v>
      </c>
      <c r="HA15">
        <v>0.33400000000000002</v>
      </c>
      <c r="HB15">
        <v>1.3220000000000001</v>
      </c>
      <c r="HC15">
        <v>1.57</v>
      </c>
      <c r="HD15">
        <v>3.23</v>
      </c>
      <c r="HE15">
        <v>0.1401</v>
      </c>
      <c r="HF15" s="2">
        <f t="shared" si="28"/>
        <v>-3.4158469420946247E-3</v>
      </c>
      <c r="HG15" s="2">
        <f t="shared" si="29"/>
        <v>2.1053594535074271E-3</v>
      </c>
      <c r="HH15" s="2">
        <f t="shared" si="30"/>
        <v>1.3814235690066345E-2</v>
      </c>
      <c r="HI15" s="2">
        <f t="shared" si="31"/>
        <v>4.1594403366558286E-3</v>
      </c>
      <c r="HJ15" s="3">
        <f t="shared" si="32"/>
        <v>199.48912124604865</v>
      </c>
      <c r="HK15" t="str">
        <f t="shared" si="33"/>
        <v>AAP</v>
      </c>
    </row>
    <row r="16" spans="1:219" hidden="1" x14ac:dyDescent="0.25">
      <c r="A16">
        <v>7</v>
      </c>
      <c r="B16" t="s">
        <v>253</v>
      </c>
      <c r="C16">
        <v>9</v>
      </c>
      <c r="D16">
        <v>1</v>
      </c>
      <c r="E16">
        <v>6</v>
      </c>
      <c r="F16">
        <v>0</v>
      </c>
      <c r="G16" t="s">
        <v>218</v>
      </c>
      <c r="H16" t="s">
        <v>218</v>
      </c>
      <c r="I16">
        <v>6</v>
      </c>
      <c r="J16">
        <v>0</v>
      </c>
      <c r="K16" t="s">
        <v>218</v>
      </c>
      <c r="L16" t="s">
        <v>218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194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 t="s">
        <v>254</v>
      </c>
      <c r="AV16">
        <v>52.590000152587891</v>
      </c>
      <c r="AW16">
        <v>52.729999542236328</v>
      </c>
      <c r="AX16">
        <v>53.560001373291023</v>
      </c>
      <c r="AY16">
        <v>52.599998474121087</v>
      </c>
      <c r="AZ16">
        <v>53.5</v>
      </c>
      <c r="BA16" s="2">
        <f t="shared" si="16"/>
        <v>2.6550235324067639E-3</v>
      </c>
      <c r="BB16" s="2">
        <f t="shared" si="17"/>
        <v>1.5496673072689537E-2</v>
      </c>
      <c r="BC16" s="2">
        <f t="shared" si="18"/>
        <v>2.4654099989345202E-3</v>
      </c>
      <c r="BD16" s="2">
        <f t="shared" si="19"/>
        <v>1.6822458427643294E-2</v>
      </c>
      <c r="BE16">
        <v>30</v>
      </c>
      <c r="BF16">
        <v>100</v>
      </c>
      <c r="BG16">
        <v>61</v>
      </c>
      <c r="BH16">
        <v>4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5</v>
      </c>
      <c r="BO16">
        <v>1</v>
      </c>
      <c r="BP16">
        <v>0</v>
      </c>
      <c r="BQ16">
        <v>0</v>
      </c>
      <c r="BR16">
        <v>0</v>
      </c>
      <c r="BS16">
        <v>1</v>
      </c>
      <c r="BT16">
        <v>6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 t="s">
        <v>255</v>
      </c>
      <c r="CN16">
        <v>53.5</v>
      </c>
      <c r="CO16">
        <v>53.139999389648438</v>
      </c>
      <c r="CP16">
        <v>53.360000610351563</v>
      </c>
      <c r="CQ16">
        <v>52.840000152587891</v>
      </c>
      <c r="CR16">
        <v>52.939998626708977</v>
      </c>
      <c r="CS16" s="2">
        <f t="shared" si="20"/>
        <v>-6.774569335461722E-3</v>
      </c>
      <c r="CT16" s="2">
        <f t="shared" si="21"/>
        <v>4.1229613603198656E-3</v>
      </c>
      <c r="CU16" s="2">
        <f t="shared" si="22"/>
        <v>5.6454505176186665E-3</v>
      </c>
      <c r="CV16" s="2">
        <f t="shared" si="23"/>
        <v>1.8889020913316346E-3</v>
      </c>
      <c r="CW16">
        <v>86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62</v>
      </c>
      <c r="DG16">
        <v>17</v>
      </c>
      <c r="DH16">
        <v>27</v>
      </c>
      <c r="DI16">
        <v>28</v>
      </c>
      <c r="DJ16">
        <v>5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 t="s">
        <v>256</v>
      </c>
      <c r="EF16">
        <v>52.939998626708977</v>
      </c>
      <c r="EG16">
        <v>53.040000915527337</v>
      </c>
      <c r="EH16">
        <v>53.569999694824219</v>
      </c>
      <c r="EI16">
        <v>52.799999237060547</v>
      </c>
      <c r="EJ16">
        <v>53.369998931884773</v>
      </c>
      <c r="EK16" s="2">
        <f t="shared" si="24"/>
        <v>1.8854126525681414E-3</v>
      </c>
      <c r="EL16" s="2">
        <f t="shared" si="25"/>
        <v>9.8935744318865426E-3</v>
      </c>
      <c r="EM16" s="2">
        <f t="shared" si="26"/>
        <v>4.5249184450245616E-3</v>
      </c>
      <c r="EN16" s="2">
        <f t="shared" si="27"/>
        <v>1.0680151887424771E-2</v>
      </c>
      <c r="EO16">
        <v>21</v>
      </c>
      <c r="EP16">
        <v>173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1</v>
      </c>
      <c r="EY16">
        <v>1</v>
      </c>
      <c r="EZ16">
        <v>0</v>
      </c>
      <c r="FA16">
        <v>1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 t="s">
        <v>257</v>
      </c>
      <c r="FX16">
        <v>53.369998931884773</v>
      </c>
      <c r="FY16">
        <v>53.5</v>
      </c>
      <c r="FZ16">
        <v>54.060001373291023</v>
      </c>
      <c r="GA16">
        <v>53.270000457763672</v>
      </c>
      <c r="GB16">
        <v>53.369998931884773</v>
      </c>
      <c r="GC16">
        <v>476</v>
      </c>
      <c r="GD16">
        <v>343</v>
      </c>
      <c r="GE16">
        <v>280</v>
      </c>
      <c r="GF16">
        <v>142</v>
      </c>
      <c r="GG16">
        <v>0</v>
      </c>
      <c r="GH16">
        <v>4</v>
      </c>
      <c r="GI16">
        <v>0</v>
      </c>
      <c r="GJ16">
        <v>0</v>
      </c>
      <c r="GK16">
        <v>0</v>
      </c>
      <c r="GL16">
        <v>199</v>
      </c>
      <c r="GM16">
        <v>0</v>
      </c>
      <c r="GN16">
        <v>5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3</v>
      </c>
      <c r="GX16" t="s">
        <v>228</v>
      </c>
      <c r="GY16">
        <v>2803409</v>
      </c>
      <c r="GZ16">
        <v>3053633</v>
      </c>
      <c r="HA16">
        <v>0.53100000000000003</v>
      </c>
      <c r="HB16">
        <v>0.70899999999999996</v>
      </c>
      <c r="HC16">
        <v>1.74</v>
      </c>
      <c r="HD16">
        <v>2.66</v>
      </c>
      <c r="HE16">
        <v>0.16790000999999999</v>
      </c>
      <c r="HF16" s="2">
        <f t="shared" si="28"/>
        <v>2.4299265068267184E-3</v>
      </c>
      <c r="HG16" s="2">
        <f t="shared" si="29"/>
        <v>1.035888566528409E-2</v>
      </c>
      <c r="HH16" s="2">
        <f t="shared" si="30"/>
        <v>4.2990568642303773E-3</v>
      </c>
      <c r="HI16" s="2">
        <f t="shared" si="31"/>
        <v>1.8736832700469996E-3</v>
      </c>
      <c r="HJ16" s="3">
        <f t="shared" si="32"/>
        <v>54.054200383092699</v>
      </c>
      <c r="HK16" t="str">
        <f t="shared" si="33"/>
        <v>AFL</v>
      </c>
    </row>
    <row r="17" spans="1:219" hidden="1" x14ac:dyDescent="0.25">
      <c r="A17">
        <v>8</v>
      </c>
      <c r="B17" t="s">
        <v>258</v>
      </c>
      <c r="C17">
        <v>9</v>
      </c>
      <c r="D17">
        <v>0</v>
      </c>
      <c r="E17">
        <v>6</v>
      </c>
      <c r="F17">
        <v>0</v>
      </c>
      <c r="G17" t="s">
        <v>218</v>
      </c>
      <c r="H17" t="s">
        <v>218</v>
      </c>
      <c r="I17">
        <v>6</v>
      </c>
      <c r="J17">
        <v>0</v>
      </c>
      <c r="K17" t="s">
        <v>218</v>
      </c>
      <c r="L17" t="s">
        <v>218</v>
      </c>
      <c r="M17">
        <v>2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2</v>
      </c>
      <c r="W17">
        <v>2</v>
      </c>
      <c r="X17">
        <v>2</v>
      </c>
      <c r="Y17">
        <v>1</v>
      </c>
      <c r="Z17">
        <v>184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3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0</v>
      </c>
      <c r="AU17" t="s">
        <v>259</v>
      </c>
      <c r="AV17">
        <v>145.1300048828125</v>
      </c>
      <c r="AW17">
        <v>145.5299987792969</v>
      </c>
      <c r="AX17">
        <v>148.72999572753909</v>
      </c>
      <c r="AY17">
        <v>144.3699951171875</v>
      </c>
      <c r="AZ17">
        <v>148.1000061035156</v>
      </c>
      <c r="BA17" s="2">
        <f t="shared" si="16"/>
        <v>2.7485322602868179E-3</v>
      </c>
      <c r="BB17" s="2">
        <f t="shared" si="17"/>
        <v>2.1515477981350228E-2</v>
      </c>
      <c r="BC17" s="2">
        <f t="shared" si="18"/>
        <v>7.9708903445302459E-3</v>
      </c>
      <c r="BD17" s="2">
        <f t="shared" si="19"/>
        <v>2.5185758491603205E-2</v>
      </c>
      <c r="BE17">
        <v>25</v>
      </c>
      <c r="BF17">
        <v>65</v>
      </c>
      <c r="BG17">
        <v>41</v>
      </c>
      <c r="BH17">
        <v>43</v>
      </c>
      <c r="BI17">
        <v>12</v>
      </c>
      <c r="BJ17">
        <v>0</v>
      </c>
      <c r="BK17">
        <v>0</v>
      </c>
      <c r="BL17">
        <v>0</v>
      </c>
      <c r="BM17">
        <v>0</v>
      </c>
      <c r="BN17">
        <v>2</v>
      </c>
      <c r="BO17">
        <v>0</v>
      </c>
      <c r="BP17">
        <v>1</v>
      </c>
      <c r="BQ17">
        <v>0</v>
      </c>
      <c r="BR17">
        <v>1</v>
      </c>
      <c r="BS17">
        <v>1</v>
      </c>
      <c r="BT17">
        <v>4</v>
      </c>
      <c r="BU17">
        <v>1</v>
      </c>
      <c r="BV17">
        <v>4</v>
      </c>
      <c r="BW17">
        <v>1</v>
      </c>
      <c r="BX17">
        <v>0</v>
      </c>
      <c r="BY17">
        <v>1</v>
      </c>
      <c r="BZ17">
        <v>1</v>
      </c>
      <c r="CA17">
        <v>1</v>
      </c>
      <c r="CB17">
        <v>0</v>
      </c>
      <c r="CC17">
        <v>1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 t="s">
        <v>260</v>
      </c>
      <c r="CN17">
        <v>148.1000061035156</v>
      </c>
      <c r="CO17">
        <v>148.5299987792969</v>
      </c>
      <c r="CP17">
        <v>150.82000732421881</v>
      </c>
      <c r="CQ17">
        <v>148.0299987792969</v>
      </c>
      <c r="CR17">
        <v>148.07000732421881</v>
      </c>
      <c r="CS17" s="2">
        <f t="shared" si="20"/>
        <v>2.8949887518698869E-3</v>
      </c>
      <c r="CT17" s="2">
        <f t="shared" si="21"/>
        <v>1.5183718563274273E-2</v>
      </c>
      <c r="CU17" s="2">
        <f t="shared" si="22"/>
        <v>3.3663233293562689E-3</v>
      </c>
      <c r="CV17" s="2">
        <f t="shared" si="23"/>
        <v>2.7020019546764029E-4</v>
      </c>
      <c r="CW17">
        <v>64</v>
      </c>
      <c r="CX17">
        <v>35</v>
      </c>
      <c r="CY17">
        <v>70</v>
      </c>
      <c r="CZ17">
        <v>3</v>
      </c>
      <c r="DA17">
        <v>0</v>
      </c>
      <c r="DB17">
        <v>1</v>
      </c>
      <c r="DC17">
        <v>73</v>
      </c>
      <c r="DD17">
        <v>0</v>
      </c>
      <c r="DE17">
        <v>0</v>
      </c>
      <c r="DF17">
        <v>20</v>
      </c>
      <c r="DG17">
        <v>6</v>
      </c>
      <c r="DH17">
        <v>4</v>
      </c>
      <c r="DI17">
        <v>0</v>
      </c>
      <c r="DJ17">
        <v>0</v>
      </c>
      <c r="DK17">
        <v>1</v>
      </c>
      <c r="DL17">
        <v>2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 t="s">
        <v>261</v>
      </c>
      <c r="EF17">
        <v>148.07000732421881</v>
      </c>
      <c r="EG17">
        <v>150.2200012207031</v>
      </c>
      <c r="EH17">
        <v>155.94999694824219</v>
      </c>
      <c r="EI17">
        <v>149.75</v>
      </c>
      <c r="EJ17">
        <v>153.7200012207031</v>
      </c>
      <c r="EK17" s="2">
        <f t="shared" si="24"/>
        <v>1.431230115173221E-2</v>
      </c>
      <c r="EL17" s="2">
        <f t="shared" si="25"/>
        <v>3.6742519010377395E-2</v>
      </c>
      <c r="EM17" s="2">
        <f t="shared" si="26"/>
        <v>3.1287526087326878E-3</v>
      </c>
      <c r="EN17" s="2">
        <f t="shared" si="27"/>
        <v>2.5826185201515695E-2</v>
      </c>
      <c r="EO17">
        <v>4</v>
      </c>
      <c r="EP17">
        <v>6</v>
      </c>
      <c r="EQ17">
        <v>16</v>
      </c>
      <c r="ER17">
        <v>50</v>
      </c>
      <c r="ES17">
        <v>113</v>
      </c>
      <c r="ET17">
        <v>0</v>
      </c>
      <c r="EU17">
        <v>0</v>
      </c>
      <c r="EV17">
        <v>0</v>
      </c>
      <c r="EW17">
        <v>0</v>
      </c>
      <c r="EX17">
        <v>3</v>
      </c>
      <c r="EY17">
        <v>0</v>
      </c>
      <c r="EZ17">
        <v>1</v>
      </c>
      <c r="FA17">
        <v>0</v>
      </c>
      <c r="FB17">
        <v>0</v>
      </c>
      <c r="FC17">
        <v>1</v>
      </c>
      <c r="FD17">
        <v>4</v>
      </c>
      <c r="FE17">
        <v>1</v>
      </c>
      <c r="FF17">
        <v>4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 t="s">
        <v>262</v>
      </c>
      <c r="FX17">
        <v>153.7200012207031</v>
      </c>
      <c r="FY17">
        <v>154.00999450683591</v>
      </c>
      <c r="FZ17">
        <v>157.11000061035159</v>
      </c>
      <c r="GA17">
        <v>154.00999450683591</v>
      </c>
      <c r="GB17">
        <v>156</v>
      </c>
      <c r="GC17">
        <v>549</v>
      </c>
      <c r="GD17">
        <v>229</v>
      </c>
      <c r="GE17">
        <v>361</v>
      </c>
      <c r="GF17">
        <v>34</v>
      </c>
      <c r="GG17">
        <v>0</v>
      </c>
      <c r="GH17">
        <v>221</v>
      </c>
      <c r="GI17">
        <v>0</v>
      </c>
      <c r="GJ17">
        <v>166</v>
      </c>
      <c r="GK17">
        <v>8</v>
      </c>
      <c r="GL17">
        <v>185</v>
      </c>
      <c r="GM17">
        <v>4</v>
      </c>
      <c r="GN17">
        <v>0</v>
      </c>
      <c r="GO17">
        <v>1</v>
      </c>
      <c r="GP17">
        <v>0</v>
      </c>
      <c r="GQ17">
        <v>1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2.1</v>
      </c>
      <c r="GX17" t="s">
        <v>218</v>
      </c>
      <c r="GY17">
        <v>746447</v>
      </c>
      <c r="GZ17">
        <v>540533</v>
      </c>
      <c r="HA17">
        <v>0.58699999999999997</v>
      </c>
      <c r="HB17">
        <v>1.2989999999999999</v>
      </c>
      <c r="HC17">
        <v>1.23</v>
      </c>
      <c r="HD17">
        <v>1.52</v>
      </c>
      <c r="HE17">
        <v>0.113299996</v>
      </c>
      <c r="HF17" s="2">
        <f t="shared" si="28"/>
        <v>1.882951084190454E-3</v>
      </c>
      <c r="HG17" s="2">
        <f t="shared" si="29"/>
        <v>1.9731437155321552E-2</v>
      </c>
      <c r="HH17" s="2">
        <f t="shared" si="30"/>
        <v>0</v>
      </c>
      <c r="HI17" s="2">
        <f t="shared" si="31"/>
        <v>1.2756445469000566E-2</v>
      </c>
      <c r="HJ17" s="3">
        <f t="shared" si="32"/>
        <v>157.04883303473895</v>
      </c>
      <c r="HK17" t="str">
        <f t="shared" si="33"/>
        <v>AGCO</v>
      </c>
    </row>
    <row r="18" spans="1:219" hidden="1" x14ac:dyDescent="0.25">
      <c r="A18">
        <v>9</v>
      </c>
      <c r="B18" t="s">
        <v>263</v>
      </c>
      <c r="C18">
        <v>9</v>
      </c>
      <c r="D18">
        <v>0</v>
      </c>
      <c r="E18">
        <v>6</v>
      </c>
      <c r="F18">
        <v>0</v>
      </c>
      <c r="G18" t="s">
        <v>218</v>
      </c>
      <c r="H18" t="s">
        <v>218</v>
      </c>
      <c r="I18">
        <v>6</v>
      </c>
      <c r="J18">
        <v>0</v>
      </c>
      <c r="K18" t="s">
        <v>218</v>
      </c>
      <c r="L18" t="s">
        <v>218</v>
      </c>
      <c r="M18">
        <v>20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16</v>
      </c>
      <c r="W18">
        <v>36</v>
      </c>
      <c r="X18">
        <v>43</v>
      </c>
      <c r="Y18">
        <v>51</v>
      </c>
      <c r="Z18">
        <v>33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 t="s">
        <v>264</v>
      </c>
      <c r="AV18">
        <v>132.46000671386719</v>
      </c>
      <c r="AW18">
        <v>132.8800048828125</v>
      </c>
      <c r="AX18">
        <v>133.94999694824219</v>
      </c>
      <c r="AY18">
        <v>132.02000427246091</v>
      </c>
      <c r="AZ18">
        <v>133.83000183105469</v>
      </c>
      <c r="BA18" s="2">
        <f t="shared" si="16"/>
        <v>3.1607326423243043E-3</v>
      </c>
      <c r="BB18" s="2">
        <f t="shared" si="17"/>
        <v>7.9879961911691888E-3</v>
      </c>
      <c r="BC18" s="2">
        <f t="shared" si="18"/>
        <v>6.4720091718090123E-3</v>
      </c>
      <c r="BD18" s="2">
        <f t="shared" si="19"/>
        <v>1.3524602359930471E-2</v>
      </c>
      <c r="BE18">
        <v>139</v>
      </c>
      <c r="BF18">
        <v>39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13</v>
      </c>
      <c r="BO18">
        <v>2</v>
      </c>
      <c r="BP18">
        <v>4</v>
      </c>
      <c r="BQ18">
        <v>2</v>
      </c>
      <c r="BR18">
        <v>1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1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 t="s">
        <v>265</v>
      </c>
      <c r="CN18">
        <v>133.83000183105469</v>
      </c>
      <c r="CO18">
        <v>134.0299987792969</v>
      </c>
      <c r="CP18">
        <v>135.46000671386719</v>
      </c>
      <c r="CQ18">
        <v>133.83000183105469</v>
      </c>
      <c r="CR18">
        <v>134.5299987792969</v>
      </c>
      <c r="CS18" s="2">
        <f t="shared" si="20"/>
        <v>1.4921804824571394E-3</v>
      </c>
      <c r="CT18" s="2">
        <f t="shared" si="21"/>
        <v>1.0556679932778201E-2</v>
      </c>
      <c r="CU18" s="2">
        <f t="shared" si="22"/>
        <v>1.4921804824571394E-3</v>
      </c>
      <c r="CV18" s="2">
        <f t="shared" si="23"/>
        <v>5.2032777417221343E-3</v>
      </c>
      <c r="CW18">
        <v>79</v>
      </c>
      <c r="CX18">
        <v>106</v>
      </c>
      <c r="CY18">
        <v>8</v>
      </c>
      <c r="CZ18">
        <v>0</v>
      </c>
      <c r="DA18">
        <v>0</v>
      </c>
      <c r="DB18">
        <v>1</v>
      </c>
      <c r="DC18">
        <v>8</v>
      </c>
      <c r="DD18">
        <v>0</v>
      </c>
      <c r="DE18">
        <v>0</v>
      </c>
      <c r="DF18">
        <v>6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 t="s">
        <v>266</v>
      </c>
      <c r="EF18">
        <v>134.5299987792969</v>
      </c>
      <c r="EG18">
        <v>134.57000732421881</v>
      </c>
      <c r="EH18">
        <v>137.1199951171875</v>
      </c>
      <c r="EI18">
        <v>134.5</v>
      </c>
      <c r="EJ18">
        <v>136.67999267578119</v>
      </c>
      <c r="EK18" s="2">
        <f t="shared" si="24"/>
        <v>2.9730655231008374E-4</v>
      </c>
      <c r="EL18" s="2">
        <f t="shared" si="25"/>
        <v>1.8596761112698257E-2</v>
      </c>
      <c r="EM18" s="2">
        <f t="shared" si="26"/>
        <v>5.2022977192933695E-4</v>
      </c>
      <c r="EN18" s="2">
        <f t="shared" si="27"/>
        <v>1.5949610715537244E-2</v>
      </c>
      <c r="EO18">
        <v>12</v>
      </c>
      <c r="EP18">
        <v>34</v>
      </c>
      <c r="EQ18">
        <v>85</v>
      </c>
      <c r="ER18">
        <v>64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2</v>
      </c>
      <c r="EY18">
        <v>0</v>
      </c>
      <c r="EZ18">
        <v>0</v>
      </c>
      <c r="FA18">
        <v>0</v>
      </c>
      <c r="FB18">
        <v>0</v>
      </c>
      <c r="FC18">
        <v>1</v>
      </c>
      <c r="FD18">
        <v>2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 t="s">
        <v>267</v>
      </c>
      <c r="FX18">
        <v>136.67999267578119</v>
      </c>
      <c r="FY18">
        <v>137.21000671386719</v>
      </c>
      <c r="FZ18">
        <v>137.83000183105469</v>
      </c>
      <c r="GA18">
        <v>136.67999267578119</v>
      </c>
      <c r="GB18">
        <v>137.3399963378906</v>
      </c>
      <c r="GC18">
        <v>586</v>
      </c>
      <c r="GD18">
        <v>209</v>
      </c>
      <c r="GE18">
        <v>388</v>
      </c>
      <c r="GF18">
        <v>8</v>
      </c>
      <c r="GG18">
        <v>0</v>
      </c>
      <c r="GH18">
        <v>64</v>
      </c>
      <c r="GI18">
        <v>0</v>
      </c>
      <c r="GJ18">
        <v>64</v>
      </c>
      <c r="GK18">
        <v>0</v>
      </c>
      <c r="GL18">
        <v>34</v>
      </c>
      <c r="GM18">
        <v>0</v>
      </c>
      <c r="GN18">
        <v>0</v>
      </c>
      <c r="GO18">
        <v>1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1.9</v>
      </c>
      <c r="GX18" t="s">
        <v>218</v>
      </c>
      <c r="GY18">
        <v>1492917</v>
      </c>
      <c r="GZ18">
        <v>1871666</v>
      </c>
      <c r="HA18">
        <v>1.4319999999999999</v>
      </c>
      <c r="HB18">
        <v>2.0649999999999999</v>
      </c>
      <c r="HC18">
        <v>2.91</v>
      </c>
      <c r="HD18">
        <v>1.55</v>
      </c>
      <c r="HE18">
        <v>0.2823</v>
      </c>
      <c r="HF18" s="2">
        <f t="shared" si="28"/>
        <v>3.862794345541154E-3</v>
      </c>
      <c r="HG18" s="2">
        <f t="shared" si="29"/>
        <v>4.4982595149890559E-3</v>
      </c>
      <c r="HH18" s="2">
        <f t="shared" si="30"/>
        <v>3.862794345541154E-3</v>
      </c>
      <c r="HI18" s="2">
        <f t="shared" si="31"/>
        <v>4.8056187542456774E-3</v>
      </c>
      <c r="HJ18" s="3">
        <f t="shared" si="32"/>
        <v>137.82721293211955</v>
      </c>
      <c r="HK18" t="str">
        <f t="shared" si="33"/>
        <v>A</v>
      </c>
    </row>
    <row r="19" spans="1:219" hidden="1" x14ac:dyDescent="0.25">
      <c r="A19">
        <v>10</v>
      </c>
      <c r="B19" t="s">
        <v>268</v>
      </c>
      <c r="C19">
        <v>10</v>
      </c>
      <c r="D19">
        <v>0</v>
      </c>
      <c r="E19">
        <v>6</v>
      </c>
      <c r="F19">
        <v>0</v>
      </c>
      <c r="G19" t="s">
        <v>218</v>
      </c>
      <c r="H19" t="s">
        <v>218</v>
      </c>
      <c r="I19">
        <v>6</v>
      </c>
      <c r="J19">
        <v>0</v>
      </c>
      <c r="K19" t="s">
        <v>218</v>
      </c>
      <c r="L19" t="s">
        <v>218</v>
      </c>
      <c r="M19">
        <v>30</v>
      </c>
      <c r="N19">
        <v>161</v>
      </c>
      <c r="O19">
        <v>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 t="s">
        <v>269</v>
      </c>
      <c r="AV19">
        <v>284.54000854492188</v>
      </c>
      <c r="AW19">
        <v>285.76998901367188</v>
      </c>
      <c r="AX19">
        <v>289.70999145507813</v>
      </c>
      <c r="AY19">
        <v>284.6099853515625</v>
      </c>
      <c r="AZ19">
        <v>288.6300048828125</v>
      </c>
      <c r="BA19" s="2">
        <f t="shared" si="16"/>
        <v>4.3040925080874981E-3</v>
      </c>
      <c r="BB19" s="2">
        <f t="shared" si="17"/>
        <v>1.3599815531447401E-2</v>
      </c>
      <c r="BC19" s="2">
        <f t="shared" si="18"/>
        <v>4.0592214252906933E-3</v>
      </c>
      <c r="BD19" s="2">
        <f t="shared" si="19"/>
        <v>1.3927933559375383E-2</v>
      </c>
      <c r="BE19">
        <v>8</v>
      </c>
      <c r="BF19">
        <v>105</v>
      </c>
      <c r="BG19">
        <v>79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1</v>
      </c>
      <c r="BO19">
        <v>0</v>
      </c>
      <c r="BP19">
        <v>0</v>
      </c>
      <c r="BQ19">
        <v>1</v>
      </c>
      <c r="BR19">
        <v>0</v>
      </c>
      <c r="BS19">
        <v>1</v>
      </c>
      <c r="BT19">
        <v>2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 t="s">
        <v>270</v>
      </c>
      <c r="CN19">
        <v>288.6300048828125</v>
      </c>
      <c r="CO19">
        <v>287.44000244140619</v>
      </c>
      <c r="CP19">
        <v>288.510009765625</v>
      </c>
      <c r="CQ19">
        <v>284.70999145507813</v>
      </c>
      <c r="CR19">
        <v>284.739990234375</v>
      </c>
      <c r="CS19" s="2">
        <f t="shared" si="20"/>
        <v>-4.140002892077943E-3</v>
      </c>
      <c r="CT19" s="2">
        <f t="shared" si="21"/>
        <v>3.7087355308331738E-3</v>
      </c>
      <c r="CU19" s="2">
        <f t="shared" si="22"/>
        <v>9.4976724295170456E-3</v>
      </c>
      <c r="CV19" s="2">
        <f t="shared" si="23"/>
        <v>1.0535499166164364E-4</v>
      </c>
      <c r="CW19">
        <v>108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37</v>
      </c>
      <c r="DG19">
        <v>5</v>
      </c>
      <c r="DH19">
        <v>12</v>
      </c>
      <c r="DI19">
        <v>18</v>
      </c>
      <c r="DJ19">
        <v>40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 t="s">
        <v>271</v>
      </c>
      <c r="EF19">
        <v>284.739990234375</v>
      </c>
      <c r="EG19">
        <v>285.51998901367188</v>
      </c>
      <c r="EH19">
        <v>291.1099853515625</v>
      </c>
      <c r="EI19">
        <v>284.70999145507813</v>
      </c>
      <c r="EJ19">
        <v>290.29998779296881</v>
      </c>
      <c r="EK19" s="2">
        <f t="shared" si="24"/>
        <v>2.7318534929599014E-3</v>
      </c>
      <c r="EL19" s="2">
        <f t="shared" si="25"/>
        <v>1.9202351754234015E-2</v>
      </c>
      <c r="EM19" s="2">
        <f t="shared" si="26"/>
        <v>2.8369206702195671E-3</v>
      </c>
      <c r="EN19" s="2">
        <f t="shared" si="27"/>
        <v>1.925593032362527E-2</v>
      </c>
      <c r="EO19">
        <v>28</v>
      </c>
      <c r="EP19">
        <v>68</v>
      </c>
      <c r="EQ19">
        <v>72</v>
      </c>
      <c r="ER19">
        <v>23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2</v>
      </c>
      <c r="EY19">
        <v>2</v>
      </c>
      <c r="EZ19">
        <v>0</v>
      </c>
      <c r="FA19">
        <v>0</v>
      </c>
      <c r="FB19">
        <v>0</v>
      </c>
      <c r="FC19">
        <v>1</v>
      </c>
      <c r="FD19">
        <v>4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 t="s">
        <v>272</v>
      </c>
      <c r="FX19">
        <v>290.29998779296881</v>
      </c>
      <c r="FY19">
        <v>290.22000122070313</v>
      </c>
      <c r="FZ19">
        <v>292.8699951171875</v>
      </c>
      <c r="GA19">
        <v>288.5</v>
      </c>
      <c r="GB19">
        <v>290.17999267578119</v>
      </c>
      <c r="GC19">
        <v>685</v>
      </c>
      <c r="GD19">
        <v>119</v>
      </c>
      <c r="GE19">
        <v>299</v>
      </c>
      <c r="GF19">
        <v>116</v>
      </c>
      <c r="GG19">
        <v>0</v>
      </c>
      <c r="GH19">
        <v>23</v>
      </c>
      <c r="GI19">
        <v>0</v>
      </c>
      <c r="GJ19">
        <v>23</v>
      </c>
      <c r="GK19">
        <v>0</v>
      </c>
      <c r="GL19">
        <v>40</v>
      </c>
      <c r="GM19">
        <v>0</v>
      </c>
      <c r="GN19">
        <v>40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2.4</v>
      </c>
      <c r="GX19" t="s">
        <v>218</v>
      </c>
      <c r="GY19">
        <v>885653</v>
      </c>
      <c r="GZ19">
        <v>838066</v>
      </c>
      <c r="HA19">
        <v>2.6629999999999998</v>
      </c>
      <c r="HB19">
        <v>2.95</v>
      </c>
      <c r="HC19">
        <v>3.53</v>
      </c>
      <c r="HD19">
        <v>1.58</v>
      </c>
      <c r="HE19">
        <v>0.62839999999999996</v>
      </c>
      <c r="HF19" s="2">
        <f t="shared" si="28"/>
        <v>-2.7560668434034596E-4</v>
      </c>
      <c r="HG19" s="2">
        <f t="shared" si="29"/>
        <v>9.0483625522103095E-3</v>
      </c>
      <c r="HH19" s="2">
        <f t="shared" si="30"/>
        <v>5.9265426692459711E-3</v>
      </c>
      <c r="HI19" s="2">
        <f t="shared" si="31"/>
        <v>5.7894848652031428E-3</v>
      </c>
      <c r="HJ19" s="3">
        <f t="shared" si="32"/>
        <v>292.84601701165099</v>
      </c>
      <c r="HK19" t="str">
        <f t="shared" si="33"/>
        <v>APD</v>
      </c>
    </row>
    <row r="20" spans="1:219" hidden="1" x14ac:dyDescent="0.25">
      <c r="A20">
        <v>11</v>
      </c>
      <c r="B20" t="s">
        <v>273</v>
      </c>
      <c r="C20">
        <v>9</v>
      </c>
      <c r="D20">
        <v>0</v>
      </c>
      <c r="E20">
        <v>6</v>
      </c>
      <c r="F20">
        <v>0</v>
      </c>
      <c r="G20" t="s">
        <v>218</v>
      </c>
      <c r="H20" t="s">
        <v>218</v>
      </c>
      <c r="I20">
        <v>6</v>
      </c>
      <c r="J20">
        <v>0</v>
      </c>
      <c r="K20" t="s">
        <v>218</v>
      </c>
      <c r="L20" t="s">
        <v>218</v>
      </c>
      <c r="M20">
        <v>84</v>
      </c>
      <c r="N20">
        <v>6</v>
      </c>
      <c r="O20">
        <v>12</v>
      </c>
      <c r="P20">
        <v>0</v>
      </c>
      <c r="Q20">
        <v>0</v>
      </c>
      <c r="R20">
        <v>1</v>
      </c>
      <c r="S20">
        <v>12</v>
      </c>
      <c r="T20">
        <v>0</v>
      </c>
      <c r="U20">
        <v>0</v>
      </c>
      <c r="V20">
        <v>87</v>
      </c>
      <c r="W20">
        <v>11</v>
      </c>
      <c r="X20">
        <v>13</v>
      </c>
      <c r="Y20">
        <v>2</v>
      </c>
      <c r="Z20">
        <v>0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 t="s">
        <v>274</v>
      </c>
      <c r="AV20">
        <v>105.379997253418</v>
      </c>
      <c r="AW20">
        <v>105.4300003051758</v>
      </c>
      <c r="AX20">
        <v>106.6600036621094</v>
      </c>
      <c r="AY20">
        <v>105.25</v>
      </c>
      <c r="AZ20">
        <v>105.5500030517578</v>
      </c>
      <c r="BA20" s="2">
        <f t="shared" si="16"/>
        <v>4.7427726086557431E-4</v>
      </c>
      <c r="BB20" s="2">
        <f t="shared" si="17"/>
        <v>1.153200182544678E-2</v>
      </c>
      <c r="BC20" s="2">
        <f t="shared" si="18"/>
        <v>1.7072968287467072E-3</v>
      </c>
      <c r="BD20" s="2">
        <f t="shared" si="19"/>
        <v>2.8422836862513901E-3</v>
      </c>
      <c r="BE20">
        <v>124</v>
      </c>
      <c r="BF20">
        <v>46</v>
      </c>
      <c r="BG20">
        <v>9</v>
      </c>
      <c r="BH20">
        <v>0</v>
      </c>
      <c r="BI20">
        <v>0</v>
      </c>
      <c r="BJ20">
        <v>1</v>
      </c>
      <c r="BK20">
        <v>9</v>
      </c>
      <c r="BL20">
        <v>0</v>
      </c>
      <c r="BM20">
        <v>0</v>
      </c>
      <c r="BN20">
        <v>31</v>
      </c>
      <c r="BO20">
        <v>0</v>
      </c>
      <c r="BP20">
        <v>0</v>
      </c>
      <c r="BQ20">
        <v>0</v>
      </c>
      <c r="BR20">
        <v>0</v>
      </c>
      <c r="BS20">
        <v>1</v>
      </c>
      <c r="BT20">
        <v>4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 t="s">
        <v>275</v>
      </c>
      <c r="CN20">
        <v>105.5500030517578</v>
      </c>
      <c r="CO20">
        <v>105.2900009155273</v>
      </c>
      <c r="CP20">
        <v>106.620002746582</v>
      </c>
      <c r="CQ20">
        <v>104.620002746582</v>
      </c>
      <c r="CR20">
        <v>106.36000061035161</v>
      </c>
      <c r="CS20" s="2">
        <f t="shared" si="20"/>
        <v>-2.469390578114794E-3</v>
      </c>
      <c r="CT20" s="2">
        <f t="shared" si="21"/>
        <v>1.2474224318075655E-2</v>
      </c>
      <c r="CU20" s="2">
        <f t="shared" si="22"/>
        <v>6.363359892862297E-3</v>
      </c>
      <c r="CV20" s="2">
        <f t="shared" si="23"/>
        <v>1.6359513480486476E-2</v>
      </c>
      <c r="CW20">
        <v>46</v>
      </c>
      <c r="CX20">
        <v>93</v>
      </c>
      <c r="CY20">
        <v>54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6</v>
      </c>
      <c r="DG20">
        <v>1</v>
      </c>
      <c r="DH20">
        <v>1</v>
      </c>
      <c r="DI20">
        <v>0</v>
      </c>
      <c r="DJ20">
        <v>2</v>
      </c>
      <c r="DK20">
        <v>1</v>
      </c>
      <c r="DL20">
        <v>10</v>
      </c>
      <c r="DM20">
        <v>0</v>
      </c>
      <c r="DN20">
        <v>0</v>
      </c>
      <c r="DO20">
        <v>0</v>
      </c>
      <c r="DP20">
        <v>0</v>
      </c>
      <c r="DQ20">
        <v>2</v>
      </c>
      <c r="DR20">
        <v>2</v>
      </c>
      <c r="DS20">
        <v>0</v>
      </c>
      <c r="DT20">
        <v>0</v>
      </c>
      <c r="DU20">
        <v>1</v>
      </c>
      <c r="DV20">
        <v>1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 t="s">
        <v>276</v>
      </c>
      <c r="EF20">
        <v>106.36000061035161</v>
      </c>
      <c r="EG20">
        <v>105.6800003051758</v>
      </c>
      <c r="EH20">
        <v>108.01999664306641</v>
      </c>
      <c r="EI20">
        <v>105.2200012207031</v>
      </c>
      <c r="EJ20">
        <v>107.0100021362305</v>
      </c>
      <c r="EK20" s="2">
        <f t="shared" si="24"/>
        <v>-6.4345221727115653E-3</v>
      </c>
      <c r="EL20" s="2">
        <f t="shared" si="25"/>
        <v>2.1662621834943496E-2</v>
      </c>
      <c r="EM20" s="2">
        <f t="shared" si="26"/>
        <v>4.3527543825164772E-3</v>
      </c>
      <c r="EN20" s="2">
        <f t="shared" si="27"/>
        <v>1.6727416875000345E-2</v>
      </c>
      <c r="EO20">
        <v>3</v>
      </c>
      <c r="EP20">
        <v>25</v>
      </c>
      <c r="EQ20">
        <v>89</v>
      </c>
      <c r="ER20">
        <v>71</v>
      </c>
      <c r="ES20">
        <v>7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1</v>
      </c>
      <c r="FA20">
        <v>1</v>
      </c>
      <c r="FB20">
        <v>0</v>
      </c>
      <c r="FC20">
        <v>1</v>
      </c>
      <c r="FD20">
        <v>2</v>
      </c>
      <c r="FE20">
        <v>1</v>
      </c>
      <c r="FF20">
        <v>2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 t="s">
        <v>277</v>
      </c>
      <c r="FX20">
        <v>107.0100021362305</v>
      </c>
      <c r="FY20">
        <v>106.86000061035161</v>
      </c>
      <c r="FZ20">
        <v>113.9899978637695</v>
      </c>
      <c r="GA20">
        <v>106.19000244140619</v>
      </c>
      <c r="GB20">
        <v>109.75</v>
      </c>
      <c r="GC20">
        <v>669</v>
      </c>
      <c r="GD20">
        <v>156</v>
      </c>
      <c r="GE20">
        <v>388</v>
      </c>
      <c r="GF20">
        <v>12</v>
      </c>
      <c r="GG20">
        <v>0</v>
      </c>
      <c r="GH20">
        <v>78</v>
      </c>
      <c r="GI20">
        <v>0</v>
      </c>
      <c r="GJ20">
        <v>78</v>
      </c>
      <c r="GK20">
        <v>2</v>
      </c>
      <c r="GL20">
        <v>2</v>
      </c>
      <c r="GM20">
        <v>2</v>
      </c>
      <c r="GN20">
        <v>2</v>
      </c>
      <c r="GO20">
        <v>1</v>
      </c>
      <c r="GP20">
        <v>1</v>
      </c>
      <c r="GQ20">
        <v>1</v>
      </c>
      <c r="GR20">
        <v>1</v>
      </c>
      <c r="GS20">
        <v>0</v>
      </c>
      <c r="GT20">
        <v>0</v>
      </c>
      <c r="GU20">
        <v>0</v>
      </c>
      <c r="GV20">
        <v>0</v>
      </c>
      <c r="GW20">
        <v>2</v>
      </c>
      <c r="GX20" t="s">
        <v>218</v>
      </c>
      <c r="GY20">
        <v>2218359</v>
      </c>
      <c r="GZ20">
        <v>1574233</v>
      </c>
      <c r="HA20">
        <v>2.319</v>
      </c>
      <c r="HB20">
        <v>2.5449999999999999</v>
      </c>
      <c r="HC20">
        <v>1.51</v>
      </c>
      <c r="HD20">
        <v>4.3099999999999996</v>
      </c>
      <c r="HE20">
        <v>0</v>
      </c>
      <c r="HF20" s="2">
        <f t="shared" si="28"/>
        <v>-1.403720054483637E-3</v>
      </c>
      <c r="HG20" s="2">
        <f t="shared" si="29"/>
        <v>6.2549323511164712E-2</v>
      </c>
      <c r="HH20" s="2">
        <f t="shared" si="30"/>
        <v>6.2698686610386245E-3</v>
      </c>
      <c r="HI20" s="2">
        <f t="shared" si="31"/>
        <v>3.2437335385820609E-2</v>
      </c>
      <c r="HJ20" s="3">
        <f t="shared" si="32"/>
        <v>113.54402135893174</v>
      </c>
      <c r="HK20" t="str">
        <f t="shared" si="33"/>
        <v>AKAM</v>
      </c>
    </row>
    <row r="21" spans="1:219" hidden="1" x14ac:dyDescent="0.25">
      <c r="A21">
        <v>12</v>
      </c>
      <c r="B21" t="s">
        <v>278</v>
      </c>
      <c r="C21">
        <v>10</v>
      </c>
      <c r="D21">
        <v>0</v>
      </c>
      <c r="E21">
        <v>6</v>
      </c>
      <c r="F21">
        <v>0</v>
      </c>
      <c r="G21" t="s">
        <v>218</v>
      </c>
      <c r="H21" t="s">
        <v>218</v>
      </c>
      <c r="I21">
        <v>6</v>
      </c>
      <c r="J21">
        <v>0</v>
      </c>
      <c r="K21" t="s">
        <v>218</v>
      </c>
      <c r="L21" t="s">
        <v>218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161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 t="s">
        <v>279</v>
      </c>
      <c r="AV21">
        <v>88.470001220703125</v>
      </c>
      <c r="AW21">
        <v>87.830001831054688</v>
      </c>
      <c r="AX21">
        <v>90.610000610351563</v>
      </c>
      <c r="AY21">
        <v>87.199996948242188</v>
      </c>
      <c r="AZ21">
        <v>90.559997558593764</v>
      </c>
      <c r="BA21" s="2">
        <f t="shared" si="16"/>
        <v>-7.286796952133745E-3</v>
      </c>
      <c r="BB21" s="2">
        <f t="shared" si="17"/>
        <v>3.0680926614840787E-2</v>
      </c>
      <c r="BC21" s="2">
        <f t="shared" si="18"/>
        <v>7.1730031843144637E-3</v>
      </c>
      <c r="BD21" s="2">
        <f t="shared" si="19"/>
        <v>3.7102481238226681E-2</v>
      </c>
      <c r="BE21">
        <v>3</v>
      </c>
      <c r="BF21">
        <v>8</v>
      </c>
      <c r="BG21">
        <v>20</v>
      </c>
      <c r="BH21">
        <v>50</v>
      </c>
      <c r="BI21">
        <v>50</v>
      </c>
      <c r="BJ21">
        <v>2</v>
      </c>
      <c r="BK21">
        <v>2</v>
      </c>
      <c r="BL21">
        <v>1</v>
      </c>
      <c r="BM21">
        <v>1</v>
      </c>
      <c r="BN21">
        <v>2</v>
      </c>
      <c r="BO21">
        <v>1</v>
      </c>
      <c r="BP21">
        <v>0</v>
      </c>
      <c r="BQ21">
        <v>0</v>
      </c>
      <c r="BR21">
        <v>3</v>
      </c>
      <c r="BS21">
        <v>3</v>
      </c>
      <c r="BT21">
        <v>6</v>
      </c>
      <c r="BU21">
        <v>2</v>
      </c>
      <c r="BV21">
        <v>6</v>
      </c>
      <c r="BW21">
        <v>2</v>
      </c>
      <c r="BX21">
        <v>2</v>
      </c>
      <c r="BY21">
        <v>3</v>
      </c>
      <c r="BZ21">
        <v>3</v>
      </c>
      <c r="CA21">
        <v>2</v>
      </c>
      <c r="CB21">
        <v>2</v>
      </c>
      <c r="CC21">
        <v>3</v>
      </c>
      <c r="CD21">
        <v>3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 t="s">
        <v>280</v>
      </c>
      <c r="CN21">
        <v>90.559997558593764</v>
      </c>
      <c r="CO21">
        <v>90.819999694824219</v>
      </c>
      <c r="CP21">
        <v>91.980003356933594</v>
      </c>
      <c r="CQ21">
        <v>89.099998474121094</v>
      </c>
      <c r="CR21">
        <v>90.160003662109375</v>
      </c>
      <c r="CS21" s="2">
        <f t="shared" si="20"/>
        <v>2.8628290806443912E-3</v>
      </c>
      <c r="CT21" s="2">
        <f t="shared" si="21"/>
        <v>1.2611476622890638E-2</v>
      </c>
      <c r="CU21" s="2">
        <f t="shared" si="22"/>
        <v>1.8938573293137195E-2</v>
      </c>
      <c r="CV21" s="2">
        <f t="shared" si="23"/>
        <v>1.1756933728184427E-2</v>
      </c>
      <c r="CW21">
        <v>21</v>
      </c>
      <c r="CX21">
        <v>22</v>
      </c>
      <c r="CY21">
        <v>10</v>
      </c>
      <c r="CZ21">
        <v>0</v>
      </c>
      <c r="DA21">
        <v>0</v>
      </c>
      <c r="DB21">
        <v>1</v>
      </c>
      <c r="DC21">
        <v>10</v>
      </c>
      <c r="DD21">
        <v>0</v>
      </c>
      <c r="DE21">
        <v>0</v>
      </c>
      <c r="DF21">
        <v>16</v>
      </c>
      <c r="DG21">
        <v>12</v>
      </c>
      <c r="DH21">
        <v>7</v>
      </c>
      <c r="DI21">
        <v>11</v>
      </c>
      <c r="DJ21">
        <v>58</v>
      </c>
      <c r="DK21">
        <v>1</v>
      </c>
      <c r="DL21">
        <v>44</v>
      </c>
      <c r="DM21">
        <v>0</v>
      </c>
      <c r="DN21">
        <v>0</v>
      </c>
      <c r="DO21">
        <v>32</v>
      </c>
      <c r="DP21">
        <v>10</v>
      </c>
      <c r="DQ21">
        <v>27</v>
      </c>
      <c r="DR21">
        <v>27</v>
      </c>
      <c r="DS21">
        <v>1</v>
      </c>
      <c r="DT21">
        <v>1</v>
      </c>
      <c r="DU21">
        <v>1</v>
      </c>
      <c r="DV21">
        <v>1</v>
      </c>
      <c r="DW21">
        <v>52</v>
      </c>
      <c r="DX21">
        <v>32</v>
      </c>
      <c r="DY21">
        <v>16</v>
      </c>
      <c r="DZ21">
        <v>9</v>
      </c>
      <c r="EA21">
        <v>2</v>
      </c>
      <c r="EB21">
        <v>1</v>
      </c>
      <c r="EC21">
        <v>2</v>
      </c>
      <c r="ED21">
        <v>1</v>
      </c>
      <c r="EE21" t="s">
        <v>281</v>
      </c>
      <c r="EF21">
        <v>90.160003662109375</v>
      </c>
      <c r="EG21">
        <v>90.860000610351563</v>
      </c>
      <c r="EH21">
        <v>93.519996643066406</v>
      </c>
      <c r="EI21">
        <v>90.779998779296875</v>
      </c>
      <c r="EJ21">
        <v>93.160003662109375</v>
      </c>
      <c r="EK21" s="2">
        <f t="shared" si="24"/>
        <v>7.7041266073075709E-3</v>
      </c>
      <c r="EL21" s="2">
        <f t="shared" si="25"/>
        <v>2.8443072371646116E-2</v>
      </c>
      <c r="EM21" s="2">
        <f t="shared" si="26"/>
        <v>8.8049560331582288E-4</v>
      </c>
      <c r="EN21" s="2">
        <f t="shared" si="27"/>
        <v>2.5547496664392155E-2</v>
      </c>
      <c r="EO21">
        <v>9</v>
      </c>
      <c r="EP21">
        <v>20</v>
      </c>
      <c r="EQ21">
        <v>4</v>
      </c>
      <c r="ER21">
        <v>31</v>
      </c>
      <c r="ES21">
        <v>84</v>
      </c>
      <c r="ET21">
        <v>0</v>
      </c>
      <c r="EU21">
        <v>0</v>
      </c>
      <c r="EV21">
        <v>0</v>
      </c>
      <c r="EW21">
        <v>0</v>
      </c>
      <c r="EX21">
        <v>2</v>
      </c>
      <c r="EY21">
        <v>0</v>
      </c>
      <c r="EZ21">
        <v>0</v>
      </c>
      <c r="FA21">
        <v>0</v>
      </c>
      <c r="FB21">
        <v>0</v>
      </c>
      <c r="FC21">
        <v>1</v>
      </c>
      <c r="FD21">
        <v>2</v>
      </c>
      <c r="FE21">
        <v>1</v>
      </c>
      <c r="FF21">
        <v>2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 t="s">
        <v>282</v>
      </c>
      <c r="FX21">
        <v>93.160003662109375</v>
      </c>
      <c r="FY21">
        <v>93.589996337890625</v>
      </c>
      <c r="FZ21">
        <v>94.94000244140625</v>
      </c>
      <c r="GA21">
        <v>93</v>
      </c>
      <c r="GB21">
        <v>94.724998474121094</v>
      </c>
      <c r="GC21">
        <v>332</v>
      </c>
      <c r="GD21">
        <v>274</v>
      </c>
      <c r="GE21">
        <v>201</v>
      </c>
      <c r="GF21">
        <v>106</v>
      </c>
      <c r="GG21">
        <v>1</v>
      </c>
      <c r="GH21">
        <v>215</v>
      </c>
      <c r="GI21">
        <v>0</v>
      </c>
      <c r="GJ21">
        <v>115</v>
      </c>
      <c r="GK21">
        <v>8</v>
      </c>
      <c r="GL21">
        <v>222</v>
      </c>
      <c r="GM21">
        <v>2</v>
      </c>
      <c r="GN21">
        <v>58</v>
      </c>
      <c r="GO21">
        <v>4</v>
      </c>
      <c r="GP21">
        <v>1</v>
      </c>
      <c r="GQ21">
        <v>4</v>
      </c>
      <c r="GR21">
        <v>1</v>
      </c>
      <c r="GS21">
        <v>2</v>
      </c>
      <c r="GT21">
        <v>2</v>
      </c>
      <c r="GU21">
        <v>1</v>
      </c>
      <c r="GV21">
        <v>1</v>
      </c>
      <c r="GW21">
        <v>2.1</v>
      </c>
      <c r="GX21" t="s">
        <v>218</v>
      </c>
      <c r="GY21">
        <v>200076</v>
      </c>
      <c r="GZ21">
        <v>229933</v>
      </c>
      <c r="HA21">
        <v>3.7320000000000002</v>
      </c>
      <c r="HB21">
        <v>4.4039999999999999</v>
      </c>
      <c r="HC21">
        <v>2.52</v>
      </c>
      <c r="HD21">
        <v>8.7799999999999994</v>
      </c>
      <c r="HE21">
        <v>0</v>
      </c>
      <c r="HF21" s="2">
        <f t="shared" si="28"/>
        <v>4.5944298814676321E-3</v>
      </c>
      <c r="HG21" s="2">
        <f t="shared" si="29"/>
        <v>1.4219570979564722E-2</v>
      </c>
      <c r="HH21" s="2">
        <f t="shared" si="30"/>
        <v>6.3040534349477761E-3</v>
      </c>
      <c r="HI21" s="2">
        <f t="shared" si="31"/>
        <v>1.8210593844373291E-2</v>
      </c>
      <c r="HJ21" s="3">
        <f t="shared" si="32"/>
        <v>94.920805933794469</v>
      </c>
      <c r="HK21" t="str">
        <f t="shared" si="33"/>
        <v>ALRM</v>
      </c>
    </row>
    <row r="22" spans="1:219" hidden="1" x14ac:dyDescent="0.25">
      <c r="A22">
        <v>13</v>
      </c>
      <c r="B22" t="s">
        <v>283</v>
      </c>
      <c r="C22">
        <v>10</v>
      </c>
      <c r="D22">
        <v>1</v>
      </c>
      <c r="E22">
        <v>6</v>
      </c>
      <c r="F22">
        <v>0</v>
      </c>
      <c r="G22" t="s">
        <v>218</v>
      </c>
      <c r="H22" t="s">
        <v>218</v>
      </c>
      <c r="I22">
        <v>6</v>
      </c>
      <c r="J22">
        <v>0</v>
      </c>
      <c r="K22" t="s">
        <v>218</v>
      </c>
      <c r="L22" t="s">
        <v>218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195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1</v>
      </c>
      <c r="AR22">
        <v>0</v>
      </c>
      <c r="AS22">
        <v>0</v>
      </c>
      <c r="AT22">
        <v>0</v>
      </c>
      <c r="AU22" t="s">
        <v>284</v>
      </c>
      <c r="AV22">
        <v>32.979999542236328</v>
      </c>
      <c r="AW22">
        <v>32.569999694824219</v>
      </c>
      <c r="AX22">
        <v>34.680000305175781</v>
      </c>
      <c r="AY22">
        <v>32.5</v>
      </c>
      <c r="AZ22">
        <v>34.259998321533203</v>
      </c>
      <c r="BA22" s="2">
        <f t="shared" si="16"/>
        <v>-1.2588266848441609E-2</v>
      </c>
      <c r="BB22" s="2">
        <f t="shared" si="17"/>
        <v>6.0842000916495276E-2</v>
      </c>
      <c r="BC22" s="2">
        <f t="shared" si="18"/>
        <v>2.1492077212190708E-3</v>
      </c>
      <c r="BD22" s="2">
        <f t="shared" si="19"/>
        <v>5.1371815754789552E-2</v>
      </c>
      <c r="BE22">
        <v>1</v>
      </c>
      <c r="BF22">
        <v>0</v>
      </c>
      <c r="BG22">
        <v>1</v>
      </c>
      <c r="BH22">
        <v>0</v>
      </c>
      <c r="BI22">
        <v>193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1</v>
      </c>
      <c r="BP22">
        <v>0</v>
      </c>
      <c r="BQ22">
        <v>0</v>
      </c>
      <c r="BR22">
        <v>0</v>
      </c>
      <c r="BS22">
        <v>1</v>
      </c>
      <c r="BT22">
        <v>1</v>
      </c>
      <c r="BU22">
        <v>1</v>
      </c>
      <c r="BV22">
        <v>1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 t="s">
        <v>285</v>
      </c>
      <c r="CN22">
        <v>34.259998321533203</v>
      </c>
      <c r="CO22">
        <v>34.200000762939453</v>
      </c>
      <c r="CP22">
        <v>34.330001831054688</v>
      </c>
      <c r="CQ22">
        <v>33.159999847412109</v>
      </c>
      <c r="CR22">
        <v>33.209999084472663</v>
      </c>
      <c r="CS22" s="2">
        <f t="shared" si="20"/>
        <v>-1.7543145396290427E-3</v>
      </c>
      <c r="CT22" s="2">
        <f t="shared" si="21"/>
        <v>3.7868063262855856E-3</v>
      </c>
      <c r="CU22" s="2">
        <f t="shared" si="22"/>
        <v>3.0409382816573904E-2</v>
      </c>
      <c r="CV22" s="2">
        <f t="shared" si="23"/>
        <v>1.5055476795822198E-3</v>
      </c>
      <c r="CW22">
        <v>2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3</v>
      </c>
      <c r="DG22">
        <v>11</v>
      </c>
      <c r="DH22">
        <v>5</v>
      </c>
      <c r="DI22">
        <v>9</v>
      </c>
      <c r="DJ22">
        <v>167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3</v>
      </c>
      <c r="DX22">
        <v>0</v>
      </c>
      <c r="DY22">
        <v>0</v>
      </c>
      <c r="DZ22">
        <v>0</v>
      </c>
      <c r="EA22">
        <v>2</v>
      </c>
      <c r="EB22">
        <v>0</v>
      </c>
      <c r="EC22">
        <v>1</v>
      </c>
      <c r="ED22">
        <v>0</v>
      </c>
      <c r="EE22" t="s">
        <v>286</v>
      </c>
      <c r="EF22">
        <v>33.209999084472663</v>
      </c>
      <c r="EG22">
        <v>33.979999542236328</v>
      </c>
      <c r="EH22">
        <v>34.860000610351563</v>
      </c>
      <c r="EI22">
        <v>33.759998321533203</v>
      </c>
      <c r="EJ22">
        <v>34.709999084472663</v>
      </c>
      <c r="EK22" s="2">
        <f t="shared" si="24"/>
        <v>2.2660402240634925E-2</v>
      </c>
      <c r="EL22" s="2">
        <f t="shared" si="25"/>
        <v>2.5243862670900841E-2</v>
      </c>
      <c r="EM22" s="2">
        <f t="shared" si="26"/>
        <v>6.4744327153292147E-3</v>
      </c>
      <c r="EN22" s="2">
        <f t="shared" si="27"/>
        <v>2.7369656813515664E-2</v>
      </c>
      <c r="EO22">
        <v>18</v>
      </c>
      <c r="EP22">
        <v>42</v>
      </c>
      <c r="EQ22">
        <v>63</v>
      </c>
      <c r="ER22">
        <v>23</v>
      </c>
      <c r="ES22">
        <v>42</v>
      </c>
      <c r="ET22">
        <v>1</v>
      </c>
      <c r="EU22">
        <v>51</v>
      </c>
      <c r="EV22">
        <v>1</v>
      </c>
      <c r="EW22">
        <v>7</v>
      </c>
      <c r="EX22">
        <v>11</v>
      </c>
      <c r="EY22">
        <v>2</v>
      </c>
      <c r="EZ22">
        <v>0</v>
      </c>
      <c r="FA22">
        <v>0</v>
      </c>
      <c r="FB22">
        <v>1</v>
      </c>
      <c r="FC22">
        <v>2</v>
      </c>
      <c r="FD22">
        <v>14</v>
      </c>
      <c r="FE22">
        <v>2</v>
      </c>
      <c r="FF22">
        <v>14</v>
      </c>
      <c r="FG22">
        <v>1</v>
      </c>
      <c r="FH22">
        <v>0</v>
      </c>
      <c r="FI22">
        <v>1</v>
      </c>
      <c r="FJ22">
        <v>1</v>
      </c>
      <c r="FK22">
        <v>1</v>
      </c>
      <c r="FL22">
        <v>0</v>
      </c>
      <c r="FM22">
        <v>1</v>
      </c>
      <c r="FN22">
        <v>1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 t="s">
        <v>287</v>
      </c>
      <c r="FX22">
        <v>34.709999084472663</v>
      </c>
      <c r="FY22">
        <v>35.159999847412109</v>
      </c>
      <c r="FZ22">
        <v>37.060001373291023</v>
      </c>
      <c r="GA22">
        <v>34.994998931884773</v>
      </c>
      <c r="GB22">
        <v>36.799999237060547</v>
      </c>
      <c r="GC22">
        <v>386</v>
      </c>
      <c r="GD22">
        <v>405</v>
      </c>
      <c r="GE22">
        <v>190</v>
      </c>
      <c r="GF22">
        <v>209</v>
      </c>
      <c r="GG22">
        <v>7</v>
      </c>
      <c r="GH22">
        <v>258</v>
      </c>
      <c r="GI22">
        <v>7</v>
      </c>
      <c r="GJ22">
        <v>65</v>
      </c>
      <c r="GK22">
        <v>15</v>
      </c>
      <c r="GL22">
        <v>363</v>
      </c>
      <c r="GM22">
        <v>14</v>
      </c>
      <c r="GN22">
        <v>168</v>
      </c>
      <c r="GO22">
        <v>1</v>
      </c>
      <c r="GP22">
        <v>1</v>
      </c>
      <c r="GQ22">
        <v>1</v>
      </c>
      <c r="GR22">
        <v>1</v>
      </c>
      <c r="GS22">
        <v>1</v>
      </c>
      <c r="GT22">
        <v>1</v>
      </c>
      <c r="GU22">
        <v>0</v>
      </c>
      <c r="GV22">
        <v>0</v>
      </c>
      <c r="GW22">
        <v>2.2999999999999998</v>
      </c>
      <c r="GX22" t="s">
        <v>218</v>
      </c>
      <c r="GY22">
        <v>4816813</v>
      </c>
      <c r="GZ22">
        <v>9416733</v>
      </c>
      <c r="HA22">
        <v>1</v>
      </c>
      <c r="HB22">
        <v>1.518</v>
      </c>
      <c r="HC22">
        <v>0.05</v>
      </c>
      <c r="HD22">
        <v>1.33</v>
      </c>
      <c r="HE22">
        <v>0</v>
      </c>
      <c r="HF22" s="2">
        <f t="shared" si="28"/>
        <v>1.2798656566904598E-2</v>
      </c>
      <c r="HG22" s="2">
        <f t="shared" si="29"/>
        <v>5.1268252980914197E-2</v>
      </c>
      <c r="HH22" s="2">
        <f t="shared" si="30"/>
        <v>4.6928588237602487E-3</v>
      </c>
      <c r="HI22" s="2">
        <f t="shared" si="31"/>
        <v>4.9048922353182922E-2</v>
      </c>
      <c r="HJ22" s="3">
        <f t="shared" si="32"/>
        <v>36.962591614398136</v>
      </c>
      <c r="HK22" t="str">
        <f t="shared" si="33"/>
        <v>AA</v>
      </c>
    </row>
    <row r="23" spans="1:219" hidden="1" x14ac:dyDescent="0.25">
      <c r="A23">
        <v>14</v>
      </c>
      <c r="B23" t="s">
        <v>288</v>
      </c>
      <c r="C23">
        <v>9</v>
      </c>
      <c r="D23">
        <v>0</v>
      </c>
      <c r="E23">
        <v>6</v>
      </c>
      <c r="F23">
        <v>0</v>
      </c>
      <c r="G23" t="s">
        <v>218</v>
      </c>
      <c r="H23" t="s">
        <v>218</v>
      </c>
      <c r="I23">
        <v>6</v>
      </c>
      <c r="J23">
        <v>0</v>
      </c>
      <c r="K23" t="s">
        <v>218</v>
      </c>
      <c r="L23" t="s">
        <v>218</v>
      </c>
      <c r="M23">
        <v>7</v>
      </c>
      <c r="N23">
        <v>39</v>
      </c>
      <c r="O23">
        <v>137</v>
      </c>
      <c r="P23">
        <v>11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 t="s">
        <v>289</v>
      </c>
      <c r="AV23">
        <v>179.24000549316409</v>
      </c>
      <c r="AW23">
        <v>179.69999694824219</v>
      </c>
      <c r="AX23">
        <v>181.08000183105469</v>
      </c>
      <c r="AY23">
        <v>179</v>
      </c>
      <c r="AZ23">
        <v>179.8800048828125</v>
      </c>
      <c r="BA23" s="2">
        <f t="shared" si="16"/>
        <v>2.5597744178625925E-3</v>
      </c>
      <c r="BB23" s="2">
        <f t="shared" si="17"/>
        <v>7.6209679084277004E-3</v>
      </c>
      <c r="BC23" s="2">
        <f t="shared" si="18"/>
        <v>3.8953642745125361E-3</v>
      </c>
      <c r="BD23" s="2">
        <f t="shared" si="19"/>
        <v>4.8921773344725583E-3</v>
      </c>
      <c r="BE23">
        <v>174</v>
      </c>
      <c r="BF23">
        <v>10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7</v>
      </c>
      <c r="BO23">
        <v>3</v>
      </c>
      <c r="BP23">
        <v>4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 t="s">
        <v>290</v>
      </c>
      <c r="CN23">
        <v>179.8800048828125</v>
      </c>
      <c r="CO23">
        <v>179.63999938964841</v>
      </c>
      <c r="CP23">
        <v>180.42999267578119</v>
      </c>
      <c r="CQ23">
        <v>178.6600036621094</v>
      </c>
      <c r="CR23">
        <v>179</v>
      </c>
      <c r="CS23" s="2">
        <f t="shared" si="20"/>
        <v>-1.336035927296475E-3</v>
      </c>
      <c r="CT23" s="2">
        <f t="shared" si="21"/>
        <v>4.3783922751265969E-3</v>
      </c>
      <c r="CU23" s="2">
        <f t="shared" si="22"/>
        <v>5.4553313898278999E-3</v>
      </c>
      <c r="CV23" s="2">
        <f t="shared" si="23"/>
        <v>1.8994208820704017E-3</v>
      </c>
      <c r="CW23">
        <v>33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73</v>
      </c>
      <c r="DG23">
        <v>48</v>
      </c>
      <c r="DH23">
        <v>28</v>
      </c>
      <c r="DI23">
        <v>11</v>
      </c>
      <c r="DJ23">
        <v>4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 t="s">
        <v>291</v>
      </c>
      <c r="EF23">
        <v>179</v>
      </c>
      <c r="EG23">
        <v>179.21000671386719</v>
      </c>
      <c r="EH23">
        <v>179.71000671386719</v>
      </c>
      <c r="EI23">
        <v>177.58000183105469</v>
      </c>
      <c r="EJ23">
        <v>179.3500061035156</v>
      </c>
      <c r="EK23" s="2">
        <f t="shared" si="24"/>
        <v>1.171847028623163E-3</v>
      </c>
      <c r="EL23" s="2">
        <f t="shared" si="25"/>
        <v>2.7822602043306999E-3</v>
      </c>
      <c r="EM23" s="2">
        <f t="shared" si="26"/>
        <v>9.0955014884577245E-3</v>
      </c>
      <c r="EN23" s="2">
        <f t="shared" si="27"/>
        <v>9.868994771259243E-3</v>
      </c>
      <c r="EO23">
        <v>23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21</v>
      </c>
      <c r="EY23">
        <v>20</v>
      </c>
      <c r="EZ23">
        <v>19</v>
      </c>
      <c r="FA23">
        <v>11</v>
      </c>
      <c r="FB23">
        <v>106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 t="s">
        <v>292</v>
      </c>
      <c r="FX23">
        <v>179.3500061035156</v>
      </c>
      <c r="FY23">
        <v>179.69999694824219</v>
      </c>
      <c r="FZ23">
        <v>181.02000427246091</v>
      </c>
      <c r="GA23">
        <v>178.5899963378906</v>
      </c>
      <c r="GB23">
        <v>179.57000732421881</v>
      </c>
      <c r="GC23">
        <v>434</v>
      </c>
      <c r="GD23">
        <v>356</v>
      </c>
      <c r="GE23">
        <v>56</v>
      </c>
      <c r="GF23">
        <v>341</v>
      </c>
      <c r="GG23">
        <v>0</v>
      </c>
      <c r="GH23">
        <v>11</v>
      </c>
      <c r="GI23">
        <v>0</v>
      </c>
      <c r="GJ23">
        <v>0</v>
      </c>
      <c r="GK23">
        <v>0</v>
      </c>
      <c r="GL23">
        <v>110</v>
      </c>
      <c r="GM23">
        <v>0</v>
      </c>
      <c r="GN23">
        <v>110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1.6</v>
      </c>
      <c r="GX23" t="s">
        <v>218</v>
      </c>
      <c r="GY23">
        <v>520372</v>
      </c>
      <c r="GZ23">
        <v>665050</v>
      </c>
      <c r="HA23">
        <v>2.9159999999999999</v>
      </c>
      <c r="HB23">
        <v>3.165</v>
      </c>
      <c r="HC23">
        <v>659.6</v>
      </c>
      <c r="HD23">
        <v>2.5299999999999998</v>
      </c>
      <c r="HE23">
        <v>0.70550000000000002</v>
      </c>
      <c r="HF23" s="2">
        <f t="shared" si="28"/>
        <v>1.9476396809700036E-3</v>
      </c>
      <c r="HG23" s="2">
        <f t="shared" si="29"/>
        <v>7.2920522211010752E-3</v>
      </c>
      <c r="HH23" s="2">
        <f t="shared" si="30"/>
        <v>6.1769651040745055E-3</v>
      </c>
      <c r="HI23" s="2">
        <f t="shared" si="31"/>
        <v>5.4575427206993155E-3</v>
      </c>
      <c r="HJ23" s="3">
        <f t="shared" si="32"/>
        <v>181.01037871012048</v>
      </c>
      <c r="HK23" t="str">
        <f t="shared" si="33"/>
        <v>ARE</v>
      </c>
    </row>
    <row r="24" spans="1:219" hidden="1" x14ac:dyDescent="0.25">
      <c r="A24">
        <v>15</v>
      </c>
      <c r="B24" t="s">
        <v>293</v>
      </c>
      <c r="C24">
        <v>9</v>
      </c>
      <c r="D24">
        <v>0</v>
      </c>
      <c r="E24">
        <v>6</v>
      </c>
      <c r="F24">
        <v>0</v>
      </c>
      <c r="G24" t="s">
        <v>218</v>
      </c>
      <c r="H24" t="s">
        <v>218</v>
      </c>
      <c r="I24">
        <v>6</v>
      </c>
      <c r="J24">
        <v>0</v>
      </c>
      <c r="K24" t="s">
        <v>218</v>
      </c>
      <c r="L24" t="s">
        <v>218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5</v>
      </c>
      <c r="Z24">
        <v>177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0</v>
      </c>
      <c r="AP24">
        <v>0</v>
      </c>
      <c r="AQ24">
        <v>1</v>
      </c>
      <c r="AR24">
        <v>0</v>
      </c>
      <c r="AS24">
        <v>0</v>
      </c>
      <c r="AT24">
        <v>0</v>
      </c>
      <c r="AU24" t="s">
        <v>294</v>
      </c>
      <c r="AV24">
        <v>596.20001220703125</v>
      </c>
      <c r="AW24">
        <v>595.6300048828125</v>
      </c>
      <c r="AX24">
        <v>618</v>
      </c>
      <c r="AY24">
        <v>593.17999267578125</v>
      </c>
      <c r="AZ24">
        <v>616.08001708984375</v>
      </c>
      <c r="BA24" s="2">
        <f t="shared" si="16"/>
        <v>-9.5698221974371833E-4</v>
      </c>
      <c r="BB24" s="2">
        <f t="shared" si="17"/>
        <v>3.6197403102245174E-2</v>
      </c>
      <c r="BC24" s="2">
        <f t="shared" si="18"/>
        <v>4.1133122692723623E-3</v>
      </c>
      <c r="BD24" s="2">
        <f t="shared" si="19"/>
        <v>3.7170535934982207E-2</v>
      </c>
      <c r="BE24">
        <v>7</v>
      </c>
      <c r="BF24">
        <v>4</v>
      </c>
      <c r="BG24">
        <v>13</v>
      </c>
      <c r="BH24">
        <v>1</v>
      </c>
      <c r="BI24">
        <v>152</v>
      </c>
      <c r="BJ24">
        <v>0</v>
      </c>
      <c r="BK24">
        <v>0</v>
      </c>
      <c r="BL24">
        <v>0</v>
      </c>
      <c r="BM24">
        <v>0</v>
      </c>
      <c r="BN24">
        <v>3</v>
      </c>
      <c r="BO24">
        <v>1</v>
      </c>
      <c r="BP24">
        <v>0</v>
      </c>
      <c r="BQ24">
        <v>0</v>
      </c>
      <c r="BR24">
        <v>0</v>
      </c>
      <c r="BS24">
        <v>1</v>
      </c>
      <c r="BT24">
        <v>4</v>
      </c>
      <c r="BU24">
        <v>1</v>
      </c>
      <c r="BV24">
        <v>4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 t="s">
        <v>282</v>
      </c>
      <c r="CN24">
        <v>616.08001708984375</v>
      </c>
      <c r="CO24">
        <v>621.52001953125</v>
      </c>
      <c r="CP24">
        <v>627.530029296875</v>
      </c>
      <c r="CQ24">
        <v>609.75</v>
      </c>
      <c r="CR24">
        <v>615.30999755859375</v>
      </c>
      <c r="CS24" s="2">
        <f t="shared" si="20"/>
        <v>8.7527388828264607E-3</v>
      </c>
      <c r="CT24" s="2">
        <f t="shared" si="21"/>
        <v>9.5772464823061787E-3</v>
      </c>
      <c r="CU24" s="2">
        <f t="shared" si="22"/>
        <v>1.8937474516310782E-2</v>
      </c>
      <c r="CV24" s="2">
        <f t="shared" si="23"/>
        <v>9.0360916946815584E-3</v>
      </c>
      <c r="CW24">
        <v>35</v>
      </c>
      <c r="CX24">
        <v>22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21</v>
      </c>
      <c r="DG24">
        <v>13</v>
      </c>
      <c r="DH24">
        <v>5</v>
      </c>
      <c r="DI24">
        <v>6</v>
      </c>
      <c r="DJ24">
        <v>92</v>
      </c>
      <c r="DK24">
        <v>0</v>
      </c>
      <c r="DL24">
        <v>0</v>
      </c>
      <c r="DM24">
        <v>0</v>
      </c>
      <c r="DN24">
        <v>0</v>
      </c>
      <c r="DO24">
        <v>22</v>
      </c>
      <c r="DP24">
        <v>0</v>
      </c>
      <c r="DQ24">
        <v>16</v>
      </c>
      <c r="DR24">
        <v>0</v>
      </c>
      <c r="DS24">
        <v>2</v>
      </c>
      <c r="DT24">
        <v>0</v>
      </c>
      <c r="DU24">
        <v>1</v>
      </c>
      <c r="DV24">
        <v>0</v>
      </c>
      <c r="DW24">
        <v>60</v>
      </c>
      <c r="DX24">
        <v>23</v>
      </c>
      <c r="DY24">
        <v>4</v>
      </c>
      <c r="DZ24">
        <v>4</v>
      </c>
      <c r="EA24">
        <v>2</v>
      </c>
      <c r="EB24">
        <v>2</v>
      </c>
      <c r="EC24">
        <v>1</v>
      </c>
      <c r="ED24">
        <v>1</v>
      </c>
      <c r="EE24" t="s">
        <v>295</v>
      </c>
      <c r="EF24">
        <v>615.30999755859375</v>
      </c>
      <c r="EG24">
        <v>616</v>
      </c>
      <c r="EH24">
        <v>624.78997802734375</v>
      </c>
      <c r="EI24">
        <v>616</v>
      </c>
      <c r="EJ24">
        <v>620.1199951171875</v>
      </c>
      <c r="EK24" s="2">
        <f t="shared" si="24"/>
        <v>1.1201338334516642E-3</v>
      </c>
      <c r="EL24" s="2">
        <f t="shared" si="25"/>
        <v>1.4068692419005213E-2</v>
      </c>
      <c r="EM24" s="2">
        <f t="shared" si="26"/>
        <v>0</v>
      </c>
      <c r="EN24" s="2">
        <f t="shared" si="27"/>
        <v>6.6438675572925154E-3</v>
      </c>
      <c r="EO24">
        <v>12</v>
      </c>
      <c r="EP24">
        <v>110</v>
      </c>
      <c r="EQ24">
        <v>48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 t="s">
        <v>296</v>
      </c>
      <c r="FX24">
        <v>620.1199951171875</v>
      </c>
      <c r="FY24">
        <v>620.97998046875</v>
      </c>
      <c r="FZ24">
        <v>625.6099853515625</v>
      </c>
      <c r="GA24">
        <v>613.54998779296875</v>
      </c>
      <c r="GB24">
        <v>617.239990234375</v>
      </c>
      <c r="GC24">
        <v>405</v>
      </c>
      <c r="GD24">
        <v>324</v>
      </c>
      <c r="GE24">
        <v>227</v>
      </c>
      <c r="GF24">
        <v>137</v>
      </c>
      <c r="GG24">
        <v>0</v>
      </c>
      <c r="GH24">
        <v>153</v>
      </c>
      <c r="GI24">
        <v>0</v>
      </c>
      <c r="GJ24">
        <v>0</v>
      </c>
      <c r="GK24">
        <v>4</v>
      </c>
      <c r="GL24">
        <v>269</v>
      </c>
      <c r="GM24">
        <v>0</v>
      </c>
      <c r="GN24">
        <v>92</v>
      </c>
      <c r="GO24">
        <v>1</v>
      </c>
      <c r="GP24">
        <v>1</v>
      </c>
      <c r="GQ24">
        <v>0</v>
      </c>
      <c r="GR24">
        <v>0</v>
      </c>
      <c r="GS24">
        <v>1</v>
      </c>
      <c r="GT24">
        <v>1</v>
      </c>
      <c r="GU24">
        <v>1</v>
      </c>
      <c r="GV24">
        <v>1</v>
      </c>
      <c r="GW24">
        <v>2.1</v>
      </c>
      <c r="GX24" t="s">
        <v>218</v>
      </c>
      <c r="GY24">
        <v>537891</v>
      </c>
      <c r="GZ24">
        <v>432166</v>
      </c>
      <c r="HA24">
        <v>1.2549999999999999</v>
      </c>
      <c r="HB24">
        <v>1.395</v>
      </c>
      <c r="HC24">
        <v>2.29</v>
      </c>
      <c r="HD24">
        <v>2.38</v>
      </c>
      <c r="HE24">
        <v>0</v>
      </c>
      <c r="HF24" s="2">
        <f t="shared" si="28"/>
        <v>1.384884180828716E-3</v>
      </c>
      <c r="HG24" s="2">
        <f t="shared" si="29"/>
        <v>7.4007848199716397E-3</v>
      </c>
      <c r="HH24" s="2">
        <f t="shared" si="30"/>
        <v>1.1964947195516107E-2</v>
      </c>
      <c r="HI24" s="2">
        <f t="shared" si="31"/>
        <v>5.9782296996101492E-3</v>
      </c>
      <c r="HJ24" s="3">
        <f t="shared" si="32"/>
        <v>625.57571968170942</v>
      </c>
      <c r="HK24" t="str">
        <f t="shared" si="33"/>
        <v>ALGN</v>
      </c>
    </row>
    <row r="25" spans="1:219" hidden="1" x14ac:dyDescent="0.25">
      <c r="A25">
        <v>16</v>
      </c>
      <c r="B25" t="s">
        <v>297</v>
      </c>
      <c r="C25">
        <v>9</v>
      </c>
      <c r="D25">
        <v>0</v>
      </c>
      <c r="E25">
        <v>5</v>
      </c>
      <c r="F25">
        <v>1</v>
      </c>
      <c r="G25" t="s">
        <v>218</v>
      </c>
      <c r="H25" t="s">
        <v>218</v>
      </c>
      <c r="I25">
        <v>6</v>
      </c>
      <c r="J25">
        <v>0</v>
      </c>
      <c r="K25" t="s">
        <v>218</v>
      </c>
      <c r="L25" t="s">
        <v>218</v>
      </c>
      <c r="M25">
        <v>91</v>
      </c>
      <c r="N25">
        <v>7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13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 t="s">
        <v>298</v>
      </c>
      <c r="AV25">
        <v>680.65997314453125</v>
      </c>
      <c r="AW25">
        <v>677.5999755859375</v>
      </c>
      <c r="AX25">
        <v>687.739990234375</v>
      </c>
      <c r="AY25">
        <v>677.5999755859375</v>
      </c>
      <c r="AZ25">
        <v>686.8599853515625</v>
      </c>
      <c r="BA25" s="2">
        <f t="shared" si="16"/>
        <v>-4.51593516653781E-3</v>
      </c>
      <c r="BB25" s="2">
        <f t="shared" si="17"/>
        <v>1.4743965441040952E-2</v>
      </c>
      <c r="BC25" s="2">
        <f t="shared" si="18"/>
        <v>0</v>
      </c>
      <c r="BD25" s="2">
        <f t="shared" si="19"/>
        <v>1.3481655596642939E-2</v>
      </c>
      <c r="BE25">
        <v>25</v>
      </c>
      <c r="BF25">
        <v>35</v>
      </c>
      <c r="BG25">
        <v>33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 t="s">
        <v>299</v>
      </c>
      <c r="CN25">
        <v>686.8599853515625</v>
      </c>
      <c r="CO25">
        <v>687</v>
      </c>
      <c r="CP25">
        <v>687.65997314453125</v>
      </c>
      <c r="CQ25">
        <v>676.83001708984375</v>
      </c>
      <c r="CR25">
        <v>680.1400146484375</v>
      </c>
      <c r="CS25" s="2">
        <f t="shared" si="20"/>
        <v>2.0380589292212647E-4</v>
      </c>
      <c r="CT25" s="2">
        <f t="shared" si="21"/>
        <v>9.5973761787138123E-4</v>
      </c>
      <c r="CU25" s="2">
        <f t="shared" si="22"/>
        <v>1.480346857373549E-2</v>
      </c>
      <c r="CV25" s="2">
        <f t="shared" si="23"/>
        <v>4.8666414080998921E-3</v>
      </c>
      <c r="CW25">
        <v>1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4</v>
      </c>
      <c r="DH25">
        <v>6</v>
      </c>
      <c r="DI25">
        <v>9</v>
      </c>
      <c r="DJ25">
        <v>67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2</v>
      </c>
      <c r="DX25">
        <v>0</v>
      </c>
      <c r="DY25">
        <v>0</v>
      </c>
      <c r="DZ25">
        <v>0</v>
      </c>
      <c r="EA25">
        <v>1</v>
      </c>
      <c r="EB25">
        <v>0</v>
      </c>
      <c r="EC25">
        <v>0</v>
      </c>
      <c r="ED25">
        <v>0</v>
      </c>
      <c r="EE25" t="s">
        <v>300</v>
      </c>
      <c r="EF25">
        <v>680.1400146484375</v>
      </c>
      <c r="EG25">
        <v>681.6500244140625</v>
      </c>
      <c r="EH25">
        <v>687.95001220703125</v>
      </c>
      <c r="EI25">
        <v>672.16998291015625</v>
      </c>
      <c r="EJ25">
        <v>679.8499755859375</v>
      </c>
      <c r="EK25" s="2">
        <f t="shared" si="24"/>
        <v>2.2152273330041661E-3</v>
      </c>
      <c r="EL25" s="2">
        <f t="shared" si="25"/>
        <v>9.1576243639528432E-3</v>
      </c>
      <c r="EM25" s="2">
        <f t="shared" si="26"/>
        <v>1.390749088882548E-2</v>
      </c>
      <c r="EN25" s="2">
        <f t="shared" si="27"/>
        <v>1.1296599178608702E-2</v>
      </c>
      <c r="EO25">
        <v>29</v>
      </c>
      <c r="EP25">
        <v>3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19</v>
      </c>
      <c r="EY25">
        <v>4</v>
      </c>
      <c r="EZ25">
        <v>1</v>
      </c>
      <c r="FA25">
        <v>2</v>
      </c>
      <c r="FB25">
        <v>27</v>
      </c>
      <c r="FC25">
        <v>0</v>
      </c>
      <c r="FD25">
        <v>0</v>
      </c>
      <c r="FE25">
        <v>0</v>
      </c>
      <c r="FF25">
        <v>0</v>
      </c>
      <c r="FG25">
        <v>1</v>
      </c>
      <c r="FH25">
        <v>0</v>
      </c>
      <c r="FI25">
        <v>0</v>
      </c>
      <c r="FJ25">
        <v>0</v>
      </c>
      <c r="FK25">
        <v>1</v>
      </c>
      <c r="FL25">
        <v>0</v>
      </c>
      <c r="FM25">
        <v>2</v>
      </c>
      <c r="FN25">
        <v>0</v>
      </c>
      <c r="FO25">
        <v>2</v>
      </c>
      <c r="FP25">
        <v>1</v>
      </c>
      <c r="FQ25">
        <v>7</v>
      </c>
      <c r="FR25">
        <v>0</v>
      </c>
      <c r="FS25">
        <v>1</v>
      </c>
      <c r="FT25">
        <v>1</v>
      </c>
      <c r="FU25">
        <v>1</v>
      </c>
      <c r="FV25">
        <v>1</v>
      </c>
      <c r="FW25" t="s">
        <v>301</v>
      </c>
      <c r="FX25">
        <v>679.8499755859375</v>
      </c>
      <c r="FY25">
        <v>683.989990234375</v>
      </c>
      <c r="FZ25">
        <v>686.53997802734375</v>
      </c>
      <c r="GA25">
        <v>677.8800048828125</v>
      </c>
      <c r="GB25">
        <v>678.69000244140625</v>
      </c>
      <c r="GC25">
        <v>224</v>
      </c>
      <c r="GD25">
        <v>153</v>
      </c>
      <c r="GE25">
        <v>33</v>
      </c>
      <c r="GF25">
        <v>139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94</v>
      </c>
      <c r="GM25">
        <v>0</v>
      </c>
      <c r="GN25">
        <v>94</v>
      </c>
      <c r="GO25">
        <v>2</v>
      </c>
      <c r="GP25">
        <v>2</v>
      </c>
      <c r="GQ25">
        <v>0</v>
      </c>
      <c r="GR25">
        <v>0</v>
      </c>
      <c r="GS25">
        <v>1</v>
      </c>
      <c r="GT25">
        <v>1</v>
      </c>
      <c r="GU25">
        <v>1</v>
      </c>
      <c r="GV25">
        <v>1</v>
      </c>
      <c r="GW25">
        <v>2.2999999999999998</v>
      </c>
      <c r="GX25" t="s">
        <v>218</v>
      </c>
      <c r="GY25">
        <v>67973</v>
      </c>
      <c r="GZ25">
        <v>81350</v>
      </c>
      <c r="HA25">
        <v>0.377</v>
      </c>
      <c r="HB25">
        <v>0.64200000000000002</v>
      </c>
      <c r="HC25">
        <v>0.25</v>
      </c>
      <c r="HD25">
        <v>2.78</v>
      </c>
      <c r="HE25">
        <v>0</v>
      </c>
      <c r="HF25" s="2">
        <f t="shared" si="28"/>
        <v>6.0527415715818655E-3</v>
      </c>
      <c r="HG25" s="2">
        <f t="shared" si="29"/>
        <v>3.7142597293396973E-3</v>
      </c>
      <c r="HH25" s="2">
        <f t="shared" si="30"/>
        <v>8.9328578470407871E-3</v>
      </c>
      <c r="HI25" s="2">
        <f t="shared" si="31"/>
        <v>1.1934720648307806E-3</v>
      </c>
      <c r="HJ25" s="3">
        <f t="shared" si="32"/>
        <v>686.53050671037397</v>
      </c>
      <c r="HK25" t="str">
        <f t="shared" si="33"/>
        <v>Y</v>
      </c>
    </row>
    <row r="26" spans="1:219" hidden="1" x14ac:dyDescent="0.25">
      <c r="A26">
        <v>17</v>
      </c>
      <c r="B26" t="s">
        <v>302</v>
      </c>
      <c r="C26">
        <v>10</v>
      </c>
      <c r="D26">
        <v>1</v>
      </c>
      <c r="E26">
        <v>5</v>
      </c>
      <c r="F26">
        <v>1</v>
      </c>
      <c r="G26" t="s">
        <v>218</v>
      </c>
      <c r="H26" t="s">
        <v>218</v>
      </c>
      <c r="I26">
        <v>5</v>
      </c>
      <c r="J26">
        <v>1</v>
      </c>
      <c r="K26" t="s">
        <v>218</v>
      </c>
      <c r="L26" t="s">
        <v>218</v>
      </c>
      <c r="M26">
        <v>8</v>
      </c>
      <c r="N26">
        <v>32</v>
      </c>
      <c r="O26">
        <v>13</v>
      </c>
      <c r="P26">
        <v>142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 t="s">
        <v>303</v>
      </c>
      <c r="AV26">
        <v>57.419998168945313</v>
      </c>
      <c r="AW26">
        <v>57.509998321533203</v>
      </c>
      <c r="AX26">
        <v>57.810001373291023</v>
      </c>
      <c r="AY26">
        <v>56.790000915527337</v>
      </c>
      <c r="AZ26">
        <v>57.080001831054688</v>
      </c>
      <c r="BA26" s="2">
        <f t="shared" si="16"/>
        <v>1.5649479258320609E-3</v>
      </c>
      <c r="BB26" s="2">
        <f t="shared" si="17"/>
        <v>5.1894662624316634E-3</v>
      </c>
      <c r="BC26" s="2">
        <f t="shared" si="18"/>
        <v>1.2519517075629594E-2</v>
      </c>
      <c r="BD26" s="2">
        <f t="shared" si="19"/>
        <v>5.080604523904797E-3</v>
      </c>
      <c r="BE26">
        <v>1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1</v>
      </c>
      <c r="BO26">
        <v>3</v>
      </c>
      <c r="BP26">
        <v>8</v>
      </c>
      <c r="BQ26">
        <v>5</v>
      </c>
      <c r="BR26">
        <v>177</v>
      </c>
      <c r="BS26">
        <v>0</v>
      </c>
      <c r="BT26">
        <v>0</v>
      </c>
      <c r="BU26">
        <v>0</v>
      </c>
      <c r="BV26">
        <v>0</v>
      </c>
      <c r="BW26">
        <v>1</v>
      </c>
      <c r="BX26">
        <v>0</v>
      </c>
      <c r="BY26">
        <v>0</v>
      </c>
      <c r="BZ26">
        <v>0</v>
      </c>
      <c r="CA26">
        <v>1</v>
      </c>
      <c r="CB26">
        <v>0</v>
      </c>
      <c r="CC26">
        <v>0</v>
      </c>
      <c r="CD26">
        <v>0</v>
      </c>
      <c r="CE26">
        <v>2</v>
      </c>
      <c r="CF26">
        <v>1</v>
      </c>
      <c r="CG26">
        <v>0</v>
      </c>
      <c r="CH26">
        <v>0</v>
      </c>
      <c r="CI26">
        <v>1</v>
      </c>
      <c r="CJ26">
        <v>1</v>
      </c>
      <c r="CK26">
        <v>0</v>
      </c>
      <c r="CL26">
        <v>0</v>
      </c>
      <c r="CM26" t="s">
        <v>304</v>
      </c>
      <c r="CN26">
        <v>57.080001831054688</v>
      </c>
      <c r="CO26">
        <v>57.069999694824219</v>
      </c>
      <c r="CP26">
        <v>57.389999389648438</v>
      </c>
      <c r="CQ26">
        <v>56.610000610351563</v>
      </c>
      <c r="CR26">
        <v>56.849998474121087</v>
      </c>
      <c r="CS26" s="2">
        <f t="shared" si="20"/>
        <v>-1.7526084254337881E-4</v>
      </c>
      <c r="CT26" s="2">
        <f t="shared" si="21"/>
        <v>5.5758790421234217E-3</v>
      </c>
      <c r="CU26" s="2">
        <f t="shared" si="22"/>
        <v>8.0602608539066534E-3</v>
      </c>
      <c r="CV26" s="2">
        <f t="shared" si="23"/>
        <v>4.2215984206011026E-3</v>
      </c>
      <c r="CW26">
        <v>47</v>
      </c>
      <c r="CX26">
        <v>1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82</v>
      </c>
      <c r="DG26">
        <v>24</v>
      </c>
      <c r="DH26">
        <v>25</v>
      </c>
      <c r="DI26">
        <v>25</v>
      </c>
      <c r="DJ26">
        <v>11</v>
      </c>
      <c r="DK26">
        <v>0</v>
      </c>
      <c r="DL26">
        <v>0</v>
      </c>
      <c r="DM26">
        <v>0</v>
      </c>
      <c r="DN26">
        <v>0</v>
      </c>
      <c r="DO26">
        <v>1</v>
      </c>
      <c r="DP26">
        <v>0</v>
      </c>
      <c r="DQ26">
        <v>0</v>
      </c>
      <c r="DR26">
        <v>0</v>
      </c>
      <c r="DS26">
        <v>1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 t="s">
        <v>305</v>
      </c>
      <c r="EF26">
        <v>56.849998474121087</v>
      </c>
      <c r="EG26">
        <v>57.029998779296882</v>
      </c>
      <c r="EH26">
        <v>57.029998779296882</v>
      </c>
      <c r="EI26">
        <v>56.419998168945313</v>
      </c>
      <c r="EJ26">
        <v>56.439998626708977</v>
      </c>
      <c r="EK26" s="2">
        <f t="shared" si="24"/>
        <v>3.1562389799864032E-3</v>
      </c>
      <c r="EL26" s="2">
        <f t="shared" si="25"/>
        <v>0</v>
      </c>
      <c r="EM26" s="2">
        <f t="shared" si="26"/>
        <v>1.0696135777807703E-2</v>
      </c>
      <c r="EN26" s="2">
        <f t="shared" si="27"/>
        <v>3.5436673016142617E-4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7</v>
      </c>
      <c r="EY26">
        <v>22</v>
      </c>
      <c r="EZ26">
        <v>20</v>
      </c>
      <c r="FA26">
        <v>29</v>
      </c>
      <c r="FB26">
        <v>117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1</v>
      </c>
      <c r="FP26">
        <v>0</v>
      </c>
      <c r="FQ26">
        <v>0</v>
      </c>
      <c r="FR26">
        <v>0</v>
      </c>
      <c r="FS26">
        <v>1</v>
      </c>
      <c r="FT26">
        <v>0</v>
      </c>
      <c r="FU26">
        <v>0</v>
      </c>
      <c r="FV26">
        <v>0</v>
      </c>
      <c r="FW26" t="s">
        <v>306</v>
      </c>
      <c r="FX26">
        <v>56.439998626708977</v>
      </c>
      <c r="FY26">
        <v>56.560001373291023</v>
      </c>
      <c r="FZ26">
        <v>56.560001373291023</v>
      </c>
      <c r="GA26">
        <v>56.060001373291023</v>
      </c>
      <c r="GB26">
        <v>56.240001678466797</v>
      </c>
      <c r="GC26">
        <v>245</v>
      </c>
      <c r="GD26">
        <v>556</v>
      </c>
      <c r="GE26">
        <v>48</v>
      </c>
      <c r="GF26">
        <v>362</v>
      </c>
      <c r="GG26">
        <v>0</v>
      </c>
      <c r="GH26">
        <v>142</v>
      </c>
      <c r="GI26">
        <v>0</v>
      </c>
      <c r="GJ26">
        <v>0</v>
      </c>
      <c r="GK26">
        <v>0</v>
      </c>
      <c r="GL26">
        <v>305</v>
      </c>
      <c r="GM26">
        <v>0</v>
      </c>
      <c r="GN26">
        <v>128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2</v>
      </c>
      <c r="GX26" t="s">
        <v>218</v>
      </c>
      <c r="GY26">
        <v>953595</v>
      </c>
      <c r="GZ26">
        <v>1174666</v>
      </c>
      <c r="HA26">
        <v>0.35899999999999999</v>
      </c>
      <c r="HB26">
        <v>0.68400000000000005</v>
      </c>
      <c r="HC26">
        <v>3.99</v>
      </c>
      <c r="HD26">
        <v>2.58</v>
      </c>
      <c r="HE26">
        <v>0.61539999999999995</v>
      </c>
      <c r="HF26" s="2">
        <f t="shared" si="28"/>
        <v>2.121689244489855E-3</v>
      </c>
      <c r="HG26" s="2">
        <f t="shared" si="29"/>
        <v>0</v>
      </c>
      <c r="HH26" s="2">
        <f t="shared" si="30"/>
        <v>8.8401695166172578E-3</v>
      </c>
      <c r="HI26" s="2">
        <f t="shared" si="31"/>
        <v>3.2005743208342041E-3</v>
      </c>
      <c r="HJ26" s="3">
        <f t="shared" si="32"/>
        <v>56.560001373291023</v>
      </c>
      <c r="HK26" t="str">
        <f t="shared" si="33"/>
        <v>LNT</v>
      </c>
    </row>
    <row r="27" spans="1:219" hidden="1" x14ac:dyDescent="0.25">
      <c r="A27">
        <v>18</v>
      </c>
      <c r="B27" t="s">
        <v>307</v>
      </c>
      <c r="C27">
        <v>9</v>
      </c>
      <c r="D27">
        <v>0</v>
      </c>
      <c r="E27">
        <v>6</v>
      </c>
      <c r="F27">
        <v>0</v>
      </c>
      <c r="G27" t="s">
        <v>218</v>
      </c>
      <c r="H27" t="s">
        <v>218</v>
      </c>
      <c r="I27">
        <v>6</v>
      </c>
      <c r="J27">
        <v>0</v>
      </c>
      <c r="K27" t="s">
        <v>218</v>
      </c>
      <c r="L27" t="s">
        <v>218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2</v>
      </c>
      <c r="W27">
        <v>5</v>
      </c>
      <c r="X27">
        <v>13</v>
      </c>
      <c r="Y27">
        <v>11</v>
      </c>
      <c r="Z27">
        <v>160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0</v>
      </c>
      <c r="AU27" t="s">
        <v>308</v>
      </c>
      <c r="AV27">
        <v>2279.010009765625</v>
      </c>
      <c r="AW27">
        <v>2272.050048828125</v>
      </c>
      <c r="AX27">
        <v>2280</v>
      </c>
      <c r="AY27">
        <v>2244.820068359375</v>
      </c>
      <c r="AZ27">
        <v>2278.35009765625</v>
      </c>
      <c r="BA27" s="2">
        <f t="shared" si="16"/>
        <v>-3.0632956087783825E-3</v>
      </c>
      <c r="BB27" s="2">
        <f t="shared" si="17"/>
        <v>3.4868206894188569E-3</v>
      </c>
      <c r="BC27" s="2">
        <f t="shared" si="18"/>
        <v>1.1984762608022059E-2</v>
      </c>
      <c r="BD27" s="2">
        <f t="shared" si="19"/>
        <v>1.4716802887917657E-2</v>
      </c>
      <c r="BE27">
        <v>14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9</v>
      </c>
      <c r="BO27">
        <v>23</v>
      </c>
      <c r="BP27">
        <v>37</v>
      </c>
      <c r="BQ27">
        <v>41</v>
      </c>
      <c r="BR27">
        <v>72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3</v>
      </c>
      <c r="CF27">
        <v>0</v>
      </c>
      <c r="CG27">
        <v>21</v>
      </c>
      <c r="CH27">
        <v>0</v>
      </c>
      <c r="CI27">
        <v>1</v>
      </c>
      <c r="CJ27">
        <v>0</v>
      </c>
      <c r="CK27">
        <v>1</v>
      </c>
      <c r="CL27">
        <v>0</v>
      </c>
      <c r="CM27" t="s">
        <v>309</v>
      </c>
      <c r="CN27">
        <v>2278.35009765625</v>
      </c>
      <c r="CO27">
        <v>2275.39990234375</v>
      </c>
      <c r="CP27">
        <v>2288.8798828125</v>
      </c>
      <c r="CQ27">
        <v>2240.320068359375</v>
      </c>
      <c r="CR27">
        <v>2252.52001953125</v>
      </c>
      <c r="CS27" s="2">
        <f t="shared" si="20"/>
        <v>-1.2965612371966806E-3</v>
      </c>
      <c r="CT27" s="2">
        <f t="shared" si="21"/>
        <v>5.8893350280078138E-3</v>
      </c>
      <c r="CU27" s="2">
        <f t="shared" si="22"/>
        <v>1.5416997226835316E-2</v>
      </c>
      <c r="CV27" s="2">
        <f t="shared" si="23"/>
        <v>5.4161344032865877E-3</v>
      </c>
      <c r="CW27">
        <v>85</v>
      </c>
      <c r="CX27">
        <v>3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22</v>
      </c>
      <c r="DG27">
        <v>7</v>
      </c>
      <c r="DH27">
        <v>2</v>
      </c>
      <c r="DI27">
        <v>0</v>
      </c>
      <c r="DJ27">
        <v>85</v>
      </c>
      <c r="DK27">
        <v>0</v>
      </c>
      <c r="DL27">
        <v>0</v>
      </c>
      <c r="DM27">
        <v>0</v>
      </c>
      <c r="DN27">
        <v>0</v>
      </c>
      <c r="DO27">
        <v>3</v>
      </c>
      <c r="DP27">
        <v>0</v>
      </c>
      <c r="DQ27">
        <v>0</v>
      </c>
      <c r="DR27">
        <v>0</v>
      </c>
      <c r="DS27">
        <v>1</v>
      </c>
      <c r="DT27">
        <v>0</v>
      </c>
      <c r="DU27">
        <v>0</v>
      </c>
      <c r="DV27">
        <v>0</v>
      </c>
      <c r="DW27">
        <v>91</v>
      </c>
      <c r="DX27">
        <v>6</v>
      </c>
      <c r="DY27">
        <v>0</v>
      </c>
      <c r="DZ27">
        <v>0</v>
      </c>
      <c r="EA27">
        <v>1</v>
      </c>
      <c r="EB27">
        <v>1</v>
      </c>
      <c r="EC27">
        <v>0</v>
      </c>
      <c r="ED27">
        <v>0</v>
      </c>
      <c r="EE27" t="s">
        <v>310</v>
      </c>
      <c r="EF27">
        <v>2252.52001953125</v>
      </c>
      <c r="EG27">
        <v>2267</v>
      </c>
      <c r="EH27">
        <v>2306.1201171875</v>
      </c>
      <c r="EI27">
        <v>2261.25</v>
      </c>
      <c r="EJ27">
        <v>2299.929931640625</v>
      </c>
      <c r="EK27" s="2">
        <f t="shared" si="24"/>
        <v>6.3872873704234889E-3</v>
      </c>
      <c r="EL27" s="2">
        <f t="shared" si="25"/>
        <v>1.6963607791258606E-2</v>
      </c>
      <c r="EM27" s="2">
        <f t="shared" si="26"/>
        <v>2.5363917071018482E-3</v>
      </c>
      <c r="EN27" s="2">
        <f t="shared" si="27"/>
        <v>1.6817873931069371E-2</v>
      </c>
      <c r="EO27">
        <v>34</v>
      </c>
      <c r="EP27">
        <v>17</v>
      </c>
      <c r="EQ27">
        <v>73</v>
      </c>
      <c r="ER27">
        <v>58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23</v>
      </c>
      <c r="EY27">
        <v>5</v>
      </c>
      <c r="EZ27">
        <v>0</v>
      </c>
      <c r="FA27">
        <v>0</v>
      </c>
      <c r="FB27">
        <v>0</v>
      </c>
      <c r="FC27">
        <v>1</v>
      </c>
      <c r="FD27">
        <v>28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 t="s">
        <v>311</v>
      </c>
      <c r="FX27">
        <v>2299.929931640625</v>
      </c>
      <c r="FY27">
        <v>2304.52001953125</v>
      </c>
      <c r="FZ27">
        <v>2324.530029296875</v>
      </c>
      <c r="GA27">
        <v>2297.320068359375</v>
      </c>
      <c r="GB27">
        <v>2309.929931640625</v>
      </c>
      <c r="GC27">
        <v>285</v>
      </c>
      <c r="GD27">
        <v>517</v>
      </c>
      <c r="GE27">
        <v>270</v>
      </c>
      <c r="GF27">
        <v>144</v>
      </c>
      <c r="GG27">
        <v>0</v>
      </c>
      <c r="GH27">
        <v>58</v>
      </c>
      <c r="GI27">
        <v>0</v>
      </c>
      <c r="GJ27">
        <v>58</v>
      </c>
      <c r="GK27">
        <v>0</v>
      </c>
      <c r="GL27">
        <v>317</v>
      </c>
      <c r="GM27">
        <v>0</v>
      </c>
      <c r="GN27">
        <v>85</v>
      </c>
      <c r="GO27">
        <v>0</v>
      </c>
      <c r="GP27">
        <v>0</v>
      </c>
      <c r="GQ27">
        <v>0</v>
      </c>
      <c r="GR27">
        <v>0</v>
      </c>
      <c r="GS27">
        <v>1</v>
      </c>
      <c r="GT27">
        <v>0</v>
      </c>
      <c r="GU27">
        <v>0</v>
      </c>
      <c r="GV27">
        <v>0</v>
      </c>
      <c r="GW27">
        <v>1.7</v>
      </c>
      <c r="GX27" t="s">
        <v>218</v>
      </c>
      <c r="GY27">
        <v>1455554</v>
      </c>
      <c r="GZ27">
        <v>1293883</v>
      </c>
      <c r="HA27">
        <v>2.9569999999999999</v>
      </c>
      <c r="HB27">
        <v>3.0670000000000002</v>
      </c>
      <c r="HC27">
        <v>1.93</v>
      </c>
      <c r="HD27">
        <v>1.85</v>
      </c>
      <c r="HE27">
        <v>0</v>
      </c>
      <c r="HF27" s="2">
        <f t="shared" si="28"/>
        <v>1.9917760972884002E-3</v>
      </c>
      <c r="HG27" s="2">
        <f t="shared" si="29"/>
        <v>8.6081958561221583E-3</v>
      </c>
      <c r="HH27" s="2">
        <f t="shared" si="30"/>
        <v>3.124273649547038E-3</v>
      </c>
      <c r="HI27" s="2">
        <f t="shared" si="31"/>
        <v>5.4589808584772914E-3</v>
      </c>
      <c r="HJ27" s="3">
        <f t="shared" si="32"/>
        <v>2324.3577792137294</v>
      </c>
      <c r="HK27" t="str">
        <f t="shared" si="33"/>
        <v>GOOGL</v>
      </c>
    </row>
    <row r="28" spans="1:219" hidden="1" x14ac:dyDescent="0.25">
      <c r="A28">
        <v>19</v>
      </c>
      <c r="B28" t="s">
        <v>312</v>
      </c>
      <c r="C28">
        <v>9</v>
      </c>
      <c r="D28">
        <v>0</v>
      </c>
      <c r="E28">
        <v>6</v>
      </c>
      <c r="F28">
        <v>0</v>
      </c>
      <c r="G28" t="s">
        <v>218</v>
      </c>
      <c r="H28" t="s">
        <v>218</v>
      </c>
      <c r="I28">
        <v>6</v>
      </c>
      <c r="J28">
        <v>0</v>
      </c>
      <c r="K28" t="s">
        <v>218</v>
      </c>
      <c r="L28" t="s">
        <v>218</v>
      </c>
      <c r="M28">
        <v>4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9</v>
      </c>
      <c r="W28">
        <v>13</v>
      </c>
      <c r="X28">
        <v>11</v>
      </c>
      <c r="Y28">
        <v>5</v>
      </c>
      <c r="Z28">
        <v>156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4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0</v>
      </c>
      <c r="AT28">
        <v>0</v>
      </c>
      <c r="AU28" t="s">
        <v>244</v>
      </c>
      <c r="AV28">
        <v>2293.6298828125</v>
      </c>
      <c r="AW28">
        <v>2285.25</v>
      </c>
      <c r="AX28">
        <v>2295.320068359375</v>
      </c>
      <c r="AY28">
        <v>2258.570068359375</v>
      </c>
      <c r="AZ28">
        <v>2293.2900390625</v>
      </c>
      <c r="BA28" s="2">
        <f t="shared" si="16"/>
        <v>-3.6669435783831528E-3</v>
      </c>
      <c r="BB28" s="2">
        <f t="shared" si="17"/>
        <v>4.3872174944964426E-3</v>
      </c>
      <c r="BC28" s="2">
        <f t="shared" si="18"/>
        <v>1.1674841544962233E-2</v>
      </c>
      <c r="BD28" s="2">
        <f t="shared" si="19"/>
        <v>1.5139807922995407E-2</v>
      </c>
      <c r="BE28">
        <v>16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22</v>
      </c>
      <c r="BO28">
        <v>26</v>
      </c>
      <c r="BP28">
        <v>51</v>
      </c>
      <c r="BQ28">
        <v>25</v>
      </c>
      <c r="BR28">
        <v>56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3</v>
      </c>
      <c r="CF28">
        <v>0</v>
      </c>
      <c r="CG28">
        <v>15</v>
      </c>
      <c r="CH28">
        <v>0</v>
      </c>
      <c r="CI28">
        <v>1</v>
      </c>
      <c r="CJ28">
        <v>0</v>
      </c>
      <c r="CK28">
        <v>1</v>
      </c>
      <c r="CL28">
        <v>0</v>
      </c>
      <c r="CM28" t="s">
        <v>313</v>
      </c>
      <c r="CN28">
        <v>2293.2900390625</v>
      </c>
      <c r="CO28">
        <v>2293.22998046875</v>
      </c>
      <c r="CP28">
        <v>2303.761962890625</v>
      </c>
      <c r="CQ28">
        <v>2256.449951171875</v>
      </c>
      <c r="CR28">
        <v>2267.919921875</v>
      </c>
      <c r="CS28" s="2">
        <f t="shared" si="20"/>
        <v>-2.6189520571984204E-5</v>
      </c>
      <c r="CT28" s="2">
        <f t="shared" si="21"/>
        <v>4.571645244398459E-3</v>
      </c>
      <c r="CU28" s="2">
        <f t="shared" si="22"/>
        <v>1.6038526275222065E-2</v>
      </c>
      <c r="CV28" s="2">
        <f t="shared" si="23"/>
        <v>5.0574848752341639E-3</v>
      </c>
      <c r="CW28">
        <v>76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24</v>
      </c>
      <c r="DG28">
        <v>10</v>
      </c>
      <c r="DH28">
        <v>5</v>
      </c>
      <c r="DI28">
        <v>2</v>
      </c>
      <c r="DJ28">
        <v>85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77</v>
      </c>
      <c r="DX28">
        <v>0</v>
      </c>
      <c r="DY28">
        <v>0</v>
      </c>
      <c r="DZ28">
        <v>0</v>
      </c>
      <c r="EA28">
        <v>1</v>
      </c>
      <c r="EB28">
        <v>0</v>
      </c>
      <c r="EC28">
        <v>0</v>
      </c>
      <c r="ED28">
        <v>0</v>
      </c>
      <c r="EE28" t="s">
        <v>314</v>
      </c>
      <c r="EF28">
        <v>2267.919921875</v>
      </c>
      <c r="EG28">
        <v>2283.469970703125</v>
      </c>
      <c r="EH28">
        <v>2325.820068359375</v>
      </c>
      <c r="EI28">
        <v>2278.2099609375</v>
      </c>
      <c r="EJ28">
        <v>2315.300048828125</v>
      </c>
      <c r="EK28" s="2">
        <f t="shared" si="24"/>
        <v>6.8098328542226527E-3</v>
      </c>
      <c r="EL28" s="2">
        <f t="shared" si="25"/>
        <v>1.8208673247076979E-2</v>
      </c>
      <c r="EM28" s="2">
        <f t="shared" si="26"/>
        <v>2.3035160668241073E-3</v>
      </c>
      <c r="EN28" s="2">
        <f t="shared" si="27"/>
        <v>1.6019559931075844E-2</v>
      </c>
      <c r="EO28">
        <v>40</v>
      </c>
      <c r="EP28">
        <v>17</v>
      </c>
      <c r="EQ28">
        <v>47</v>
      </c>
      <c r="ER28">
        <v>89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21</v>
      </c>
      <c r="EY28">
        <v>2</v>
      </c>
      <c r="EZ28">
        <v>0</v>
      </c>
      <c r="FA28">
        <v>0</v>
      </c>
      <c r="FB28">
        <v>0</v>
      </c>
      <c r="FC28">
        <v>1</v>
      </c>
      <c r="FD28">
        <v>23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 t="s">
        <v>315</v>
      </c>
      <c r="FX28">
        <v>2315.300048828125</v>
      </c>
      <c r="FY28">
        <v>2319.929931640625</v>
      </c>
      <c r="FZ28">
        <v>2341.260009765625</v>
      </c>
      <c r="GA28">
        <v>2313.840087890625</v>
      </c>
      <c r="GB28">
        <v>2326.739990234375</v>
      </c>
      <c r="GC28">
        <v>289</v>
      </c>
      <c r="GD28">
        <v>523</v>
      </c>
      <c r="GE28">
        <v>269</v>
      </c>
      <c r="GF28">
        <v>149</v>
      </c>
      <c r="GG28">
        <v>0</v>
      </c>
      <c r="GH28">
        <v>89</v>
      </c>
      <c r="GI28">
        <v>0</v>
      </c>
      <c r="GJ28">
        <v>89</v>
      </c>
      <c r="GK28">
        <v>0</v>
      </c>
      <c r="GL28">
        <v>297</v>
      </c>
      <c r="GM28">
        <v>0</v>
      </c>
      <c r="GN28">
        <v>85</v>
      </c>
      <c r="GO28">
        <v>0</v>
      </c>
      <c r="GP28">
        <v>0</v>
      </c>
      <c r="GQ28">
        <v>0</v>
      </c>
      <c r="GR28">
        <v>0</v>
      </c>
      <c r="GS28">
        <v>1</v>
      </c>
      <c r="GT28">
        <v>0</v>
      </c>
      <c r="GU28">
        <v>0</v>
      </c>
      <c r="GV28">
        <v>0</v>
      </c>
      <c r="GW28">
        <v>1.5</v>
      </c>
      <c r="GX28" t="s">
        <v>316</v>
      </c>
      <c r="GY28">
        <v>1392816</v>
      </c>
      <c r="GZ28">
        <v>1189616</v>
      </c>
      <c r="HA28">
        <v>2.9569999999999999</v>
      </c>
      <c r="HB28">
        <v>3.0670000000000002</v>
      </c>
      <c r="HC28">
        <v>1.94</v>
      </c>
      <c r="HD28">
        <v>1.85</v>
      </c>
      <c r="HE28">
        <v>0</v>
      </c>
      <c r="HF28" s="2">
        <f t="shared" si="28"/>
        <v>1.9956994171913545E-3</v>
      </c>
      <c r="HG28" s="2">
        <f t="shared" si="29"/>
        <v>9.1105123036442359E-3</v>
      </c>
      <c r="HH28" s="2">
        <f t="shared" si="30"/>
        <v>2.6250119311549414E-3</v>
      </c>
      <c r="HI28" s="2">
        <f t="shared" si="31"/>
        <v>5.5441959126900642E-3</v>
      </c>
      <c r="HJ28" s="3">
        <f t="shared" si="32"/>
        <v>2341.0656818264292</v>
      </c>
      <c r="HK28" t="str">
        <f t="shared" si="33"/>
        <v>GOOG</v>
      </c>
    </row>
    <row r="29" spans="1:219" hidden="1" x14ac:dyDescent="0.25">
      <c r="A29">
        <v>20</v>
      </c>
      <c r="B29" t="s">
        <v>317</v>
      </c>
      <c r="C29">
        <v>9</v>
      </c>
      <c r="D29">
        <v>0</v>
      </c>
      <c r="E29">
        <v>6</v>
      </c>
      <c r="F29">
        <v>0</v>
      </c>
      <c r="G29" t="s">
        <v>218</v>
      </c>
      <c r="H29" t="s">
        <v>218</v>
      </c>
      <c r="I29">
        <v>6</v>
      </c>
      <c r="J29">
        <v>0</v>
      </c>
      <c r="K29" t="s">
        <v>218</v>
      </c>
      <c r="L29" t="s">
        <v>218</v>
      </c>
      <c r="M29">
        <v>1</v>
      </c>
      <c r="N29">
        <v>31</v>
      </c>
      <c r="O29">
        <v>75</v>
      </c>
      <c r="P29">
        <v>41</v>
      </c>
      <c r="Q29">
        <v>4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 t="s">
        <v>318</v>
      </c>
      <c r="AV29">
        <v>63.950000762939453</v>
      </c>
      <c r="AW29">
        <v>63.970001220703118</v>
      </c>
      <c r="AX29">
        <v>66.019996643066406</v>
      </c>
      <c r="AY29">
        <v>63.540000915527337</v>
      </c>
      <c r="AZ29">
        <v>66.010002136230469</v>
      </c>
      <c r="BA29" s="2">
        <f t="shared" si="16"/>
        <v>3.1265370301714057E-4</v>
      </c>
      <c r="BB29" s="2">
        <f t="shared" si="17"/>
        <v>3.1051128848831655E-2</v>
      </c>
      <c r="BC29" s="2">
        <f t="shared" si="18"/>
        <v>6.7219055333801458E-3</v>
      </c>
      <c r="BD29" s="2">
        <f t="shared" si="19"/>
        <v>3.741859022524463E-2</v>
      </c>
      <c r="BE29">
        <v>3</v>
      </c>
      <c r="BF29">
        <v>22</v>
      </c>
      <c r="BG29">
        <v>32</v>
      </c>
      <c r="BH29">
        <v>41</v>
      </c>
      <c r="BI29">
        <v>14</v>
      </c>
      <c r="BJ29">
        <v>1</v>
      </c>
      <c r="BK29">
        <v>1</v>
      </c>
      <c r="BL29">
        <v>0</v>
      </c>
      <c r="BM29">
        <v>0</v>
      </c>
      <c r="BN29">
        <v>2</v>
      </c>
      <c r="BO29">
        <v>0</v>
      </c>
      <c r="BP29">
        <v>0</v>
      </c>
      <c r="BQ29">
        <v>0</v>
      </c>
      <c r="BR29">
        <v>1</v>
      </c>
      <c r="BS29">
        <v>1</v>
      </c>
      <c r="BT29">
        <v>3</v>
      </c>
      <c r="BU29">
        <v>1</v>
      </c>
      <c r="BV29">
        <v>3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 t="s">
        <v>319</v>
      </c>
      <c r="CN29">
        <v>66.010002136230469</v>
      </c>
      <c r="CO29">
        <v>66.290000915527344</v>
      </c>
      <c r="CP29">
        <v>67.199996948242188</v>
      </c>
      <c r="CQ29">
        <v>64.970001220703125</v>
      </c>
      <c r="CR29">
        <v>65.209999084472656</v>
      </c>
      <c r="CS29" s="2">
        <f t="shared" si="20"/>
        <v>4.223846363400674E-3</v>
      </c>
      <c r="CT29" s="2">
        <f t="shared" si="21"/>
        <v>1.3541608244651115E-2</v>
      </c>
      <c r="CU29" s="2">
        <f t="shared" si="22"/>
        <v>1.9912500778304087E-2</v>
      </c>
      <c r="CV29" s="2">
        <f t="shared" si="23"/>
        <v>3.6803844063644231E-3</v>
      </c>
      <c r="CW29">
        <v>37</v>
      </c>
      <c r="CX29">
        <v>29</v>
      </c>
      <c r="CY29">
        <v>17</v>
      </c>
      <c r="CZ29">
        <v>0</v>
      </c>
      <c r="DA29">
        <v>0</v>
      </c>
      <c r="DB29">
        <v>2</v>
      </c>
      <c r="DC29">
        <v>17</v>
      </c>
      <c r="DD29">
        <v>0</v>
      </c>
      <c r="DE29">
        <v>0</v>
      </c>
      <c r="DF29">
        <v>5</v>
      </c>
      <c r="DG29">
        <v>1</v>
      </c>
      <c r="DH29">
        <v>8</v>
      </c>
      <c r="DI29">
        <v>3</v>
      </c>
      <c r="DJ29">
        <v>68</v>
      </c>
      <c r="DK29">
        <v>1</v>
      </c>
      <c r="DL29">
        <v>8</v>
      </c>
      <c r="DM29">
        <v>0</v>
      </c>
      <c r="DN29">
        <v>0</v>
      </c>
      <c r="DO29">
        <v>49</v>
      </c>
      <c r="DP29">
        <v>17</v>
      </c>
      <c r="DQ29">
        <v>3</v>
      </c>
      <c r="DR29">
        <v>3</v>
      </c>
      <c r="DS29">
        <v>2</v>
      </c>
      <c r="DT29">
        <v>2</v>
      </c>
      <c r="DU29">
        <v>1</v>
      </c>
      <c r="DV29">
        <v>1</v>
      </c>
      <c r="DW29">
        <v>84</v>
      </c>
      <c r="DX29">
        <v>49</v>
      </c>
      <c r="DY29">
        <v>0</v>
      </c>
      <c r="DZ29">
        <v>0</v>
      </c>
      <c r="EA29">
        <v>1</v>
      </c>
      <c r="EB29">
        <v>1</v>
      </c>
      <c r="EC29">
        <v>0</v>
      </c>
      <c r="ED29">
        <v>0</v>
      </c>
      <c r="EE29" t="s">
        <v>320</v>
      </c>
      <c r="EF29">
        <v>65.209999084472656</v>
      </c>
      <c r="EG29">
        <v>65.330001831054688</v>
      </c>
      <c r="EH29">
        <v>67.44000244140625</v>
      </c>
      <c r="EI29">
        <v>65.319999694824219</v>
      </c>
      <c r="EJ29">
        <v>67.110000610351563</v>
      </c>
      <c r="EK29" s="2">
        <f t="shared" si="24"/>
        <v>1.8368703997951874E-3</v>
      </c>
      <c r="EL29" s="2">
        <f t="shared" si="25"/>
        <v>3.1287077905799099E-2</v>
      </c>
      <c r="EM29" s="2">
        <f t="shared" si="26"/>
        <v>1.531017289166936E-4</v>
      </c>
      <c r="EN29" s="2">
        <f t="shared" si="27"/>
        <v>2.6672640429856287E-2</v>
      </c>
      <c r="EO29">
        <v>4</v>
      </c>
      <c r="EP29">
        <v>7</v>
      </c>
      <c r="EQ29">
        <v>32</v>
      </c>
      <c r="ER29">
        <v>24</v>
      </c>
      <c r="ES29">
        <v>88</v>
      </c>
      <c r="ET29">
        <v>0</v>
      </c>
      <c r="EU29">
        <v>0</v>
      </c>
      <c r="EV29">
        <v>0</v>
      </c>
      <c r="EW29">
        <v>0</v>
      </c>
      <c r="EX29">
        <v>2</v>
      </c>
      <c r="EY29">
        <v>0</v>
      </c>
      <c r="EZ29">
        <v>0</v>
      </c>
      <c r="FA29">
        <v>0</v>
      </c>
      <c r="FB29">
        <v>0</v>
      </c>
      <c r="FC29">
        <v>1</v>
      </c>
      <c r="FD29">
        <v>2</v>
      </c>
      <c r="FE29">
        <v>1</v>
      </c>
      <c r="FF29">
        <v>2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 t="s">
        <v>321</v>
      </c>
      <c r="FX29">
        <v>67.110000610351563</v>
      </c>
      <c r="FY29">
        <v>67.370002746582031</v>
      </c>
      <c r="FZ29">
        <v>68.239997863769531</v>
      </c>
      <c r="GA29">
        <v>67.339996337890625</v>
      </c>
      <c r="GB29">
        <v>67.970001220703125</v>
      </c>
      <c r="GC29">
        <v>502</v>
      </c>
      <c r="GD29">
        <v>90</v>
      </c>
      <c r="GE29">
        <v>238</v>
      </c>
      <c r="GF29">
        <v>87</v>
      </c>
      <c r="GG29">
        <v>0</v>
      </c>
      <c r="GH29">
        <v>212</v>
      </c>
      <c r="GI29">
        <v>0</v>
      </c>
      <c r="GJ29">
        <v>112</v>
      </c>
      <c r="GK29">
        <v>5</v>
      </c>
      <c r="GL29">
        <v>69</v>
      </c>
      <c r="GM29">
        <v>2</v>
      </c>
      <c r="GN29">
        <v>68</v>
      </c>
      <c r="GO29">
        <v>2</v>
      </c>
      <c r="GP29">
        <v>1</v>
      </c>
      <c r="GQ29">
        <v>2</v>
      </c>
      <c r="GR29">
        <v>1</v>
      </c>
      <c r="GS29">
        <v>0</v>
      </c>
      <c r="GT29">
        <v>0</v>
      </c>
      <c r="GU29">
        <v>0</v>
      </c>
      <c r="GV29">
        <v>0</v>
      </c>
      <c r="GW29">
        <v>2.5</v>
      </c>
      <c r="GX29" t="s">
        <v>218</v>
      </c>
      <c r="GY29">
        <v>179763</v>
      </c>
      <c r="GZ29">
        <v>215650</v>
      </c>
      <c r="HA29">
        <v>1.829</v>
      </c>
      <c r="HB29">
        <v>1.927</v>
      </c>
      <c r="HC29">
        <v>2.41</v>
      </c>
      <c r="HD29">
        <v>13.93</v>
      </c>
      <c r="HE29">
        <v>0</v>
      </c>
      <c r="HF29" s="2">
        <f t="shared" si="28"/>
        <v>3.8593160996072129E-3</v>
      </c>
      <c r="HG29" s="2">
        <f t="shared" si="29"/>
        <v>1.2749049595873529E-2</v>
      </c>
      <c r="HH29" s="2">
        <f t="shared" si="30"/>
        <v>4.4539717185820837E-4</v>
      </c>
      <c r="HI29" s="2">
        <f t="shared" si="31"/>
        <v>9.2688667279382519E-3</v>
      </c>
      <c r="HJ29" s="3">
        <f t="shared" si="32"/>
        <v>68.228906252872335</v>
      </c>
      <c r="HK29" t="str">
        <f t="shared" si="33"/>
        <v>ALTR</v>
      </c>
    </row>
    <row r="30" spans="1:219" hidden="1" x14ac:dyDescent="0.25">
      <c r="A30">
        <v>21</v>
      </c>
      <c r="B30" t="s">
        <v>322</v>
      </c>
      <c r="C30">
        <v>9</v>
      </c>
      <c r="D30">
        <v>0</v>
      </c>
      <c r="E30">
        <v>6</v>
      </c>
      <c r="F30">
        <v>0</v>
      </c>
      <c r="G30" t="s">
        <v>218</v>
      </c>
      <c r="H30" t="s">
        <v>218</v>
      </c>
      <c r="I30">
        <v>6</v>
      </c>
      <c r="J30">
        <v>0</v>
      </c>
      <c r="K30" t="s">
        <v>218</v>
      </c>
      <c r="L30" t="s">
        <v>218</v>
      </c>
      <c r="M30">
        <v>9</v>
      </c>
      <c r="N30">
        <v>75</v>
      </c>
      <c r="O30">
        <v>11</v>
      </c>
      <c r="P30">
        <v>0</v>
      </c>
      <c r="Q30">
        <v>0</v>
      </c>
      <c r="R30">
        <v>2</v>
      </c>
      <c r="S30">
        <v>11</v>
      </c>
      <c r="T30">
        <v>0</v>
      </c>
      <c r="U30">
        <v>0</v>
      </c>
      <c r="V30">
        <v>1</v>
      </c>
      <c r="W30">
        <v>0</v>
      </c>
      <c r="X30">
        <v>3</v>
      </c>
      <c r="Y30">
        <v>4</v>
      </c>
      <c r="Z30">
        <v>30</v>
      </c>
      <c r="AA30">
        <v>1</v>
      </c>
      <c r="AB30">
        <v>4</v>
      </c>
      <c r="AC30">
        <v>0</v>
      </c>
      <c r="AD30">
        <v>0</v>
      </c>
      <c r="AE30">
        <v>86</v>
      </c>
      <c r="AF30">
        <v>11</v>
      </c>
      <c r="AG30">
        <v>2</v>
      </c>
      <c r="AH30">
        <v>2</v>
      </c>
      <c r="AI30">
        <v>2</v>
      </c>
      <c r="AJ30">
        <v>2</v>
      </c>
      <c r="AK30">
        <v>1</v>
      </c>
      <c r="AL30">
        <v>1</v>
      </c>
      <c r="AM30">
        <v>95</v>
      </c>
      <c r="AN30">
        <v>88</v>
      </c>
      <c r="AO30">
        <v>0</v>
      </c>
      <c r="AP30">
        <v>0</v>
      </c>
      <c r="AQ30">
        <v>1</v>
      </c>
      <c r="AR30">
        <v>1</v>
      </c>
      <c r="AS30">
        <v>0</v>
      </c>
      <c r="AT30">
        <v>0</v>
      </c>
      <c r="AU30" t="s">
        <v>323</v>
      </c>
      <c r="AV30">
        <v>281.04000854492188</v>
      </c>
      <c r="AW30">
        <v>280.8599853515625</v>
      </c>
      <c r="AX30">
        <v>286.760009765625</v>
      </c>
      <c r="AY30">
        <v>280.8599853515625</v>
      </c>
      <c r="AZ30">
        <v>285.04998779296881</v>
      </c>
      <c r="BA30" s="2">
        <f t="shared" si="16"/>
        <v>-6.4097131221463322E-4</v>
      </c>
      <c r="BB30" s="2">
        <f t="shared" si="17"/>
        <v>2.0574781047345891E-2</v>
      </c>
      <c r="BC30" s="2">
        <f t="shared" si="18"/>
        <v>0</v>
      </c>
      <c r="BD30" s="2">
        <f t="shared" si="19"/>
        <v>1.4699184777546837E-2</v>
      </c>
      <c r="BE30">
        <v>0</v>
      </c>
      <c r="BF30">
        <v>10</v>
      </c>
      <c r="BG30">
        <v>31</v>
      </c>
      <c r="BH30">
        <v>38</v>
      </c>
      <c r="BI30">
        <v>12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 t="s">
        <v>324</v>
      </c>
      <c r="CN30">
        <v>285.04998779296881</v>
      </c>
      <c r="CO30">
        <v>283.98001098632813</v>
      </c>
      <c r="CP30">
        <v>286.760009765625</v>
      </c>
      <c r="CQ30">
        <v>281.45001220703119</v>
      </c>
      <c r="CR30">
        <v>282.92001342773438</v>
      </c>
      <c r="CS30" s="2">
        <f t="shared" si="20"/>
        <v>-3.7677891585552459E-3</v>
      </c>
      <c r="CT30" s="2">
        <f t="shared" si="21"/>
        <v>9.6945134768583463E-3</v>
      </c>
      <c r="CU30" s="2">
        <f t="shared" si="22"/>
        <v>8.9090734608737732E-3</v>
      </c>
      <c r="CV30" s="2">
        <f t="shared" si="23"/>
        <v>5.1958191394567699E-3</v>
      </c>
      <c r="CW30">
        <v>25</v>
      </c>
      <c r="CX30">
        <v>19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24</v>
      </c>
      <c r="DG30">
        <v>8</v>
      </c>
      <c r="DH30">
        <v>13</v>
      </c>
      <c r="DI30">
        <v>2</v>
      </c>
      <c r="DJ30">
        <v>8</v>
      </c>
      <c r="DK30">
        <v>0</v>
      </c>
      <c r="DL30">
        <v>0</v>
      </c>
      <c r="DM30">
        <v>0</v>
      </c>
      <c r="DN30">
        <v>0</v>
      </c>
      <c r="DO30">
        <v>19</v>
      </c>
      <c r="DP30">
        <v>0</v>
      </c>
      <c r="DQ30">
        <v>0</v>
      </c>
      <c r="DR30">
        <v>0</v>
      </c>
      <c r="DS30">
        <v>1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 t="s">
        <v>325</v>
      </c>
      <c r="EF30">
        <v>282.92001342773438</v>
      </c>
      <c r="EG30">
        <v>282.32000732421881</v>
      </c>
      <c r="EH30">
        <v>286.45999145507813</v>
      </c>
      <c r="EI30">
        <v>280.75</v>
      </c>
      <c r="EJ30">
        <v>284.57000732421881</v>
      </c>
      <c r="EK30" s="2">
        <f t="shared" si="24"/>
        <v>-2.1252695095976826E-3</v>
      </c>
      <c r="EL30" s="2">
        <f t="shared" si="25"/>
        <v>1.445222458406914E-2</v>
      </c>
      <c r="EM30" s="2">
        <f t="shared" si="26"/>
        <v>5.56109125633375E-3</v>
      </c>
      <c r="EN30" s="2">
        <f t="shared" si="27"/>
        <v>1.3423787559827316E-2</v>
      </c>
      <c r="EO30">
        <v>8</v>
      </c>
      <c r="EP30">
        <v>41</v>
      </c>
      <c r="EQ30">
        <v>39</v>
      </c>
      <c r="ER30">
        <v>0</v>
      </c>
      <c r="ES30">
        <v>0</v>
      </c>
      <c r="ET30">
        <v>1</v>
      </c>
      <c r="EU30">
        <v>1</v>
      </c>
      <c r="EV30">
        <v>0</v>
      </c>
      <c r="EW30">
        <v>0</v>
      </c>
      <c r="EX30">
        <v>8</v>
      </c>
      <c r="EY30">
        <v>1</v>
      </c>
      <c r="EZ30">
        <v>2</v>
      </c>
      <c r="FA30">
        <v>5</v>
      </c>
      <c r="FB30">
        <v>1</v>
      </c>
      <c r="FC30">
        <v>2</v>
      </c>
      <c r="FD30">
        <v>17</v>
      </c>
      <c r="FE30">
        <v>0</v>
      </c>
      <c r="FF30">
        <v>0</v>
      </c>
      <c r="FG30">
        <v>4</v>
      </c>
      <c r="FH30">
        <v>1</v>
      </c>
      <c r="FI30">
        <v>1</v>
      </c>
      <c r="FJ30">
        <v>1</v>
      </c>
      <c r="FK30">
        <v>1</v>
      </c>
      <c r="FL30">
        <v>1</v>
      </c>
      <c r="FM30">
        <v>1</v>
      </c>
      <c r="FN30">
        <v>1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 t="s">
        <v>326</v>
      </c>
      <c r="FX30">
        <v>284.57000732421881</v>
      </c>
      <c r="FY30">
        <v>286.48001098632813</v>
      </c>
      <c r="FZ30">
        <v>289.1199951171875</v>
      </c>
      <c r="GA30">
        <v>282</v>
      </c>
      <c r="GB30">
        <v>288.5</v>
      </c>
      <c r="GC30">
        <v>318</v>
      </c>
      <c r="GD30">
        <v>110</v>
      </c>
      <c r="GE30">
        <v>132</v>
      </c>
      <c r="GF30">
        <v>72</v>
      </c>
      <c r="GG30">
        <v>0</v>
      </c>
      <c r="GH30">
        <v>50</v>
      </c>
      <c r="GI30">
        <v>0</v>
      </c>
      <c r="GJ30">
        <v>0</v>
      </c>
      <c r="GK30">
        <v>0</v>
      </c>
      <c r="GL30">
        <v>39</v>
      </c>
      <c r="GM30">
        <v>0</v>
      </c>
      <c r="GN30">
        <v>9</v>
      </c>
      <c r="GO30">
        <v>2</v>
      </c>
      <c r="GP30">
        <v>1</v>
      </c>
      <c r="GQ30">
        <v>2</v>
      </c>
      <c r="GR30">
        <v>1</v>
      </c>
      <c r="GS30">
        <v>0</v>
      </c>
      <c r="GT30">
        <v>0</v>
      </c>
      <c r="GU30">
        <v>0</v>
      </c>
      <c r="GV30">
        <v>0</v>
      </c>
      <c r="GW30">
        <v>1.8</v>
      </c>
      <c r="GX30" t="s">
        <v>218</v>
      </c>
      <c r="GY30">
        <v>106294</v>
      </c>
      <c r="GZ30">
        <v>130166</v>
      </c>
      <c r="HA30">
        <v>0.74399999999999999</v>
      </c>
      <c r="HB30">
        <v>0.79300000000000004</v>
      </c>
      <c r="HC30">
        <v>2.58</v>
      </c>
      <c r="HD30">
        <v>1.75</v>
      </c>
      <c r="HE30">
        <v>0</v>
      </c>
      <c r="HF30" s="2">
        <f t="shared" si="28"/>
        <v>6.6671446134525247E-3</v>
      </c>
      <c r="HG30" s="2">
        <f t="shared" si="29"/>
        <v>9.1311018796514931E-3</v>
      </c>
      <c r="HH30" s="2">
        <f t="shared" si="30"/>
        <v>1.5638127668676782E-2</v>
      </c>
      <c r="HI30" s="2">
        <f t="shared" si="31"/>
        <v>2.2530329289428108E-2</v>
      </c>
      <c r="HJ30" s="3">
        <f t="shared" si="32"/>
        <v>289.09588915312798</v>
      </c>
      <c r="HK30" t="str">
        <f t="shared" si="33"/>
        <v>AMED</v>
      </c>
    </row>
    <row r="31" spans="1:219" hidden="1" x14ac:dyDescent="0.25">
      <c r="A31">
        <v>22</v>
      </c>
      <c r="B31" t="s">
        <v>327</v>
      </c>
      <c r="C31">
        <v>10</v>
      </c>
      <c r="D31">
        <v>0</v>
      </c>
      <c r="E31">
        <v>5</v>
      </c>
      <c r="F31">
        <v>1</v>
      </c>
      <c r="G31" t="s">
        <v>218</v>
      </c>
      <c r="H31" t="s">
        <v>218</v>
      </c>
      <c r="I31">
        <v>6</v>
      </c>
      <c r="J31">
        <v>0</v>
      </c>
      <c r="K31" t="s">
        <v>218</v>
      </c>
      <c r="L31" t="s">
        <v>218</v>
      </c>
      <c r="M31">
        <v>1</v>
      </c>
      <c r="N31">
        <v>35</v>
      </c>
      <c r="O31">
        <v>15</v>
      </c>
      <c r="P31">
        <v>61</v>
      </c>
      <c r="Q31">
        <v>83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0</v>
      </c>
      <c r="AF31">
        <v>0</v>
      </c>
      <c r="AG31">
        <v>1</v>
      </c>
      <c r="AH31">
        <v>1</v>
      </c>
      <c r="AI31">
        <v>0</v>
      </c>
      <c r="AJ31">
        <v>0</v>
      </c>
      <c r="AK31">
        <v>1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 t="s">
        <v>328</v>
      </c>
      <c r="AV31">
        <v>85.889999389648438</v>
      </c>
      <c r="AW31">
        <v>86.160003662109375</v>
      </c>
      <c r="AX31">
        <v>86.55999755859375</v>
      </c>
      <c r="AY31">
        <v>85.029998779296875</v>
      </c>
      <c r="AZ31">
        <v>85.080001831054688</v>
      </c>
      <c r="BA31" s="2">
        <f t="shared" si="16"/>
        <v>3.1337541897027421E-3</v>
      </c>
      <c r="BB31" s="2">
        <f t="shared" si="17"/>
        <v>4.6210017070946741E-3</v>
      </c>
      <c r="BC31" s="2">
        <f t="shared" si="18"/>
        <v>1.3115190747252092E-2</v>
      </c>
      <c r="BD31" s="2">
        <f t="shared" si="19"/>
        <v>5.8771803810142575E-4</v>
      </c>
      <c r="BE31">
        <v>1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4</v>
      </c>
      <c r="BQ31">
        <v>2</v>
      </c>
      <c r="BR31">
        <v>189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1</v>
      </c>
      <c r="CF31">
        <v>0</v>
      </c>
      <c r="CG31">
        <v>0</v>
      </c>
      <c r="CH31">
        <v>0</v>
      </c>
      <c r="CI31">
        <v>1</v>
      </c>
      <c r="CJ31">
        <v>0</v>
      </c>
      <c r="CK31">
        <v>0</v>
      </c>
      <c r="CL31">
        <v>0</v>
      </c>
      <c r="CM31" t="s">
        <v>329</v>
      </c>
      <c r="CN31">
        <v>85.080001831054688</v>
      </c>
      <c r="CO31">
        <v>84.910003662109375</v>
      </c>
      <c r="CP31">
        <v>85.269996643066406</v>
      </c>
      <c r="CQ31">
        <v>84.080001831054688</v>
      </c>
      <c r="CR31">
        <v>84.80999755859375</v>
      </c>
      <c r="CS31" s="2">
        <f t="shared" si="20"/>
        <v>-2.0020982406478982E-3</v>
      </c>
      <c r="CT31" s="2">
        <f t="shared" si="21"/>
        <v>4.2218012798093119E-3</v>
      </c>
      <c r="CU31" s="2">
        <f t="shared" si="22"/>
        <v>9.7750770846459778E-3</v>
      </c>
      <c r="CV31" s="2">
        <f t="shared" si="23"/>
        <v>8.6074254044721243E-3</v>
      </c>
      <c r="CW31">
        <v>187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20</v>
      </c>
      <c r="DG31">
        <v>0</v>
      </c>
      <c r="DH31">
        <v>1</v>
      </c>
      <c r="DI31">
        <v>0</v>
      </c>
      <c r="DJ31">
        <v>2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 t="s">
        <v>330</v>
      </c>
      <c r="EF31">
        <v>84.80999755859375</v>
      </c>
      <c r="EG31">
        <v>84.779998779296875</v>
      </c>
      <c r="EH31">
        <v>85.19000244140625</v>
      </c>
      <c r="EI31">
        <v>84.319999694824219</v>
      </c>
      <c r="EJ31">
        <v>84.779998779296875</v>
      </c>
      <c r="EK31" s="2">
        <f t="shared" si="24"/>
        <v>-3.5384264837001744E-4</v>
      </c>
      <c r="EL31" s="2">
        <f t="shared" si="25"/>
        <v>4.8128143016709091E-3</v>
      </c>
      <c r="EM31" s="2">
        <f t="shared" si="26"/>
        <v>5.4257972528419796E-3</v>
      </c>
      <c r="EN31" s="2">
        <f t="shared" si="27"/>
        <v>5.4257972528419796E-3</v>
      </c>
      <c r="EO31">
        <v>154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29</v>
      </c>
      <c r="EY31">
        <v>17</v>
      </c>
      <c r="EZ31">
        <v>5</v>
      </c>
      <c r="FA31">
        <v>1</v>
      </c>
      <c r="FB31">
        <v>1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 t="s">
        <v>301</v>
      </c>
      <c r="FX31">
        <v>84.779998779296875</v>
      </c>
      <c r="FY31">
        <v>84.94000244140625</v>
      </c>
      <c r="FZ31">
        <v>85</v>
      </c>
      <c r="GA31">
        <v>84.150001525878906</v>
      </c>
      <c r="GB31">
        <v>84.199996948242188</v>
      </c>
      <c r="GC31">
        <v>537</v>
      </c>
      <c r="GD31">
        <v>272</v>
      </c>
      <c r="GE31">
        <v>341</v>
      </c>
      <c r="GF31">
        <v>76</v>
      </c>
      <c r="GG31">
        <v>0</v>
      </c>
      <c r="GH31">
        <v>144</v>
      </c>
      <c r="GI31">
        <v>0</v>
      </c>
      <c r="GJ31">
        <v>0</v>
      </c>
      <c r="GK31">
        <v>1</v>
      </c>
      <c r="GL31">
        <v>193</v>
      </c>
      <c r="GM31">
        <v>0</v>
      </c>
      <c r="GN31">
        <v>3</v>
      </c>
      <c r="GO31">
        <v>1</v>
      </c>
      <c r="GP31">
        <v>0</v>
      </c>
      <c r="GQ31">
        <v>1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2.1</v>
      </c>
      <c r="GX31" t="s">
        <v>218</v>
      </c>
      <c r="GY31">
        <v>962261</v>
      </c>
      <c r="GZ31">
        <v>1216033</v>
      </c>
      <c r="HA31">
        <v>0.40699999999999997</v>
      </c>
      <c r="HB31">
        <v>0.75800000000000001</v>
      </c>
      <c r="HC31">
        <v>2.99</v>
      </c>
      <c r="HD31">
        <v>2.2400000000000002</v>
      </c>
      <c r="HE31">
        <v>0.57140000000000002</v>
      </c>
      <c r="HF31" s="2">
        <f t="shared" si="28"/>
        <v>1.8837256594117502E-3</v>
      </c>
      <c r="HG31" s="2">
        <f t="shared" si="29"/>
        <v>7.0585363051467453E-4</v>
      </c>
      <c r="HH31" s="2">
        <f t="shared" si="30"/>
        <v>9.3006933461333707E-3</v>
      </c>
      <c r="HI31" s="2">
        <f t="shared" si="31"/>
        <v>5.9376988331738545E-4</v>
      </c>
      <c r="HJ31" s="3">
        <f t="shared" si="32"/>
        <v>84.999957650505436</v>
      </c>
      <c r="HK31" t="str">
        <f t="shared" si="33"/>
        <v>AEE</v>
      </c>
    </row>
    <row r="32" spans="1:219" hidden="1" x14ac:dyDescent="0.25">
      <c r="A32">
        <v>23</v>
      </c>
      <c r="B32" t="s">
        <v>331</v>
      </c>
      <c r="C32">
        <v>9</v>
      </c>
      <c r="D32">
        <v>0</v>
      </c>
      <c r="E32">
        <v>6</v>
      </c>
      <c r="F32">
        <v>0</v>
      </c>
      <c r="G32" t="s">
        <v>218</v>
      </c>
      <c r="H32" t="s">
        <v>218</v>
      </c>
      <c r="I32">
        <v>6</v>
      </c>
      <c r="J32">
        <v>0</v>
      </c>
      <c r="K32" t="s">
        <v>218</v>
      </c>
      <c r="L32" t="s">
        <v>218</v>
      </c>
      <c r="M32">
        <v>3</v>
      </c>
      <c r="N32">
        <v>1</v>
      </c>
      <c r="O32">
        <v>21</v>
      </c>
      <c r="P32">
        <v>118</v>
      </c>
      <c r="Q32">
        <v>52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 t="s">
        <v>332</v>
      </c>
      <c r="AV32">
        <v>252.66999816894531</v>
      </c>
      <c r="AW32">
        <v>254.07000732421881</v>
      </c>
      <c r="AX32">
        <v>255.0299987792969</v>
      </c>
      <c r="AY32">
        <v>251.07000732421881</v>
      </c>
      <c r="AZ32">
        <v>252.17999267578119</v>
      </c>
      <c r="BA32" s="2">
        <f t="shared" si="16"/>
        <v>5.5103283146953341E-3</v>
      </c>
      <c r="BB32" s="2">
        <f t="shared" si="17"/>
        <v>3.7642295403407244E-3</v>
      </c>
      <c r="BC32" s="2">
        <f t="shared" si="18"/>
        <v>1.1807769171949922E-2</v>
      </c>
      <c r="BD32" s="2">
        <f t="shared" si="19"/>
        <v>4.4015599325892829E-3</v>
      </c>
      <c r="BE32">
        <v>9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12</v>
      </c>
      <c r="BO32">
        <v>15</v>
      </c>
      <c r="BP32">
        <v>11</v>
      </c>
      <c r="BQ32">
        <v>7</v>
      </c>
      <c r="BR32">
        <v>150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11</v>
      </c>
      <c r="CF32">
        <v>0</v>
      </c>
      <c r="CG32">
        <v>0</v>
      </c>
      <c r="CH32">
        <v>0</v>
      </c>
      <c r="CI32">
        <v>1</v>
      </c>
      <c r="CJ32">
        <v>0</v>
      </c>
      <c r="CK32">
        <v>0</v>
      </c>
      <c r="CL32">
        <v>0</v>
      </c>
      <c r="CM32" t="s">
        <v>241</v>
      </c>
      <c r="CN32">
        <v>252.17999267578119</v>
      </c>
      <c r="CO32">
        <v>250.72999572753901</v>
      </c>
      <c r="CP32">
        <v>254.02000427246091</v>
      </c>
      <c r="CQ32">
        <v>250.08999633789071</v>
      </c>
      <c r="CR32">
        <v>251.53999328613281</v>
      </c>
      <c r="CS32" s="2">
        <f t="shared" si="20"/>
        <v>-5.7831012361913015E-3</v>
      </c>
      <c r="CT32" s="2">
        <f t="shared" si="21"/>
        <v>1.2951769504708222E-2</v>
      </c>
      <c r="CU32" s="2">
        <f t="shared" si="22"/>
        <v>2.5525441732299203E-3</v>
      </c>
      <c r="CV32" s="2">
        <f t="shared" si="23"/>
        <v>5.7644787586230706E-3</v>
      </c>
      <c r="CW32">
        <v>36</v>
      </c>
      <c r="CX32">
        <v>84</v>
      </c>
      <c r="CY32">
        <v>75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4</v>
      </c>
      <c r="DG32">
        <v>1</v>
      </c>
      <c r="DH32">
        <v>0</v>
      </c>
      <c r="DI32">
        <v>0</v>
      </c>
      <c r="DJ32">
        <v>0</v>
      </c>
      <c r="DK32">
        <v>1</v>
      </c>
      <c r="DL32">
        <v>5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 t="s">
        <v>333</v>
      </c>
      <c r="EF32">
        <v>251.53999328613281</v>
      </c>
      <c r="EG32">
        <v>251.66999816894531</v>
      </c>
      <c r="EH32">
        <v>255.2799987792969</v>
      </c>
      <c r="EI32">
        <v>251.24000549316409</v>
      </c>
      <c r="EJ32">
        <v>254.03999328613281</v>
      </c>
      <c r="EK32" s="2">
        <f t="shared" si="24"/>
        <v>5.1656885508155614E-4</v>
      </c>
      <c r="EL32" s="2">
        <f t="shared" si="25"/>
        <v>1.4141337463232428E-2</v>
      </c>
      <c r="EM32" s="2">
        <f t="shared" si="26"/>
        <v>1.7085575511966988E-3</v>
      </c>
      <c r="EN32" s="2">
        <f t="shared" si="27"/>
        <v>1.1021838556793728E-2</v>
      </c>
      <c r="EO32">
        <v>30</v>
      </c>
      <c r="EP32">
        <v>33</v>
      </c>
      <c r="EQ32">
        <v>129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9</v>
      </c>
      <c r="EY32">
        <v>0</v>
      </c>
      <c r="EZ32">
        <v>0</v>
      </c>
      <c r="FA32">
        <v>0</v>
      </c>
      <c r="FB32">
        <v>0</v>
      </c>
      <c r="FC32">
        <v>1</v>
      </c>
      <c r="FD32">
        <v>9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 t="s">
        <v>222</v>
      </c>
      <c r="FX32">
        <v>254.03999328613281</v>
      </c>
      <c r="FY32">
        <v>254.1000061035156</v>
      </c>
      <c r="FZ32">
        <v>254.96000671386719</v>
      </c>
      <c r="GA32">
        <v>252.24000549316409</v>
      </c>
      <c r="GB32">
        <v>252.99000549316409</v>
      </c>
      <c r="GC32">
        <v>591</v>
      </c>
      <c r="GD32">
        <v>209</v>
      </c>
      <c r="GE32">
        <v>387</v>
      </c>
      <c r="GF32">
        <v>14</v>
      </c>
      <c r="GG32">
        <v>0</v>
      </c>
      <c r="GH32">
        <v>170</v>
      </c>
      <c r="GI32">
        <v>0</v>
      </c>
      <c r="GJ32">
        <v>0</v>
      </c>
      <c r="GK32">
        <v>0</v>
      </c>
      <c r="GL32">
        <v>150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1.9</v>
      </c>
      <c r="GX32" t="s">
        <v>218</v>
      </c>
      <c r="GY32">
        <v>1511559</v>
      </c>
      <c r="GZ32">
        <v>1438416</v>
      </c>
      <c r="HA32">
        <v>0.68400000000000005</v>
      </c>
      <c r="HB32">
        <v>0.79500000000000004</v>
      </c>
      <c r="HC32">
        <v>2.71</v>
      </c>
      <c r="HD32">
        <v>1.26</v>
      </c>
      <c r="HE32">
        <v>1.1953</v>
      </c>
      <c r="HF32" s="2">
        <f t="shared" si="28"/>
        <v>2.3617794545949256E-4</v>
      </c>
      <c r="HG32" s="2">
        <f t="shared" si="29"/>
        <v>3.3730804349905164E-3</v>
      </c>
      <c r="HH32" s="2">
        <f t="shared" si="30"/>
        <v>7.3199550006849412E-3</v>
      </c>
      <c r="HI32" s="2">
        <f t="shared" si="31"/>
        <v>2.9645439887555636E-3</v>
      </c>
      <c r="HJ32" s="3">
        <f t="shared" si="32"/>
        <v>254.95710586263434</v>
      </c>
      <c r="HK32" t="str">
        <f t="shared" si="33"/>
        <v>AMT</v>
      </c>
    </row>
    <row r="33" spans="1:219" hidden="1" x14ac:dyDescent="0.25">
      <c r="A33">
        <v>24</v>
      </c>
      <c r="B33" t="s">
        <v>334</v>
      </c>
      <c r="C33">
        <v>9</v>
      </c>
      <c r="D33">
        <v>0</v>
      </c>
      <c r="E33">
        <v>5</v>
      </c>
      <c r="F33">
        <v>1</v>
      </c>
      <c r="G33" t="s">
        <v>218</v>
      </c>
      <c r="H33" t="s">
        <v>218</v>
      </c>
      <c r="I33">
        <v>5</v>
      </c>
      <c r="J33">
        <v>1</v>
      </c>
      <c r="K33" t="s">
        <v>218</v>
      </c>
      <c r="L33" t="s">
        <v>218</v>
      </c>
      <c r="M33">
        <v>9</v>
      </c>
      <c r="N33">
        <v>16</v>
      </c>
      <c r="O33">
        <v>58</v>
      </c>
      <c r="P33">
        <v>107</v>
      </c>
      <c r="Q33">
        <v>5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1</v>
      </c>
      <c r="AB33">
        <v>1</v>
      </c>
      <c r="AC33">
        <v>1</v>
      </c>
      <c r="AD33">
        <v>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 t="s">
        <v>335</v>
      </c>
      <c r="AV33">
        <v>161.30999755859381</v>
      </c>
      <c r="AW33">
        <v>162.28999328613281</v>
      </c>
      <c r="AX33">
        <v>162.5</v>
      </c>
      <c r="AY33">
        <v>159.83000183105469</v>
      </c>
      <c r="AZ33">
        <v>161</v>
      </c>
      <c r="BA33" s="2">
        <f t="shared" si="16"/>
        <v>6.038546848733839E-3</v>
      </c>
      <c r="BB33" s="2">
        <f t="shared" si="17"/>
        <v>1.2923490084134626E-3</v>
      </c>
      <c r="BC33" s="2">
        <f t="shared" si="18"/>
        <v>1.5157998378500959E-2</v>
      </c>
      <c r="BD33" s="2">
        <f t="shared" si="19"/>
        <v>7.2670693723311253E-3</v>
      </c>
      <c r="BE33">
        <v>1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2</v>
      </c>
      <c r="BP33">
        <v>3</v>
      </c>
      <c r="BQ33">
        <v>0</v>
      </c>
      <c r="BR33">
        <v>189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1</v>
      </c>
      <c r="CF33">
        <v>0</v>
      </c>
      <c r="CG33">
        <v>0</v>
      </c>
      <c r="CH33">
        <v>0</v>
      </c>
      <c r="CI33">
        <v>1</v>
      </c>
      <c r="CJ33">
        <v>0</v>
      </c>
      <c r="CK33">
        <v>0</v>
      </c>
      <c r="CL33">
        <v>0</v>
      </c>
      <c r="CM33" t="s">
        <v>241</v>
      </c>
      <c r="CN33">
        <v>161</v>
      </c>
      <c r="CO33">
        <v>161</v>
      </c>
      <c r="CP33">
        <v>162.3800048828125</v>
      </c>
      <c r="CQ33">
        <v>160.4700012207031</v>
      </c>
      <c r="CR33">
        <v>161.42999267578119</v>
      </c>
      <c r="CS33" s="2">
        <f t="shared" si="20"/>
        <v>0</v>
      </c>
      <c r="CT33" s="2">
        <f t="shared" si="21"/>
        <v>8.4986133841320477E-3</v>
      </c>
      <c r="CU33" s="2">
        <f t="shared" si="22"/>
        <v>3.2919178838316521E-3</v>
      </c>
      <c r="CV33" s="2">
        <f t="shared" si="23"/>
        <v>5.9467973650111361E-3</v>
      </c>
      <c r="CW33">
        <v>118</v>
      </c>
      <c r="CX33">
        <v>70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9</v>
      </c>
      <c r="DG33">
        <v>0</v>
      </c>
      <c r="DH33">
        <v>1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 t="s">
        <v>336</v>
      </c>
      <c r="EF33">
        <v>161.42999267578119</v>
      </c>
      <c r="EG33">
        <v>161.5</v>
      </c>
      <c r="EH33">
        <v>161.8500061035156</v>
      </c>
      <c r="EI33">
        <v>159.28999328613281</v>
      </c>
      <c r="EJ33">
        <v>159.36000061035159</v>
      </c>
      <c r="EK33" s="2">
        <f t="shared" si="24"/>
        <v>4.3348188370773144E-4</v>
      </c>
      <c r="EL33" s="2">
        <f t="shared" si="25"/>
        <v>2.1625337677882994E-3</v>
      </c>
      <c r="EM33" s="2">
        <f t="shared" si="26"/>
        <v>1.3684252098248861E-2</v>
      </c>
      <c r="EN33" s="2">
        <f t="shared" si="27"/>
        <v>4.3930298663807932E-4</v>
      </c>
      <c r="EO33">
        <v>10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14</v>
      </c>
      <c r="EY33">
        <v>13</v>
      </c>
      <c r="EZ33">
        <v>17</v>
      </c>
      <c r="FA33">
        <v>24</v>
      </c>
      <c r="FB33">
        <v>125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12</v>
      </c>
      <c r="FP33">
        <v>0</v>
      </c>
      <c r="FQ33">
        <v>0</v>
      </c>
      <c r="FR33">
        <v>0</v>
      </c>
      <c r="FS33">
        <v>1</v>
      </c>
      <c r="FT33">
        <v>0</v>
      </c>
      <c r="FU33">
        <v>0</v>
      </c>
      <c r="FV33">
        <v>0</v>
      </c>
      <c r="FW33" t="s">
        <v>337</v>
      </c>
      <c r="FX33">
        <v>159.36000061035159</v>
      </c>
      <c r="FY33">
        <v>159.4700012207031</v>
      </c>
      <c r="FZ33">
        <v>159.67999267578119</v>
      </c>
      <c r="GA33">
        <v>156.44000244140619</v>
      </c>
      <c r="GB33">
        <v>157.71000671386719</v>
      </c>
      <c r="GC33">
        <v>394</v>
      </c>
      <c r="GD33">
        <v>398</v>
      </c>
      <c r="GE33">
        <v>198</v>
      </c>
      <c r="GF33">
        <v>203</v>
      </c>
      <c r="GG33">
        <v>0</v>
      </c>
      <c r="GH33">
        <v>112</v>
      </c>
      <c r="GI33">
        <v>0</v>
      </c>
      <c r="GJ33">
        <v>0</v>
      </c>
      <c r="GK33">
        <v>1</v>
      </c>
      <c r="GL33">
        <v>314</v>
      </c>
      <c r="GM33">
        <v>0</v>
      </c>
      <c r="GN33">
        <v>125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2.2000000000000002</v>
      </c>
      <c r="GX33" t="s">
        <v>218</v>
      </c>
      <c r="GY33">
        <v>1045252</v>
      </c>
      <c r="GZ33">
        <v>891450</v>
      </c>
      <c r="HA33">
        <v>0.38800000000000001</v>
      </c>
      <c r="HB33">
        <v>0.66200000000000003</v>
      </c>
      <c r="HC33">
        <v>4.3899999999999997</v>
      </c>
      <c r="HD33">
        <v>1.1499999999999999</v>
      </c>
      <c r="HE33">
        <v>0.54990000000000006</v>
      </c>
      <c r="HF33" s="2">
        <f t="shared" si="28"/>
        <v>6.8978873461766899E-4</v>
      </c>
      <c r="HG33" s="2">
        <f t="shared" si="29"/>
        <v>1.3150768080536501E-3</v>
      </c>
      <c r="HH33" s="2">
        <f t="shared" si="30"/>
        <v>1.900043115384098E-2</v>
      </c>
      <c r="HI33" s="2">
        <f t="shared" si="31"/>
        <v>8.0527818045507127E-3</v>
      </c>
      <c r="HJ33" s="3">
        <f t="shared" si="32"/>
        <v>159.67971652088872</v>
      </c>
      <c r="HK33" t="str">
        <f t="shared" si="33"/>
        <v>AWK</v>
      </c>
    </row>
    <row r="34" spans="1:219" hidden="1" x14ac:dyDescent="0.25">
      <c r="A34">
        <v>25</v>
      </c>
      <c r="B34" t="s">
        <v>338</v>
      </c>
      <c r="C34">
        <v>9</v>
      </c>
      <c r="D34">
        <v>0</v>
      </c>
      <c r="E34">
        <v>6</v>
      </c>
      <c r="F34">
        <v>0</v>
      </c>
      <c r="G34" t="s">
        <v>218</v>
      </c>
      <c r="H34" t="s">
        <v>218</v>
      </c>
      <c r="I34">
        <v>6</v>
      </c>
      <c r="J34">
        <v>0</v>
      </c>
      <c r="K34" t="s">
        <v>218</v>
      </c>
      <c r="L34" t="s">
        <v>218</v>
      </c>
      <c r="M34">
        <v>10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6</v>
      </c>
      <c r="W34">
        <v>1</v>
      </c>
      <c r="X34">
        <v>3</v>
      </c>
      <c r="Y34">
        <v>4</v>
      </c>
      <c r="Z34">
        <v>168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11</v>
      </c>
      <c r="AN34">
        <v>0</v>
      </c>
      <c r="AO34">
        <v>0</v>
      </c>
      <c r="AP34">
        <v>0</v>
      </c>
      <c r="AQ34">
        <v>1</v>
      </c>
      <c r="AR34">
        <v>0</v>
      </c>
      <c r="AS34">
        <v>0</v>
      </c>
      <c r="AT34">
        <v>0</v>
      </c>
      <c r="AU34" t="s">
        <v>339</v>
      </c>
      <c r="AV34">
        <v>242.3800048828125</v>
      </c>
      <c r="AW34">
        <v>240.94999694824219</v>
      </c>
      <c r="AX34">
        <v>247.6000061035156</v>
      </c>
      <c r="AY34">
        <v>240.42999267578119</v>
      </c>
      <c r="AZ34">
        <v>247.33000183105469</v>
      </c>
      <c r="BA34" s="2">
        <f t="shared" si="16"/>
        <v>-5.9348742589007131E-3</v>
      </c>
      <c r="BB34" s="2">
        <f t="shared" si="17"/>
        <v>2.6857871532091959E-2</v>
      </c>
      <c r="BC34" s="2">
        <f t="shared" si="18"/>
        <v>2.1581418512020001E-3</v>
      </c>
      <c r="BD34" s="2">
        <f t="shared" si="19"/>
        <v>2.7897986917036932E-2</v>
      </c>
      <c r="BE34">
        <v>1</v>
      </c>
      <c r="BF34">
        <v>5</v>
      </c>
      <c r="BG34">
        <v>42</v>
      </c>
      <c r="BH34">
        <v>40</v>
      </c>
      <c r="BI34">
        <v>101</v>
      </c>
      <c r="BJ34">
        <v>0</v>
      </c>
      <c r="BK34">
        <v>0</v>
      </c>
      <c r="BL34">
        <v>0</v>
      </c>
      <c r="BM34">
        <v>0</v>
      </c>
      <c r="BN34">
        <v>2</v>
      </c>
      <c r="BO34">
        <v>0</v>
      </c>
      <c r="BP34">
        <v>0</v>
      </c>
      <c r="BQ34">
        <v>0</v>
      </c>
      <c r="BR34">
        <v>0</v>
      </c>
      <c r="BS34">
        <v>1</v>
      </c>
      <c r="BT34">
        <v>2</v>
      </c>
      <c r="BU34">
        <v>1</v>
      </c>
      <c r="BV34">
        <v>2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 t="s">
        <v>340</v>
      </c>
      <c r="CN34">
        <v>247.33000183105469</v>
      </c>
      <c r="CO34">
        <v>247.53999328613281</v>
      </c>
      <c r="CP34">
        <v>247.53999328613281</v>
      </c>
      <c r="CQ34">
        <v>242.17999267578119</v>
      </c>
      <c r="CR34">
        <v>242.8999938964844</v>
      </c>
      <c r="CS34" s="2">
        <f t="shared" si="20"/>
        <v>8.4831324542933295E-4</v>
      </c>
      <c r="CT34" s="2">
        <f t="shared" si="21"/>
        <v>0</v>
      </c>
      <c r="CU34" s="2">
        <f t="shared" si="22"/>
        <v>2.1653069224074728E-2</v>
      </c>
      <c r="CV34" s="2">
        <f t="shared" si="23"/>
        <v>2.9641878912934905E-3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2</v>
      </c>
      <c r="DG34">
        <v>8</v>
      </c>
      <c r="DH34">
        <v>15</v>
      </c>
      <c r="DI34">
        <v>19</v>
      </c>
      <c r="DJ34">
        <v>144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1</v>
      </c>
      <c r="DX34">
        <v>0</v>
      </c>
      <c r="DY34">
        <v>0</v>
      </c>
      <c r="DZ34">
        <v>0</v>
      </c>
      <c r="EA34">
        <v>1</v>
      </c>
      <c r="EB34">
        <v>0</v>
      </c>
      <c r="EC34">
        <v>0</v>
      </c>
      <c r="ED34">
        <v>0</v>
      </c>
      <c r="EE34" t="s">
        <v>341</v>
      </c>
      <c r="EF34">
        <v>242.8999938964844</v>
      </c>
      <c r="EG34">
        <v>243.8500061035156</v>
      </c>
      <c r="EH34">
        <v>250</v>
      </c>
      <c r="EI34">
        <v>242.6499938964844</v>
      </c>
      <c r="EJ34">
        <v>249.13999938964841</v>
      </c>
      <c r="EK34" s="2">
        <f t="shared" si="24"/>
        <v>3.8958875671625259E-3</v>
      </c>
      <c r="EL34" s="2">
        <f t="shared" si="25"/>
        <v>2.4599975585937628E-2</v>
      </c>
      <c r="EM34" s="2">
        <f t="shared" si="26"/>
        <v>4.921107963892335E-3</v>
      </c>
      <c r="EN34" s="2">
        <f t="shared" si="27"/>
        <v>2.6049632772992881E-2</v>
      </c>
      <c r="EO34">
        <v>8</v>
      </c>
      <c r="EP34">
        <v>17</v>
      </c>
      <c r="EQ34">
        <v>35</v>
      </c>
      <c r="ER34">
        <v>48</v>
      </c>
      <c r="ES34">
        <v>76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1</v>
      </c>
      <c r="EZ34">
        <v>1</v>
      </c>
      <c r="FA34">
        <v>1</v>
      </c>
      <c r="FB34">
        <v>0</v>
      </c>
      <c r="FC34">
        <v>1</v>
      </c>
      <c r="FD34">
        <v>3</v>
      </c>
      <c r="FE34">
        <v>1</v>
      </c>
      <c r="FF34">
        <v>3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 t="s">
        <v>342</v>
      </c>
      <c r="FX34">
        <v>249.13999938964841</v>
      </c>
      <c r="FY34">
        <v>249.6300048828125</v>
      </c>
      <c r="FZ34">
        <v>251.25999450683591</v>
      </c>
      <c r="GA34">
        <v>247.16999816894531</v>
      </c>
      <c r="GB34">
        <v>247.5</v>
      </c>
      <c r="GC34">
        <v>383</v>
      </c>
      <c r="GD34">
        <v>375</v>
      </c>
      <c r="GE34">
        <v>184</v>
      </c>
      <c r="GF34">
        <v>191</v>
      </c>
      <c r="GG34">
        <v>0</v>
      </c>
      <c r="GH34">
        <v>265</v>
      </c>
      <c r="GI34">
        <v>0</v>
      </c>
      <c r="GJ34">
        <v>124</v>
      </c>
      <c r="GK34">
        <v>5</v>
      </c>
      <c r="GL34">
        <v>312</v>
      </c>
      <c r="GM34">
        <v>3</v>
      </c>
      <c r="GN34">
        <v>144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1.8</v>
      </c>
      <c r="GX34" t="s">
        <v>218</v>
      </c>
      <c r="GY34">
        <v>442166</v>
      </c>
      <c r="GZ34">
        <v>507866</v>
      </c>
      <c r="HA34">
        <v>1.6479999999999999</v>
      </c>
      <c r="HB34">
        <v>2.3170000000000002</v>
      </c>
      <c r="HC34">
        <v>0.74</v>
      </c>
      <c r="HD34">
        <v>2.48</v>
      </c>
      <c r="HE34">
        <v>0.3352</v>
      </c>
      <c r="HF34" s="2">
        <f t="shared" si="28"/>
        <v>1.96292706637613E-3</v>
      </c>
      <c r="HG34" s="2">
        <f t="shared" si="29"/>
        <v>6.4872628339529559E-3</v>
      </c>
      <c r="HH34" s="2">
        <f t="shared" si="30"/>
        <v>9.854611487998155E-3</v>
      </c>
      <c r="HI34" s="2">
        <f t="shared" si="31"/>
        <v>1.3333407315341272E-3</v>
      </c>
      <c r="HJ34" s="3">
        <f t="shared" si="32"/>
        <v>251.24942033572827</v>
      </c>
      <c r="HK34" t="str">
        <f t="shared" si="33"/>
        <v>AMP</v>
      </c>
    </row>
    <row r="35" spans="1:219" hidden="1" x14ac:dyDescent="0.25">
      <c r="A35">
        <v>26</v>
      </c>
      <c r="B35" t="s">
        <v>343</v>
      </c>
      <c r="C35">
        <v>10</v>
      </c>
      <c r="D35">
        <v>0</v>
      </c>
      <c r="E35">
        <v>6</v>
      </c>
      <c r="F35">
        <v>0</v>
      </c>
      <c r="G35" t="s">
        <v>218</v>
      </c>
      <c r="H35" t="s">
        <v>218</v>
      </c>
      <c r="I35">
        <v>6</v>
      </c>
      <c r="J35">
        <v>0</v>
      </c>
      <c r="K35" t="s">
        <v>218</v>
      </c>
      <c r="L35" t="s">
        <v>218</v>
      </c>
      <c r="M35">
        <v>18</v>
      </c>
      <c r="N35">
        <v>2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12</v>
      </c>
      <c r="W35">
        <v>1</v>
      </c>
      <c r="X35">
        <v>8</v>
      </c>
      <c r="Y35">
        <v>13</v>
      </c>
      <c r="Z35">
        <v>138</v>
      </c>
      <c r="AA35">
        <v>0</v>
      </c>
      <c r="AB35">
        <v>0</v>
      </c>
      <c r="AC35">
        <v>0</v>
      </c>
      <c r="AD35">
        <v>0</v>
      </c>
      <c r="AE35">
        <v>2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24</v>
      </c>
      <c r="AN35">
        <v>2</v>
      </c>
      <c r="AO35">
        <v>0</v>
      </c>
      <c r="AP35">
        <v>0</v>
      </c>
      <c r="AQ35">
        <v>1</v>
      </c>
      <c r="AR35">
        <v>1</v>
      </c>
      <c r="AS35">
        <v>0</v>
      </c>
      <c r="AT35">
        <v>0</v>
      </c>
      <c r="AU35" t="s">
        <v>344</v>
      </c>
      <c r="AV35">
        <v>130.88999938964841</v>
      </c>
      <c r="AW35">
        <v>131.05000305175781</v>
      </c>
      <c r="AX35">
        <v>133.16999816894531</v>
      </c>
      <c r="AY35">
        <v>130.66999816894531</v>
      </c>
      <c r="AZ35">
        <v>133.0899963378906</v>
      </c>
      <c r="BA35" s="2">
        <f t="shared" si="16"/>
        <v>1.2209359662983532E-3</v>
      </c>
      <c r="BB35" s="2">
        <f t="shared" si="17"/>
        <v>1.5919464942080852E-2</v>
      </c>
      <c r="BC35" s="2">
        <f t="shared" si="18"/>
        <v>2.8996938112425541E-3</v>
      </c>
      <c r="BD35" s="2">
        <f t="shared" si="19"/>
        <v>1.8183171053678282E-2</v>
      </c>
      <c r="BE35">
        <v>6</v>
      </c>
      <c r="BF35">
        <v>60</v>
      </c>
      <c r="BG35">
        <v>116</v>
      </c>
      <c r="BH35">
        <v>4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3</v>
      </c>
      <c r="BO35">
        <v>2</v>
      </c>
      <c r="BP35">
        <v>0</v>
      </c>
      <c r="BQ35">
        <v>0</v>
      </c>
      <c r="BR35">
        <v>0</v>
      </c>
      <c r="BS35">
        <v>1</v>
      </c>
      <c r="BT35">
        <v>5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 t="s">
        <v>345</v>
      </c>
      <c r="CN35">
        <v>133.0899963378906</v>
      </c>
      <c r="CO35">
        <v>133.63999938964841</v>
      </c>
      <c r="CP35">
        <v>134.24000549316409</v>
      </c>
      <c r="CQ35">
        <v>132.92999267578119</v>
      </c>
      <c r="CR35">
        <v>133.5299987792969</v>
      </c>
      <c r="CS35" s="2">
        <f t="shared" si="20"/>
        <v>4.1155571256341617E-3</v>
      </c>
      <c r="CT35" s="2">
        <f t="shared" si="21"/>
        <v>4.4696519589030315E-3</v>
      </c>
      <c r="CU35" s="2">
        <f t="shared" si="22"/>
        <v>5.3128308673294766E-3</v>
      </c>
      <c r="CV35" s="2">
        <f t="shared" si="23"/>
        <v>4.4934180259180723E-3</v>
      </c>
      <c r="CW35">
        <v>100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39</v>
      </c>
      <c r="DG35">
        <v>33</v>
      </c>
      <c r="DH35">
        <v>24</v>
      </c>
      <c r="DI35">
        <v>14</v>
      </c>
      <c r="DJ35">
        <v>4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 t="s">
        <v>346</v>
      </c>
      <c r="EF35">
        <v>133.5299987792969</v>
      </c>
      <c r="EG35">
        <v>133.78999328613281</v>
      </c>
      <c r="EH35">
        <v>135.61000061035159</v>
      </c>
      <c r="EI35">
        <v>133.50999450683591</v>
      </c>
      <c r="EJ35">
        <v>135.00999450683591</v>
      </c>
      <c r="EK35" s="2">
        <f t="shared" si="24"/>
        <v>1.9433030860527278E-3</v>
      </c>
      <c r="EL35" s="2">
        <f t="shared" si="25"/>
        <v>1.3420893120177801E-2</v>
      </c>
      <c r="EM35" s="2">
        <f t="shared" si="26"/>
        <v>2.0928230312268203E-3</v>
      </c>
      <c r="EN35" s="2">
        <f t="shared" si="27"/>
        <v>1.1110288578850769E-2</v>
      </c>
      <c r="EO35">
        <v>31</v>
      </c>
      <c r="EP35">
        <v>102</v>
      </c>
      <c r="EQ35">
        <v>58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1</v>
      </c>
      <c r="EY35">
        <v>1</v>
      </c>
      <c r="EZ35">
        <v>0</v>
      </c>
      <c r="FA35">
        <v>0</v>
      </c>
      <c r="FB35">
        <v>0</v>
      </c>
      <c r="FC35">
        <v>1</v>
      </c>
      <c r="FD35">
        <v>2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 t="s">
        <v>347</v>
      </c>
      <c r="FX35">
        <v>135.00999450683591</v>
      </c>
      <c r="FY35">
        <v>135.2799987792969</v>
      </c>
      <c r="FZ35">
        <v>136.03999328613281</v>
      </c>
      <c r="GA35">
        <v>134.44000244140619</v>
      </c>
      <c r="GB35">
        <v>134.69000244140619</v>
      </c>
      <c r="GC35">
        <v>497</v>
      </c>
      <c r="GD35">
        <v>293</v>
      </c>
      <c r="GE35">
        <v>291</v>
      </c>
      <c r="GF35">
        <v>116</v>
      </c>
      <c r="GG35">
        <v>0</v>
      </c>
      <c r="GH35">
        <v>4</v>
      </c>
      <c r="GI35">
        <v>0</v>
      </c>
      <c r="GJ35">
        <v>0</v>
      </c>
      <c r="GK35">
        <v>0</v>
      </c>
      <c r="GL35">
        <v>142</v>
      </c>
      <c r="GM35">
        <v>0</v>
      </c>
      <c r="GN35">
        <v>4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2.1</v>
      </c>
      <c r="GX35" t="s">
        <v>218</v>
      </c>
      <c r="GY35">
        <v>540882</v>
      </c>
      <c r="GZ35">
        <v>836650</v>
      </c>
      <c r="HA35">
        <v>1.7470000000000001</v>
      </c>
      <c r="HB35">
        <v>2.3439999999999999</v>
      </c>
      <c r="HC35">
        <v>-23.47</v>
      </c>
      <c r="HD35">
        <v>1.52</v>
      </c>
      <c r="HE35">
        <v>0.191</v>
      </c>
      <c r="HF35" s="2">
        <f t="shared" si="28"/>
        <v>1.9958920379758993E-3</v>
      </c>
      <c r="HG35" s="2">
        <f t="shared" si="29"/>
        <v>5.5865520754431186E-3</v>
      </c>
      <c r="HH35" s="2">
        <f t="shared" si="30"/>
        <v>6.209316569119161E-3</v>
      </c>
      <c r="HI35" s="2">
        <f t="shared" si="31"/>
        <v>1.8561140060024961E-3</v>
      </c>
      <c r="HJ35" s="3">
        <f t="shared" si="32"/>
        <v>136.03574753724334</v>
      </c>
      <c r="HK35" t="str">
        <f t="shared" si="33"/>
        <v>AME</v>
      </c>
    </row>
    <row r="36" spans="1:219" hidden="1" x14ac:dyDescent="0.25">
      <c r="A36">
        <v>27</v>
      </c>
      <c r="B36" t="s">
        <v>348</v>
      </c>
      <c r="C36">
        <v>9</v>
      </c>
      <c r="D36">
        <v>0</v>
      </c>
      <c r="E36">
        <v>5</v>
      </c>
      <c r="F36">
        <v>1</v>
      </c>
      <c r="G36" t="s">
        <v>218</v>
      </c>
      <c r="H36" t="s">
        <v>218</v>
      </c>
      <c r="I36">
        <v>6</v>
      </c>
      <c r="J36">
        <v>0</v>
      </c>
      <c r="K36" t="s">
        <v>218</v>
      </c>
      <c r="L36" t="s">
        <v>218</v>
      </c>
      <c r="M36">
        <v>0</v>
      </c>
      <c r="N36">
        <v>5</v>
      </c>
      <c r="O36">
        <v>55</v>
      </c>
      <c r="P36">
        <v>119</v>
      </c>
      <c r="Q36">
        <v>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 t="s">
        <v>349</v>
      </c>
      <c r="AV36">
        <v>259.1400146484375</v>
      </c>
      <c r="AW36">
        <v>260.41000366210938</v>
      </c>
      <c r="AX36">
        <v>261</v>
      </c>
      <c r="AY36">
        <v>257.75</v>
      </c>
      <c r="AZ36">
        <v>258.77999877929688</v>
      </c>
      <c r="BA36" s="2">
        <f t="shared" si="16"/>
        <v>4.8768825921131631E-3</v>
      </c>
      <c r="BB36" s="2">
        <f t="shared" si="17"/>
        <v>2.2605223673970443E-3</v>
      </c>
      <c r="BC36" s="2">
        <f t="shared" si="18"/>
        <v>1.0214675414546792E-2</v>
      </c>
      <c r="BD36" s="2">
        <f t="shared" si="19"/>
        <v>3.9802101559452963E-3</v>
      </c>
      <c r="BE36">
        <v>9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14</v>
      </c>
      <c r="BO36">
        <v>9</v>
      </c>
      <c r="BP36">
        <v>4</v>
      </c>
      <c r="BQ36">
        <v>6</v>
      </c>
      <c r="BR36">
        <v>160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9</v>
      </c>
      <c r="CF36">
        <v>0</v>
      </c>
      <c r="CG36">
        <v>0</v>
      </c>
      <c r="CH36">
        <v>0</v>
      </c>
      <c r="CI36">
        <v>1</v>
      </c>
      <c r="CJ36">
        <v>0</v>
      </c>
      <c r="CK36">
        <v>0</v>
      </c>
      <c r="CL36">
        <v>0</v>
      </c>
      <c r="CM36" t="s">
        <v>350</v>
      </c>
      <c r="CN36">
        <v>258.77999877929688</v>
      </c>
      <c r="CO36">
        <v>257.54000854492188</v>
      </c>
      <c r="CP36">
        <v>258.48001098632813</v>
      </c>
      <c r="CQ36">
        <v>253.66000366210929</v>
      </c>
      <c r="CR36">
        <v>255.05000305175781</v>
      </c>
      <c r="CS36" s="2">
        <f t="shared" si="20"/>
        <v>-4.8147479740365817E-3</v>
      </c>
      <c r="CT36" s="2">
        <f t="shared" si="21"/>
        <v>3.6366542922190437E-3</v>
      </c>
      <c r="CU36" s="2">
        <f t="shared" si="22"/>
        <v>1.5065639333998071E-2</v>
      </c>
      <c r="CV36" s="2">
        <f t="shared" si="23"/>
        <v>5.4499093237275753E-3</v>
      </c>
      <c r="CW36">
        <v>43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17</v>
      </c>
      <c r="DG36">
        <v>10</v>
      </c>
      <c r="DH36">
        <v>5</v>
      </c>
      <c r="DI36">
        <v>3</v>
      </c>
      <c r="DJ36">
        <v>126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45</v>
      </c>
      <c r="DX36">
        <v>0</v>
      </c>
      <c r="DY36">
        <v>4</v>
      </c>
      <c r="DZ36">
        <v>0</v>
      </c>
      <c r="EA36">
        <v>2</v>
      </c>
      <c r="EB36">
        <v>0</v>
      </c>
      <c r="EC36">
        <v>1</v>
      </c>
      <c r="ED36">
        <v>0</v>
      </c>
      <c r="EE36" t="s">
        <v>351</v>
      </c>
      <c r="EF36">
        <v>255.05000305175781</v>
      </c>
      <c r="EG36">
        <v>254.97999572753901</v>
      </c>
      <c r="EH36">
        <v>258.1400146484375</v>
      </c>
      <c r="EI36">
        <v>253.66999816894531</v>
      </c>
      <c r="EJ36">
        <v>257.02999877929688</v>
      </c>
      <c r="EK36" s="2">
        <f t="shared" si="24"/>
        <v>-2.7456006507109443E-4</v>
      </c>
      <c r="EL36" s="2">
        <f t="shared" si="25"/>
        <v>1.2241491987215358E-2</v>
      </c>
      <c r="EM36" s="2">
        <f t="shared" si="26"/>
        <v>5.1376483667114892E-3</v>
      </c>
      <c r="EN36" s="2">
        <f t="shared" si="27"/>
        <v>1.3072406436249073E-2</v>
      </c>
      <c r="EO36">
        <v>56</v>
      </c>
      <c r="EP36">
        <v>103</v>
      </c>
      <c r="EQ36">
        <v>26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16</v>
      </c>
      <c r="EY36">
        <v>6</v>
      </c>
      <c r="EZ36">
        <v>2</v>
      </c>
      <c r="FA36">
        <v>0</v>
      </c>
      <c r="FB36">
        <v>1</v>
      </c>
      <c r="FC36">
        <v>1</v>
      </c>
      <c r="FD36">
        <v>25</v>
      </c>
      <c r="FE36">
        <v>0</v>
      </c>
      <c r="FF36">
        <v>0</v>
      </c>
      <c r="FG36">
        <v>0</v>
      </c>
      <c r="FH36">
        <v>0</v>
      </c>
      <c r="FI36">
        <v>1</v>
      </c>
      <c r="FJ36">
        <v>1</v>
      </c>
      <c r="FK36">
        <v>0</v>
      </c>
      <c r="FL36">
        <v>0</v>
      </c>
      <c r="FM36">
        <v>1</v>
      </c>
      <c r="FN36">
        <v>1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 t="s">
        <v>296</v>
      </c>
      <c r="FX36">
        <v>257.02999877929688</v>
      </c>
      <c r="FY36">
        <v>256.64999389648438</v>
      </c>
      <c r="FZ36">
        <v>256.75</v>
      </c>
      <c r="GA36">
        <v>254.41999816894531</v>
      </c>
      <c r="GB36">
        <v>255.52000427246091</v>
      </c>
      <c r="GC36">
        <v>432</v>
      </c>
      <c r="GD36">
        <v>379</v>
      </c>
      <c r="GE36">
        <v>228</v>
      </c>
      <c r="GF36">
        <v>186</v>
      </c>
      <c r="GG36">
        <v>0</v>
      </c>
      <c r="GH36">
        <v>135</v>
      </c>
      <c r="GI36">
        <v>0</v>
      </c>
      <c r="GJ36">
        <v>0</v>
      </c>
      <c r="GK36">
        <v>0</v>
      </c>
      <c r="GL36">
        <v>287</v>
      </c>
      <c r="GM36">
        <v>0</v>
      </c>
      <c r="GN36">
        <v>127</v>
      </c>
      <c r="GO36">
        <v>1</v>
      </c>
      <c r="GP36">
        <v>1</v>
      </c>
      <c r="GQ36">
        <v>1</v>
      </c>
      <c r="GR36">
        <v>1</v>
      </c>
      <c r="GS36">
        <v>1</v>
      </c>
      <c r="GT36">
        <v>1</v>
      </c>
      <c r="GU36">
        <v>0</v>
      </c>
      <c r="GV36">
        <v>0</v>
      </c>
      <c r="GW36">
        <v>2.2999999999999998</v>
      </c>
      <c r="GX36" t="s">
        <v>218</v>
      </c>
      <c r="GY36">
        <v>2427125</v>
      </c>
      <c r="GZ36">
        <v>2444050</v>
      </c>
      <c r="HA36">
        <v>1.371</v>
      </c>
      <c r="HB36">
        <v>1.8140000000000001</v>
      </c>
      <c r="HC36">
        <v>2.2000000000000002</v>
      </c>
      <c r="HD36">
        <v>3.65</v>
      </c>
      <c r="HE36">
        <v>0.51990000000000003</v>
      </c>
      <c r="HF36" s="2">
        <f t="shared" si="28"/>
        <v>-1.4806346847830998E-3</v>
      </c>
      <c r="HG36" s="2">
        <f t="shared" si="29"/>
        <v>3.8950770600043594E-4</v>
      </c>
      <c r="HH36" s="2">
        <f t="shared" si="30"/>
        <v>8.6888594606338021E-3</v>
      </c>
      <c r="HI36" s="2">
        <f t="shared" si="31"/>
        <v>4.3049705898668966E-3</v>
      </c>
      <c r="HJ36" s="3">
        <f t="shared" si="32"/>
        <v>256.74996104685204</v>
      </c>
      <c r="HK36" t="str">
        <f t="shared" si="33"/>
        <v>AMGN</v>
      </c>
    </row>
    <row r="37" spans="1:219" hidden="1" x14ac:dyDescent="0.25">
      <c r="A37">
        <v>28</v>
      </c>
      <c r="B37" t="s">
        <v>352</v>
      </c>
      <c r="C37">
        <v>9</v>
      </c>
      <c r="D37">
        <v>0</v>
      </c>
      <c r="E37">
        <v>6</v>
      </c>
      <c r="F37">
        <v>0</v>
      </c>
      <c r="G37" t="s">
        <v>218</v>
      </c>
      <c r="H37" t="s">
        <v>218</v>
      </c>
      <c r="I37">
        <v>6</v>
      </c>
      <c r="J37">
        <v>0</v>
      </c>
      <c r="K37" t="s">
        <v>218</v>
      </c>
      <c r="L37" t="s">
        <v>218</v>
      </c>
      <c r="M37">
        <v>58</v>
      </c>
      <c r="N37">
        <v>22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30</v>
      </c>
      <c r="W37">
        <v>12</v>
      </c>
      <c r="X37">
        <v>4</v>
      </c>
      <c r="Y37">
        <v>2</v>
      </c>
      <c r="Z37">
        <v>8</v>
      </c>
      <c r="AA37">
        <v>0</v>
      </c>
      <c r="AB37">
        <v>0</v>
      </c>
      <c r="AC37">
        <v>0</v>
      </c>
      <c r="AD37">
        <v>0</v>
      </c>
      <c r="AE37">
        <v>17</v>
      </c>
      <c r="AF37">
        <v>0</v>
      </c>
      <c r="AG37">
        <v>0</v>
      </c>
      <c r="AH37">
        <v>0</v>
      </c>
      <c r="AI37">
        <v>1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 t="s">
        <v>353</v>
      </c>
      <c r="AV37">
        <v>364.94000244140631</v>
      </c>
      <c r="AW37">
        <v>365.57000732421881</v>
      </c>
      <c r="AX37">
        <v>367.54998779296881</v>
      </c>
      <c r="AY37">
        <v>362.98001098632813</v>
      </c>
      <c r="AZ37">
        <v>365.8800048828125</v>
      </c>
      <c r="BA37" s="2">
        <f t="shared" si="16"/>
        <v>1.7233494821520257E-3</v>
      </c>
      <c r="BB37" s="2">
        <f t="shared" si="17"/>
        <v>5.3869692137366032E-3</v>
      </c>
      <c r="BC37" s="2">
        <f t="shared" si="18"/>
        <v>7.0848162759524769E-3</v>
      </c>
      <c r="BD37" s="2">
        <f t="shared" si="19"/>
        <v>7.926079200237246E-3</v>
      </c>
      <c r="BE37">
        <v>58</v>
      </c>
      <c r="BF37">
        <v>1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30</v>
      </c>
      <c r="BO37">
        <v>21</v>
      </c>
      <c r="BP37">
        <v>21</v>
      </c>
      <c r="BQ37">
        <v>18</v>
      </c>
      <c r="BR37">
        <v>36</v>
      </c>
      <c r="BS37">
        <v>0</v>
      </c>
      <c r="BT37">
        <v>0</v>
      </c>
      <c r="BU37">
        <v>0</v>
      </c>
      <c r="BV37">
        <v>0</v>
      </c>
      <c r="BW37">
        <v>1</v>
      </c>
      <c r="BX37">
        <v>0</v>
      </c>
      <c r="BY37">
        <v>0</v>
      </c>
      <c r="BZ37">
        <v>0</v>
      </c>
      <c r="CA37">
        <v>1</v>
      </c>
      <c r="CB37">
        <v>0</v>
      </c>
      <c r="CC37">
        <v>1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 t="s">
        <v>354</v>
      </c>
      <c r="CN37">
        <v>365.8800048828125</v>
      </c>
      <c r="CO37">
        <v>367.17999267578131</v>
      </c>
      <c r="CP37">
        <v>371.70999145507813</v>
      </c>
      <c r="CQ37">
        <v>362.80999755859381</v>
      </c>
      <c r="CR37">
        <v>364.80999755859381</v>
      </c>
      <c r="CS37" s="2">
        <f t="shared" si="20"/>
        <v>3.540464673729371E-3</v>
      </c>
      <c r="CT37" s="2">
        <f t="shared" si="21"/>
        <v>1.218691690681728E-2</v>
      </c>
      <c r="CU37" s="2">
        <f t="shared" si="22"/>
        <v>1.1901506629872882E-2</v>
      </c>
      <c r="CV37" s="2">
        <f t="shared" si="23"/>
        <v>5.4823058945329128E-3</v>
      </c>
      <c r="CW37">
        <v>29</v>
      </c>
      <c r="CX37">
        <v>61</v>
      </c>
      <c r="CY37">
        <v>13</v>
      </c>
      <c r="CZ37">
        <v>0</v>
      </c>
      <c r="DA37">
        <v>0</v>
      </c>
      <c r="DB37">
        <v>1</v>
      </c>
      <c r="DC37">
        <v>13</v>
      </c>
      <c r="DD37">
        <v>0</v>
      </c>
      <c r="DE37">
        <v>0</v>
      </c>
      <c r="DF37">
        <v>14</v>
      </c>
      <c r="DG37">
        <v>2</v>
      </c>
      <c r="DH37">
        <v>14</v>
      </c>
      <c r="DI37">
        <v>4</v>
      </c>
      <c r="DJ37">
        <v>37</v>
      </c>
      <c r="DK37">
        <v>1</v>
      </c>
      <c r="DL37">
        <v>6</v>
      </c>
      <c r="DM37">
        <v>0</v>
      </c>
      <c r="DN37">
        <v>0</v>
      </c>
      <c r="DO37">
        <v>75</v>
      </c>
      <c r="DP37">
        <v>14</v>
      </c>
      <c r="DQ37">
        <v>0</v>
      </c>
      <c r="DR37">
        <v>0</v>
      </c>
      <c r="DS37">
        <v>1</v>
      </c>
      <c r="DT37">
        <v>1</v>
      </c>
      <c r="DU37">
        <v>0</v>
      </c>
      <c r="DV37">
        <v>0</v>
      </c>
      <c r="DW37">
        <v>106</v>
      </c>
      <c r="DX37">
        <v>76</v>
      </c>
      <c r="DY37">
        <v>0</v>
      </c>
      <c r="DZ37">
        <v>0</v>
      </c>
      <c r="EA37">
        <v>1</v>
      </c>
      <c r="EB37">
        <v>1</v>
      </c>
      <c r="EC37">
        <v>0</v>
      </c>
      <c r="ED37">
        <v>0</v>
      </c>
      <c r="EE37" t="s">
        <v>355</v>
      </c>
      <c r="EF37">
        <v>364.80999755859381</v>
      </c>
      <c r="EG37">
        <v>366.45999145507813</v>
      </c>
      <c r="EH37">
        <v>374.1400146484375</v>
      </c>
      <c r="EI37">
        <v>366.45999145507813</v>
      </c>
      <c r="EJ37">
        <v>371.73001098632813</v>
      </c>
      <c r="EK37" s="2">
        <f t="shared" si="24"/>
        <v>4.5025212436773376E-3</v>
      </c>
      <c r="EL37" s="2">
        <f t="shared" si="25"/>
        <v>2.0527136613751273E-2</v>
      </c>
      <c r="EM37" s="2">
        <f t="shared" si="26"/>
        <v>0</v>
      </c>
      <c r="EN37" s="2">
        <f t="shared" si="27"/>
        <v>1.4177008515580458E-2</v>
      </c>
      <c r="EO37">
        <v>2</v>
      </c>
      <c r="EP37">
        <v>19</v>
      </c>
      <c r="EQ37">
        <v>42</v>
      </c>
      <c r="ER37">
        <v>80</v>
      </c>
      <c r="ES37">
        <v>5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 t="s">
        <v>356</v>
      </c>
      <c r="FX37">
        <v>371.73001098632813</v>
      </c>
      <c r="FY37">
        <v>370.44000244140619</v>
      </c>
      <c r="FZ37">
        <v>376.91000366210938</v>
      </c>
      <c r="GA37">
        <v>367.33999633789063</v>
      </c>
      <c r="GB37">
        <v>376.8800048828125</v>
      </c>
      <c r="GC37">
        <v>390</v>
      </c>
      <c r="GD37">
        <v>253</v>
      </c>
      <c r="GE37">
        <v>251</v>
      </c>
      <c r="GF37">
        <v>71</v>
      </c>
      <c r="GG37">
        <v>0</v>
      </c>
      <c r="GH37">
        <v>85</v>
      </c>
      <c r="GI37">
        <v>0</v>
      </c>
      <c r="GJ37">
        <v>85</v>
      </c>
      <c r="GK37">
        <v>0</v>
      </c>
      <c r="GL37">
        <v>81</v>
      </c>
      <c r="GM37">
        <v>0</v>
      </c>
      <c r="GN37">
        <v>37</v>
      </c>
      <c r="GO37">
        <v>2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2.4</v>
      </c>
      <c r="GX37" t="s">
        <v>218</v>
      </c>
      <c r="GY37">
        <v>228708</v>
      </c>
      <c r="GZ37">
        <v>343433</v>
      </c>
      <c r="HA37">
        <v>2.298</v>
      </c>
      <c r="HB37">
        <v>2.359</v>
      </c>
      <c r="HC37">
        <v>6.91</v>
      </c>
      <c r="HD37">
        <v>2.15</v>
      </c>
      <c r="HE37">
        <v>0</v>
      </c>
      <c r="HF37" s="2">
        <f t="shared" si="28"/>
        <v>-3.4823683630818003E-3</v>
      </c>
      <c r="HG37" s="2">
        <f t="shared" si="29"/>
        <v>1.7165904746066052E-2</v>
      </c>
      <c r="HH37" s="2">
        <f t="shared" si="30"/>
        <v>8.3684431570154594E-3</v>
      </c>
      <c r="HI37" s="2">
        <f t="shared" si="31"/>
        <v>2.5313119351843216E-2</v>
      </c>
      <c r="HJ37" s="3">
        <f t="shared" si="32"/>
        <v>376.79894023744782</v>
      </c>
      <c r="HK37" t="str">
        <f t="shared" si="33"/>
        <v>ANSS</v>
      </c>
    </row>
    <row r="38" spans="1:219" hidden="1" x14ac:dyDescent="0.25">
      <c r="A38">
        <v>29</v>
      </c>
      <c r="B38" t="s">
        <v>357</v>
      </c>
      <c r="C38">
        <v>9</v>
      </c>
      <c r="D38">
        <v>0</v>
      </c>
      <c r="E38">
        <v>6</v>
      </c>
      <c r="F38">
        <v>0</v>
      </c>
      <c r="G38" t="s">
        <v>218</v>
      </c>
      <c r="H38" t="s">
        <v>218</v>
      </c>
      <c r="I38">
        <v>6</v>
      </c>
      <c r="J38">
        <v>0</v>
      </c>
      <c r="K38" t="s">
        <v>218</v>
      </c>
      <c r="L38" t="s">
        <v>218</v>
      </c>
      <c r="M38">
        <v>2</v>
      </c>
      <c r="N38">
        <v>46</v>
      </c>
      <c r="O38">
        <v>99</v>
      </c>
      <c r="P38">
        <v>48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0</v>
      </c>
      <c r="Z38">
        <v>0</v>
      </c>
      <c r="AA38">
        <v>1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 t="s">
        <v>326</v>
      </c>
      <c r="AV38">
        <v>381.8800048828125</v>
      </c>
      <c r="AW38">
        <v>381.92001342773438</v>
      </c>
      <c r="AX38">
        <v>386.739990234375</v>
      </c>
      <c r="AY38">
        <v>377.85000610351563</v>
      </c>
      <c r="AZ38">
        <v>384.83999633789063</v>
      </c>
      <c r="BA38" s="2">
        <f t="shared" si="16"/>
        <v>1.0475634560969116E-4</v>
      </c>
      <c r="BB38" s="2">
        <f t="shared" si="17"/>
        <v>1.2463093883101073E-2</v>
      </c>
      <c r="BC38" s="2">
        <f t="shared" si="18"/>
        <v>1.0656700830339871E-2</v>
      </c>
      <c r="BD38" s="2">
        <f t="shared" si="19"/>
        <v>1.8163367375769734E-2</v>
      </c>
      <c r="BE38">
        <v>82</v>
      </c>
      <c r="BF38">
        <v>67</v>
      </c>
      <c r="BG38">
        <v>5</v>
      </c>
      <c r="BH38">
        <v>0</v>
      </c>
      <c r="BI38">
        <v>0</v>
      </c>
      <c r="BJ38">
        <v>1</v>
      </c>
      <c r="BK38">
        <v>5</v>
      </c>
      <c r="BL38">
        <v>0</v>
      </c>
      <c r="BM38">
        <v>0</v>
      </c>
      <c r="BN38">
        <v>11</v>
      </c>
      <c r="BO38">
        <v>14</v>
      </c>
      <c r="BP38">
        <v>10</v>
      </c>
      <c r="BQ38">
        <v>5</v>
      </c>
      <c r="BR38">
        <v>11</v>
      </c>
      <c r="BS38">
        <v>0</v>
      </c>
      <c r="BT38">
        <v>0</v>
      </c>
      <c r="BU38">
        <v>0</v>
      </c>
      <c r="BV38">
        <v>0</v>
      </c>
      <c r="BW38">
        <v>14</v>
      </c>
      <c r="BX38">
        <v>5</v>
      </c>
      <c r="BY38">
        <v>11</v>
      </c>
      <c r="BZ38">
        <v>0</v>
      </c>
      <c r="CA38">
        <v>1</v>
      </c>
      <c r="CB38">
        <v>1</v>
      </c>
      <c r="CC38">
        <v>1</v>
      </c>
      <c r="CD38">
        <v>0</v>
      </c>
      <c r="CE38">
        <v>24</v>
      </c>
      <c r="CF38">
        <v>14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 t="s">
        <v>296</v>
      </c>
      <c r="CN38">
        <v>384.83999633789063</v>
      </c>
      <c r="CO38">
        <v>384.6400146484375</v>
      </c>
      <c r="CP38">
        <v>385.35000610351563</v>
      </c>
      <c r="CQ38">
        <v>378.6400146484375</v>
      </c>
      <c r="CR38">
        <v>379.77999877929688</v>
      </c>
      <c r="CS38" s="2">
        <f t="shared" si="20"/>
        <v>-5.1991909795434665E-4</v>
      </c>
      <c r="CT38" s="2">
        <f t="shared" si="21"/>
        <v>1.8424586579282032E-3</v>
      </c>
      <c r="CU38" s="2">
        <f t="shared" si="22"/>
        <v>1.5599001069828922E-2</v>
      </c>
      <c r="CV38" s="2">
        <f t="shared" si="23"/>
        <v>3.0016960727883291E-3</v>
      </c>
      <c r="CW38">
        <v>1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10</v>
      </c>
      <c r="DH38">
        <v>9</v>
      </c>
      <c r="DI38">
        <v>19</v>
      </c>
      <c r="DJ38">
        <v>157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1</v>
      </c>
      <c r="DX38">
        <v>0</v>
      </c>
      <c r="DY38">
        <v>0</v>
      </c>
      <c r="DZ38">
        <v>0</v>
      </c>
      <c r="EA38">
        <v>1</v>
      </c>
      <c r="EB38">
        <v>0</v>
      </c>
      <c r="EC38">
        <v>0</v>
      </c>
      <c r="ED38">
        <v>0</v>
      </c>
      <c r="EE38" t="s">
        <v>358</v>
      </c>
      <c r="EF38">
        <v>379.77999877929688</v>
      </c>
      <c r="EG38">
        <v>378.3900146484375</v>
      </c>
      <c r="EH38">
        <v>383.8699951171875</v>
      </c>
      <c r="EI38">
        <v>376.260009765625</v>
      </c>
      <c r="EJ38">
        <v>381.95001220703131</v>
      </c>
      <c r="EK38" s="2">
        <f t="shared" si="24"/>
        <v>-3.6734165201235403E-3</v>
      </c>
      <c r="EL38" s="2">
        <f t="shared" si="25"/>
        <v>1.4275615542905573E-2</v>
      </c>
      <c r="EM38" s="2">
        <f t="shared" si="26"/>
        <v>5.6291255063680712E-3</v>
      </c>
      <c r="EN38" s="2">
        <f t="shared" si="27"/>
        <v>1.4897243774198654E-2</v>
      </c>
      <c r="EO38">
        <v>24</v>
      </c>
      <c r="EP38">
        <v>56</v>
      </c>
      <c r="EQ38">
        <v>102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15</v>
      </c>
      <c r="EY38">
        <v>4</v>
      </c>
      <c r="EZ38">
        <v>2</v>
      </c>
      <c r="FA38">
        <v>1</v>
      </c>
      <c r="FB38">
        <v>1</v>
      </c>
      <c r="FC38">
        <v>1</v>
      </c>
      <c r="FD38">
        <v>23</v>
      </c>
      <c r="FE38">
        <v>0</v>
      </c>
      <c r="FF38">
        <v>0</v>
      </c>
      <c r="FG38">
        <v>3</v>
      </c>
      <c r="FH38">
        <v>0</v>
      </c>
      <c r="FI38">
        <v>1</v>
      </c>
      <c r="FJ38">
        <v>1</v>
      </c>
      <c r="FK38">
        <v>1</v>
      </c>
      <c r="FL38">
        <v>0</v>
      </c>
      <c r="FM38">
        <v>1</v>
      </c>
      <c r="FN38">
        <v>1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 t="s">
        <v>359</v>
      </c>
      <c r="FX38">
        <v>381.95001220703131</v>
      </c>
      <c r="FY38">
        <v>382.08999633789063</v>
      </c>
      <c r="FZ38">
        <v>383.25</v>
      </c>
      <c r="GA38">
        <v>377.20999145507813</v>
      </c>
      <c r="GB38">
        <v>377.510009765625</v>
      </c>
      <c r="GC38">
        <v>532</v>
      </c>
      <c r="GD38">
        <v>270</v>
      </c>
      <c r="GE38">
        <v>183</v>
      </c>
      <c r="GF38">
        <v>218</v>
      </c>
      <c r="GG38">
        <v>0</v>
      </c>
      <c r="GH38">
        <v>48</v>
      </c>
      <c r="GI38">
        <v>0</v>
      </c>
      <c r="GJ38">
        <v>0</v>
      </c>
      <c r="GK38">
        <v>0</v>
      </c>
      <c r="GL38">
        <v>169</v>
      </c>
      <c r="GM38">
        <v>0</v>
      </c>
      <c r="GN38">
        <v>158</v>
      </c>
      <c r="GO38">
        <v>2</v>
      </c>
      <c r="GP38">
        <v>1</v>
      </c>
      <c r="GQ38">
        <v>1</v>
      </c>
      <c r="GR38">
        <v>1</v>
      </c>
      <c r="GS38">
        <v>1</v>
      </c>
      <c r="GT38">
        <v>0</v>
      </c>
      <c r="GU38">
        <v>1</v>
      </c>
      <c r="GV38">
        <v>0</v>
      </c>
      <c r="GW38">
        <v>1.9</v>
      </c>
      <c r="GX38" t="s">
        <v>218</v>
      </c>
      <c r="GY38">
        <v>903533</v>
      </c>
      <c r="GZ38">
        <v>1344166</v>
      </c>
      <c r="HA38">
        <v>1.4279999999999999</v>
      </c>
      <c r="HB38">
        <v>1.5680000000000001</v>
      </c>
      <c r="HC38">
        <v>1.1299999999999999</v>
      </c>
      <c r="HD38">
        <v>2.54</v>
      </c>
      <c r="HE38">
        <v>0.21229999999999999</v>
      </c>
      <c r="HF38" s="2">
        <f t="shared" si="28"/>
        <v>3.6636429166159168E-4</v>
      </c>
      <c r="HG38" s="2">
        <f t="shared" si="29"/>
        <v>3.026754499959261E-3</v>
      </c>
      <c r="HH38" s="2">
        <f t="shared" si="30"/>
        <v>1.2771872934608353E-2</v>
      </c>
      <c r="HI38" s="2">
        <f t="shared" si="31"/>
        <v>7.9472941852098966E-4</v>
      </c>
      <c r="HJ38" s="3">
        <f t="shared" si="32"/>
        <v>383.24648895369575</v>
      </c>
      <c r="HK38" t="str">
        <f t="shared" si="33"/>
        <v>ANTM</v>
      </c>
    </row>
    <row r="39" spans="1:219" hidden="1" x14ac:dyDescent="0.25">
      <c r="A39">
        <v>30</v>
      </c>
      <c r="B39" t="s">
        <v>360</v>
      </c>
      <c r="C39">
        <v>9</v>
      </c>
      <c r="D39">
        <v>0</v>
      </c>
      <c r="E39">
        <v>6</v>
      </c>
      <c r="F39">
        <v>0</v>
      </c>
      <c r="G39" t="s">
        <v>218</v>
      </c>
      <c r="H39" t="s">
        <v>218</v>
      </c>
      <c r="I39">
        <v>6</v>
      </c>
      <c r="J39">
        <v>0</v>
      </c>
      <c r="K39" t="s">
        <v>218</v>
      </c>
      <c r="L39" t="s">
        <v>218</v>
      </c>
      <c r="M39">
        <v>13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7</v>
      </c>
      <c r="W39">
        <v>5</v>
      </c>
      <c r="X39">
        <v>7</v>
      </c>
      <c r="Y39">
        <v>3</v>
      </c>
      <c r="Z39">
        <v>167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13</v>
      </c>
      <c r="AN39">
        <v>0</v>
      </c>
      <c r="AO39">
        <v>0</v>
      </c>
      <c r="AP39">
        <v>0</v>
      </c>
      <c r="AQ39">
        <v>1</v>
      </c>
      <c r="AR39">
        <v>0</v>
      </c>
      <c r="AS39">
        <v>0</v>
      </c>
      <c r="AT39">
        <v>0</v>
      </c>
      <c r="AU39" t="s">
        <v>337</v>
      </c>
      <c r="AV39">
        <v>133.11000061035159</v>
      </c>
      <c r="AW39">
        <v>132.36000061035159</v>
      </c>
      <c r="AX39">
        <v>133.75</v>
      </c>
      <c r="AY39">
        <v>131.30000305175781</v>
      </c>
      <c r="AZ39">
        <v>133.5</v>
      </c>
      <c r="BA39" s="2">
        <f t="shared" si="16"/>
        <v>-5.6663644344328024E-3</v>
      </c>
      <c r="BB39" s="2">
        <f t="shared" si="17"/>
        <v>1.0392518801109585E-2</v>
      </c>
      <c r="BC39" s="2">
        <f t="shared" si="18"/>
        <v>8.008443288801792E-3</v>
      </c>
      <c r="BD39" s="2">
        <f t="shared" si="19"/>
        <v>1.6479377889454638E-2</v>
      </c>
      <c r="BE39">
        <v>38</v>
      </c>
      <c r="BF39">
        <v>125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17</v>
      </c>
      <c r="BO39">
        <v>15</v>
      </c>
      <c r="BP39">
        <v>4</v>
      </c>
      <c r="BQ39">
        <v>2</v>
      </c>
      <c r="BR39">
        <v>4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4</v>
      </c>
      <c r="BZ39">
        <v>0</v>
      </c>
      <c r="CA39">
        <v>0</v>
      </c>
      <c r="CB39">
        <v>0</v>
      </c>
      <c r="CC39">
        <v>1</v>
      </c>
      <c r="CD39">
        <v>1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 t="s">
        <v>361</v>
      </c>
      <c r="CN39">
        <v>133.5</v>
      </c>
      <c r="CO39">
        <v>133.03999328613281</v>
      </c>
      <c r="CP39">
        <v>134.1499938964844</v>
      </c>
      <c r="CQ39">
        <v>131.4100036621094</v>
      </c>
      <c r="CR39">
        <v>131.94000244140619</v>
      </c>
      <c r="CS39" s="2">
        <f t="shared" si="20"/>
        <v>-3.4576573743343442E-3</v>
      </c>
      <c r="CT39" s="2">
        <f t="shared" si="21"/>
        <v>8.2743247175106616E-3</v>
      </c>
      <c r="CU39" s="2">
        <f t="shared" si="22"/>
        <v>1.2251876926344551E-2</v>
      </c>
      <c r="CV39" s="2">
        <f t="shared" si="23"/>
        <v>4.0169680876893654E-3</v>
      </c>
      <c r="CW39">
        <v>36</v>
      </c>
      <c r="CX39">
        <v>74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19</v>
      </c>
      <c r="DG39">
        <v>11</v>
      </c>
      <c r="DH39">
        <v>4</v>
      </c>
      <c r="DI39">
        <v>5</v>
      </c>
      <c r="DJ39">
        <v>67</v>
      </c>
      <c r="DK39">
        <v>0</v>
      </c>
      <c r="DL39">
        <v>0</v>
      </c>
      <c r="DM39">
        <v>0</v>
      </c>
      <c r="DN39">
        <v>0</v>
      </c>
      <c r="DO39">
        <v>77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111</v>
      </c>
      <c r="DX39">
        <v>78</v>
      </c>
      <c r="DY39">
        <v>0</v>
      </c>
      <c r="DZ39">
        <v>0</v>
      </c>
      <c r="EA39">
        <v>1</v>
      </c>
      <c r="EB39">
        <v>1</v>
      </c>
      <c r="EC39">
        <v>0</v>
      </c>
      <c r="ED39">
        <v>0</v>
      </c>
      <c r="EE39" t="s">
        <v>362</v>
      </c>
      <c r="EF39">
        <v>131.94000244140619</v>
      </c>
      <c r="EG39">
        <v>132.1600036621094</v>
      </c>
      <c r="EH39">
        <v>135.1199951171875</v>
      </c>
      <c r="EI39">
        <v>132.1600036621094</v>
      </c>
      <c r="EJ39">
        <v>134.32000732421881</v>
      </c>
      <c r="EK39" s="2">
        <f t="shared" si="24"/>
        <v>1.6646581008402661E-3</v>
      </c>
      <c r="EL39" s="2">
        <f t="shared" si="25"/>
        <v>2.1906391074917875E-2</v>
      </c>
      <c r="EM39" s="2">
        <f t="shared" si="26"/>
        <v>0</v>
      </c>
      <c r="EN39" s="2">
        <f t="shared" si="27"/>
        <v>1.608102698279068E-2</v>
      </c>
      <c r="EO39">
        <v>3</v>
      </c>
      <c r="EP39">
        <v>32</v>
      </c>
      <c r="EQ39">
        <v>22</v>
      </c>
      <c r="ER39">
        <v>84</v>
      </c>
      <c r="ES39">
        <v>54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 t="s">
        <v>363</v>
      </c>
      <c r="FX39">
        <v>134.32000732421881</v>
      </c>
      <c r="FY39">
        <v>134.83000183105469</v>
      </c>
      <c r="FZ39">
        <v>135.05999755859381</v>
      </c>
      <c r="GA39">
        <v>133.55999755859381</v>
      </c>
      <c r="GB39">
        <v>134.7200012207031</v>
      </c>
      <c r="GC39">
        <v>482</v>
      </c>
      <c r="GD39">
        <v>337</v>
      </c>
      <c r="GE39">
        <v>305</v>
      </c>
      <c r="GF39">
        <v>106</v>
      </c>
      <c r="GG39">
        <v>0</v>
      </c>
      <c r="GH39">
        <v>138</v>
      </c>
      <c r="GI39">
        <v>0</v>
      </c>
      <c r="GJ39">
        <v>138</v>
      </c>
      <c r="GK39">
        <v>0</v>
      </c>
      <c r="GL39">
        <v>238</v>
      </c>
      <c r="GM39">
        <v>0</v>
      </c>
      <c r="GN39">
        <v>67</v>
      </c>
      <c r="GO39">
        <v>1</v>
      </c>
      <c r="GP39">
        <v>0</v>
      </c>
      <c r="GQ39">
        <v>1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2</v>
      </c>
      <c r="GX39" t="s">
        <v>218</v>
      </c>
      <c r="GY39">
        <v>75411603</v>
      </c>
      <c r="GZ39">
        <v>84327683</v>
      </c>
      <c r="HA39">
        <v>1.022</v>
      </c>
      <c r="HB39">
        <v>1.163</v>
      </c>
      <c r="HC39">
        <v>2.0099999999999998</v>
      </c>
      <c r="HD39">
        <v>0.88</v>
      </c>
      <c r="HE39">
        <v>0.2177</v>
      </c>
      <c r="HF39" s="2">
        <f t="shared" si="28"/>
        <v>3.7825001847505701E-3</v>
      </c>
      <c r="HG39" s="2">
        <f t="shared" si="29"/>
        <v>1.7029152354259836E-3</v>
      </c>
      <c r="HH39" s="2">
        <f t="shared" si="30"/>
        <v>9.4193002685872829E-3</v>
      </c>
      <c r="HI39" s="2">
        <f t="shared" si="31"/>
        <v>8.6104784115087485E-3</v>
      </c>
      <c r="HJ39" s="3">
        <f t="shared" si="32"/>
        <v>135.05960589536531</v>
      </c>
      <c r="HK39" t="str">
        <f t="shared" si="33"/>
        <v>AAPL</v>
      </c>
    </row>
    <row r="40" spans="1:219" hidden="1" x14ac:dyDescent="0.25">
      <c r="A40">
        <v>31</v>
      </c>
      <c r="B40" t="s">
        <v>364</v>
      </c>
      <c r="C40">
        <v>10</v>
      </c>
      <c r="D40">
        <v>0</v>
      </c>
      <c r="E40">
        <v>6</v>
      </c>
      <c r="F40">
        <v>0</v>
      </c>
      <c r="G40" t="s">
        <v>218</v>
      </c>
      <c r="H40" t="s">
        <v>218</v>
      </c>
      <c r="I40">
        <v>6</v>
      </c>
      <c r="J40">
        <v>0</v>
      </c>
      <c r="K40" t="s">
        <v>218</v>
      </c>
      <c r="L40" t="s">
        <v>218</v>
      </c>
      <c r="M40">
        <v>0</v>
      </c>
      <c r="N40">
        <v>0</v>
      </c>
      <c r="O40">
        <v>2</v>
      </c>
      <c r="P40">
        <v>44</v>
      </c>
      <c r="Q40">
        <v>103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1</v>
      </c>
      <c r="AB40">
        <v>1</v>
      </c>
      <c r="AC40">
        <v>1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 t="s">
        <v>365</v>
      </c>
      <c r="AV40">
        <v>150.41999816894531</v>
      </c>
      <c r="AW40">
        <v>150.1499938964844</v>
      </c>
      <c r="AX40">
        <v>152.36000061035159</v>
      </c>
      <c r="AY40">
        <v>150.1499938964844</v>
      </c>
      <c r="AZ40">
        <v>151.94000244140619</v>
      </c>
      <c r="BA40" s="2">
        <f t="shared" si="16"/>
        <v>-1.7982303259169719E-3</v>
      </c>
      <c r="BB40" s="2">
        <f t="shared" si="17"/>
        <v>1.4505163461629889E-2</v>
      </c>
      <c r="BC40" s="2">
        <f t="shared" si="18"/>
        <v>0</v>
      </c>
      <c r="BD40" s="2">
        <f t="shared" si="19"/>
        <v>1.1781022220347048E-2</v>
      </c>
      <c r="BE40">
        <v>3</v>
      </c>
      <c r="BF40">
        <v>71</v>
      </c>
      <c r="BG40">
        <v>46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 t="s">
        <v>366</v>
      </c>
      <c r="CN40">
        <v>151.94000244140619</v>
      </c>
      <c r="CO40">
        <v>152.02000427246091</v>
      </c>
      <c r="CP40">
        <v>152.02000427246091</v>
      </c>
      <c r="CQ40">
        <v>149.94000244140619</v>
      </c>
      <c r="CR40">
        <v>150.07000732421881</v>
      </c>
      <c r="CS40" s="2">
        <f t="shared" si="20"/>
        <v>5.2625857654453601E-4</v>
      </c>
      <c r="CT40" s="2">
        <f t="shared" si="21"/>
        <v>0</v>
      </c>
      <c r="CU40" s="2">
        <f t="shared" si="22"/>
        <v>1.3682421869471773E-2</v>
      </c>
      <c r="CV40" s="2">
        <f t="shared" si="23"/>
        <v>8.6629490549527954E-4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2</v>
      </c>
      <c r="DG40">
        <v>4</v>
      </c>
      <c r="DH40">
        <v>18</v>
      </c>
      <c r="DI40">
        <v>32</v>
      </c>
      <c r="DJ40">
        <v>100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1</v>
      </c>
      <c r="DX40">
        <v>0</v>
      </c>
      <c r="DY40">
        <v>0</v>
      </c>
      <c r="DZ40">
        <v>0</v>
      </c>
      <c r="EA40">
        <v>1</v>
      </c>
      <c r="EB40">
        <v>0</v>
      </c>
      <c r="EC40">
        <v>0</v>
      </c>
      <c r="ED40">
        <v>0</v>
      </c>
      <c r="EE40" t="s">
        <v>367</v>
      </c>
      <c r="EF40">
        <v>150.07000732421881</v>
      </c>
      <c r="EG40">
        <v>150.28999328613281</v>
      </c>
      <c r="EH40">
        <v>151.74000549316409</v>
      </c>
      <c r="EI40">
        <v>149.83000183105469</v>
      </c>
      <c r="EJ40">
        <v>151.44999694824219</v>
      </c>
      <c r="EK40" s="2">
        <f t="shared" si="24"/>
        <v>1.4637432413425744E-3</v>
      </c>
      <c r="EL40" s="2">
        <f t="shared" si="25"/>
        <v>9.5558992654485309E-3</v>
      </c>
      <c r="EM40" s="2">
        <f t="shared" si="26"/>
        <v>3.0606924986839035E-3</v>
      </c>
      <c r="EN40" s="2">
        <f t="shared" si="27"/>
        <v>1.0696567512914035E-2</v>
      </c>
      <c r="EO40">
        <v>25</v>
      </c>
      <c r="EP40">
        <v>89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3</v>
      </c>
      <c r="EY40">
        <v>0</v>
      </c>
      <c r="EZ40">
        <v>1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 t="s">
        <v>368</v>
      </c>
      <c r="FX40">
        <v>151.44999694824219</v>
      </c>
      <c r="FY40">
        <v>151.75</v>
      </c>
      <c r="FZ40">
        <v>152.17999267578119</v>
      </c>
      <c r="GA40">
        <v>150.8999938964844</v>
      </c>
      <c r="GB40">
        <v>150.91999816894531</v>
      </c>
      <c r="GC40">
        <v>383</v>
      </c>
      <c r="GD40">
        <v>161</v>
      </c>
      <c r="GE40">
        <v>114</v>
      </c>
      <c r="GF40">
        <v>160</v>
      </c>
      <c r="GG40">
        <v>0</v>
      </c>
      <c r="GH40">
        <v>147</v>
      </c>
      <c r="GI40">
        <v>0</v>
      </c>
      <c r="GJ40">
        <v>0</v>
      </c>
      <c r="GK40">
        <v>1</v>
      </c>
      <c r="GL40">
        <v>100</v>
      </c>
      <c r="GM40">
        <v>0</v>
      </c>
      <c r="GN40">
        <v>100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2.2999999999999998</v>
      </c>
      <c r="GX40" t="s">
        <v>218</v>
      </c>
      <c r="GY40">
        <v>170377</v>
      </c>
      <c r="GZ40">
        <v>229083</v>
      </c>
      <c r="HA40">
        <v>1.1319999999999999</v>
      </c>
      <c r="HB40">
        <v>1.754</v>
      </c>
      <c r="HC40">
        <v>4.74</v>
      </c>
      <c r="HD40">
        <v>2.16</v>
      </c>
      <c r="HE40">
        <v>0.4486</v>
      </c>
      <c r="HF40" s="2">
        <f t="shared" si="28"/>
        <v>1.9769558600185588E-3</v>
      </c>
      <c r="HG40" s="2">
        <f t="shared" si="29"/>
        <v>2.8255532689983598E-3</v>
      </c>
      <c r="HH40" s="2">
        <f t="shared" si="30"/>
        <v>5.6013581780269828E-3</v>
      </c>
      <c r="HI40" s="2">
        <f t="shared" si="31"/>
        <v>1.3254885173341613E-4</v>
      </c>
      <c r="HJ40" s="3">
        <f t="shared" si="32"/>
        <v>152.17877770857049</v>
      </c>
      <c r="HK40" t="str">
        <f t="shared" si="33"/>
        <v>ATR</v>
      </c>
    </row>
    <row r="41" spans="1:219" hidden="1" x14ac:dyDescent="0.25">
      <c r="A41">
        <v>32</v>
      </c>
      <c r="B41" t="s">
        <v>369</v>
      </c>
      <c r="C41">
        <v>10</v>
      </c>
      <c r="D41">
        <v>0</v>
      </c>
      <c r="E41">
        <v>6</v>
      </c>
      <c r="F41">
        <v>0</v>
      </c>
      <c r="G41" t="s">
        <v>218</v>
      </c>
      <c r="H41" t="s">
        <v>218</v>
      </c>
      <c r="I41">
        <v>6</v>
      </c>
      <c r="J41">
        <v>0</v>
      </c>
      <c r="K41" t="s">
        <v>218</v>
      </c>
      <c r="L41" t="s">
        <v>218</v>
      </c>
      <c r="M41">
        <v>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9</v>
      </c>
      <c r="W41">
        <v>5</v>
      </c>
      <c r="X41">
        <v>15</v>
      </c>
      <c r="Y41">
        <v>20</v>
      </c>
      <c r="Z41">
        <v>145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5</v>
      </c>
      <c r="AN41">
        <v>0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0</v>
      </c>
      <c r="AU41" t="s">
        <v>300</v>
      </c>
      <c r="AV41">
        <v>58.709999084472663</v>
      </c>
      <c r="AW41">
        <v>59.080001831054688</v>
      </c>
      <c r="AX41">
        <v>59.939998626708977</v>
      </c>
      <c r="AY41">
        <v>58.75</v>
      </c>
      <c r="AZ41">
        <v>59.830001831054688</v>
      </c>
      <c r="BA41" s="2">
        <f t="shared" si="16"/>
        <v>6.2627409464218742E-3</v>
      </c>
      <c r="BB41" s="2">
        <f t="shared" si="17"/>
        <v>1.434762788384647E-2</v>
      </c>
      <c r="BC41" s="2">
        <f t="shared" si="18"/>
        <v>5.5856774005925702E-3</v>
      </c>
      <c r="BD41" s="2">
        <f t="shared" si="19"/>
        <v>1.8051174962426808E-2</v>
      </c>
      <c r="BE41">
        <v>24</v>
      </c>
      <c r="BF41">
        <v>88</v>
      </c>
      <c r="BG41">
        <v>77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4</v>
      </c>
      <c r="BO41">
        <v>2</v>
      </c>
      <c r="BP41">
        <v>0</v>
      </c>
      <c r="BQ41">
        <v>2</v>
      </c>
      <c r="BR41">
        <v>2</v>
      </c>
      <c r="BS41">
        <v>1</v>
      </c>
      <c r="BT41">
        <v>10</v>
      </c>
      <c r="BU41">
        <v>0</v>
      </c>
      <c r="BV41">
        <v>0</v>
      </c>
      <c r="BW41">
        <v>0</v>
      </c>
      <c r="BX41">
        <v>0</v>
      </c>
      <c r="BY41">
        <v>2</v>
      </c>
      <c r="BZ41">
        <v>2</v>
      </c>
      <c r="CA41">
        <v>0</v>
      </c>
      <c r="CB41">
        <v>0</v>
      </c>
      <c r="CC41">
        <v>1</v>
      </c>
      <c r="CD41">
        <v>1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 t="s">
        <v>370</v>
      </c>
      <c r="CN41">
        <v>59.830001831054688</v>
      </c>
      <c r="CO41">
        <v>59.459999084472663</v>
      </c>
      <c r="CP41">
        <v>59.669998168945313</v>
      </c>
      <c r="CQ41">
        <v>58.740001678466797</v>
      </c>
      <c r="CR41">
        <v>58.869998931884773</v>
      </c>
      <c r="CS41" s="2">
        <f t="shared" si="20"/>
        <v>-6.2227169909030433E-3</v>
      </c>
      <c r="CT41" s="2">
        <f t="shared" si="21"/>
        <v>3.519341225352024E-3</v>
      </c>
      <c r="CU41" s="2">
        <f t="shared" si="22"/>
        <v>1.2108937388024432E-2</v>
      </c>
      <c r="CV41" s="2">
        <f t="shared" si="23"/>
        <v>2.2082088632002783E-3</v>
      </c>
      <c r="CW41">
        <v>2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7</v>
      </c>
      <c r="DG41">
        <v>21</v>
      </c>
      <c r="DH41">
        <v>10</v>
      </c>
      <c r="DI41">
        <v>4</v>
      </c>
      <c r="DJ41">
        <v>153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2</v>
      </c>
      <c r="DX41">
        <v>0</v>
      </c>
      <c r="DY41">
        <v>0</v>
      </c>
      <c r="DZ41">
        <v>0</v>
      </c>
      <c r="EA41">
        <v>1</v>
      </c>
      <c r="EB41">
        <v>0</v>
      </c>
      <c r="EC41">
        <v>0</v>
      </c>
      <c r="ED41">
        <v>0</v>
      </c>
      <c r="EE41" t="s">
        <v>371</v>
      </c>
      <c r="EF41">
        <v>58.869998931884773</v>
      </c>
      <c r="EG41">
        <v>59.060001373291023</v>
      </c>
      <c r="EH41">
        <v>59.650001525878913</v>
      </c>
      <c r="EI41">
        <v>58.630001068115227</v>
      </c>
      <c r="EJ41">
        <v>59.409999847412109</v>
      </c>
      <c r="EK41" s="2">
        <f t="shared" si="24"/>
        <v>3.2171086520187409E-3</v>
      </c>
      <c r="EL41" s="2">
        <f t="shared" si="25"/>
        <v>9.8910333192853139E-3</v>
      </c>
      <c r="EM41" s="2">
        <f t="shared" si="26"/>
        <v>7.2807364574538624E-3</v>
      </c>
      <c r="EN41" s="2">
        <f t="shared" si="27"/>
        <v>1.3129082331261088E-2</v>
      </c>
      <c r="EO41">
        <v>91</v>
      </c>
      <c r="EP41">
        <v>77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14</v>
      </c>
      <c r="EY41">
        <v>5</v>
      </c>
      <c r="EZ41">
        <v>3</v>
      </c>
      <c r="FA41">
        <v>3</v>
      </c>
      <c r="FB41">
        <v>6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6</v>
      </c>
      <c r="FJ41">
        <v>0</v>
      </c>
      <c r="FK41">
        <v>0</v>
      </c>
      <c r="FL41">
        <v>0</v>
      </c>
      <c r="FM41">
        <v>1</v>
      </c>
      <c r="FN41">
        <v>1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 t="s">
        <v>368</v>
      </c>
      <c r="FX41">
        <v>59.409999847412109</v>
      </c>
      <c r="FY41">
        <v>59.630001068115227</v>
      </c>
      <c r="FZ41">
        <v>60.709999084472663</v>
      </c>
      <c r="GA41">
        <v>59.479999542236328</v>
      </c>
      <c r="GB41">
        <v>59.979999542236328</v>
      </c>
      <c r="GC41">
        <v>364</v>
      </c>
      <c r="GD41">
        <v>430</v>
      </c>
      <c r="GE41">
        <v>170</v>
      </c>
      <c r="GF41">
        <v>226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306</v>
      </c>
      <c r="GM41">
        <v>0</v>
      </c>
      <c r="GN41">
        <v>159</v>
      </c>
      <c r="GO41">
        <v>2</v>
      </c>
      <c r="GP41">
        <v>1</v>
      </c>
      <c r="GQ41">
        <v>2</v>
      </c>
      <c r="GR41">
        <v>1</v>
      </c>
      <c r="GS41">
        <v>0</v>
      </c>
      <c r="GT41">
        <v>0</v>
      </c>
      <c r="GU41">
        <v>0</v>
      </c>
      <c r="GV41">
        <v>0</v>
      </c>
      <c r="GW41">
        <v>1.7</v>
      </c>
      <c r="GX41" t="s">
        <v>218</v>
      </c>
      <c r="GY41">
        <v>2148023</v>
      </c>
      <c r="GZ41">
        <v>1934300</v>
      </c>
      <c r="HA41">
        <v>0.29799999999999999</v>
      </c>
      <c r="HB41">
        <v>1.5009999999999999</v>
      </c>
      <c r="HC41">
        <v>10.61</v>
      </c>
      <c r="HD41">
        <v>1.79</v>
      </c>
      <c r="HE41">
        <v>0.45710000000000001</v>
      </c>
      <c r="HF41" s="2">
        <f t="shared" si="28"/>
        <v>3.6894384833535687E-3</v>
      </c>
      <c r="HG41" s="2">
        <f t="shared" si="29"/>
        <v>1.7789458617100462E-2</v>
      </c>
      <c r="HH41" s="2">
        <f t="shared" si="30"/>
        <v>2.5155378700656428E-3</v>
      </c>
      <c r="HI41" s="2">
        <f t="shared" si="31"/>
        <v>8.3361121009665196E-3</v>
      </c>
      <c r="HJ41" s="3">
        <f t="shared" si="32"/>
        <v>60.690786504454117</v>
      </c>
      <c r="HK41" t="str">
        <f t="shared" si="33"/>
        <v>ADM</v>
      </c>
    </row>
    <row r="42" spans="1:219" hidden="1" x14ac:dyDescent="0.25">
      <c r="A42">
        <v>33</v>
      </c>
      <c r="B42" t="s">
        <v>372</v>
      </c>
      <c r="C42">
        <v>10</v>
      </c>
      <c r="D42">
        <v>0</v>
      </c>
      <c r="E42">
        <v>6</v>
      </c>
      <c r="F42">
        <v>0</v>
      </c>
      <c r="G42" t="s">
        <v>218</v>
      </c>
      <c r="H42" t="s">
        <v>218</v>
      </c>
      <c r="I42">
        <v>6</v>
      </c>
      <c r="J42">
        <v>0</v>
      </c>
      <c r="K42" t="s">
        <v>218</v>
      </c>
      <c r="L42" t="s">
        <v>218</v>
      </c>
      <c r="M42">
        <v>6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10</v>
      </c>
      <c r="W42">
        <v>12</v>
      </c>
      <c r="X42">
        <v>11</v>
      </c>
      <c r="Y42">
        <v>12</v>
      </c>
      <c r="Z42">
        <v>128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7</v>
      </c>
      <c r="AN42">
        <v>0</v>
      </c>
      <c r="AO42">
        <v>0</v>
      </c>
      <c r="AP42">
        <v>0</v>
      </c>
      <c r="AQ42">
        <v>1</v>
      </c>
      <c r="AR42">
        <v>0</v>
      </c>
      <c r="AS42">
        <v>0</v>
      </c>
      <c r="AT42">
        <v>0</v>
      </c>
      <c r="AU42" t="s">
        <v>373</v>
      </c>
      <c r="AV42">
        <v>309.52999877929688</v>
      </c>
      <c r="AW42">
        <v>311.3800048828125</v>
      </c>
      <c r="AX42">
        <v>316.47000122070313</v>
      </c>
      <c r="AY42">
        <v>309.6099853515625</v>
      </c>
      <c r="AZ42">
        <v>316.42001342773438</v>
      </c>
      <c r="BA42" s="2">
        <f t="shared" si="16"/>
        <v>5.9413131045837897E-3</v>
      </c>
      <c r="BB42" s="2">
        <f t="shared" si="17"/>
        <v>1.6083661384198367E-2</v>
      </c>
      <c r="BC42" s="2">
        <f t="shared" si="18"/>
        <v>5.6844354277537645E-3</v>
      </c>
      <c r="BD42" s="2">
        <f t="shared" si="19"/>
        <v>2.1522115502113137E-2</v>
      </c>
      <c r="BE42">
        <v>9</v>
      </c>
      <c r="BF42">
        <v>23</v>
      </c>
      <c r="BG42">
        <v>110</v>
      </c>
      <c r="BH42">
        <v>8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2</v>
      </c>
      <c r="BO42">
        <v>0</v>
      </c>
      <c r="BP42">
        <v>1</v>
      </c>
      <c r="BQ42">
        <v>0</v>
      </c>
      <c r="BR42">
        <v>1</v>
      </c>
      <c r="BS42">
        <v>1</v>
      </c>
      <c r="BT42">
        <v>4</v>
      </c>
      <c r="BU42">
        <v>0</v>
      </c>
      <c r="BV42">
        <v>0</v>
      </c>
      <c r="BW42">
        <v>0</v>
      </c>
      <c r="BX42">
        <v>0</v>
      </c>
      <c r="BY42">
        <v>1</v>
      </c>
      <c r="BZ42">
        <v>1</v>
      </c>
      <c r="CA42">
        <v>0</v>
      </c>
      <c r="CB42">
        <v>0</v>
      </c>
      <c r="CC42">
        <v>1</v>
      </c>
      <c r="CD42">
        <v>1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 t="s">
        <v>374</v>
      </c>
      <c r="CN42">
        <v>316.42001342773438</v>
      </c>
      <c r="CO42">
        <v>315.72000122070313</v>
      </c>
      <c r="CP42">
        <v>316.32998657226563</v>
      </c>
      <c r="CQ42">
        <v>311.20001220703119</v>
      </c>
      <c r="CR42">
        <v>312.82998657226563</v>
      </c>
      <c r="CS42" s="2">
        <f t="shared" si="20"/>
        <v>-2.2171930961760733E-3</v>
      </c>
      <c r="CT42" s="2">
        <f t="shared" si="21"/>
        <v>1.9283197213525449E-3</v>
      </c>
      <c r="CU42" s="2">
        <f t="shared" si="22"/>
        <v>1.4316448106536761E-2</v>
      </c>
      <c r="CV42" s="2">
        <f t="shared" si="23"/>
        <v>5.2104159933462624E-3</v>
      </c>
      <c r="CW42">
        <v>5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14</v>
      </c>
      <c r="DG42">
        <v>14</v>
      </c>
      <c r="DH42">
        <v>16</v>
      </c>
      <c r="DI42">
        <v>16</v>
      </c>
      <c r="DJ42">
        <v>93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5</v>
      </c>
      <c r="DX42">
        <v>0</v>
      </c>
      <c r="DY42">
        <v>0</v>
      </c>
      <c r="DZ42">
        <v>0</v>
      </c>
      <c r="EA42">
        <v>2</v>
      </c>
      <c r="EB42">
        <v>0</v>
      </c>
      <c r="EC42">
        <v>1</v>
      </c>
      <c r="ED42">
        <v>0</v>
      </c>
      <c r="EE42" t="s">
        <v>310</v>
      </c>
      <c r="EF42">
        <v>312.82998657226563</v>
      </c>
      <c r="EG42">
        <v>315</v>
      </c>
      <c r="EH42">
        <v>319.6199951171875</v>
      </c>
      <c r="EI42">
        <v>314.43499755859369</v>
      </c>
      <c r="EJ42">
        <v>318.6400146484375</v>
      </c>
      <c r="EK42" s="2">
        <f t="shared" si="24"/>
        <v>6.8889315166170695E-3</v>
      </c>
      <c r="EL42" s="2">
        <f t="shared" si="25"/>
        <v>1.445464985847833E-2</v>
      </c>
      <c r="EM42" s="2">
        <f t="shared" si="26"/>
        <v>1.7936585441470365E-3</v>
      </c>
      <c r="EN42" s="2">
        <f t="shared" si="27"/>
        <v>1.3196764048869714E-2</v>
      </c>
      <c r="EO42">
        <v>12</v>
      </c>
      <c r="EP42">
        <v>30</v>
      </c>
      <c r="EQ42">
        <v>114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4</v>
      </c>
      <c r="EY42">
        <v>0</v>
      </c>
      <c r="EZ42">
        <v>0</v>
      </c>
      <c r="FA42">
        <v>0</v>
      </c>
      <c r="FB42">
        <v>0</v>
      </c>
      <c r="FC42">
        <v>1</v>
      </c>
      <c r="FD42">
        <v>4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 t="s">
        <v>375</v>
      </c>
      <c r="FX42">
        <v>318.6400146484375</v>
      </c>
      <c r="FY42">
        <v>318.6099853515625</v>
      </c>
      <c r="FZ42">
        <v>322.74700927734381</v>
      </c>
      <c r="GA42">
        <v>318.20999145507813</v>
      </c>
      <c r="GB42">
        <v>321.07000732421881</v>
      </c>
      <c r="GC42">
        <v>317</v>
      </c>
      <c r="GD42">
        <v>334</v>
      </c>
      <c r="GE42">
        <v>161</v>
      </c>
      <c r="GF42">
        <v>157</v>
      </c>
      <c r="GG42">
        <v>0</v>
      </c>
      <c r="GH42">
        <v>8</v>
      </c>
      <c r="GI42">
        <v>0</v>
      </c>
      <c r="GJ42">
        <v>0</v>
      </c>
      <c r="GK42">
        <v>0</v>
      </c>
      <c r="GL42">
        <v>222</v>
      </c>
      <c r="GM42">
        <v>0</v>
      </c>
      <c r="GN42">
        <v>93</v>
      </c>
      <c r="GO42">
        <v>1</v>
      </c>
      <c r="GP42">
        <v>0</v>
      </c>
      <c r="GQ42">
        <v>1</v>
      </c>
      <c r="GR42">
        <v>0</v>
      </c>
      <c r="GS42">
        <v>1</v>
      </c>
      <c r="GT42">
        <v>1</v>
      </c>
      <c r="GU42">
        <v>0</v>
      </c>
      <c r="GV42">
        <v>0</v>
      </c>
      <c r="GW42">
        <v>2.2999999999999998</v>
      </c>
      <c r="GX42" t="s">
        <v>218</v>
      </c>
      <c r="GY42">
        <v>258821</v>
      </c>
      <c r="GZ42">
        <v>282350</v>
      </c>
      <c r="HA42">
        <v>4.2469999999999999</v>
      </c>
      <c r="HB42">
        <v>4.9950000000000001</v>
      </c>
      <c r="HC42">
        <v>4.2699999999999996</v>
      </c>
      <c r="HD42">
        <v>3.63</v>
      </c>
      <c r="HE42">
        <v>0</v>
      </c>
      <c r="HF42" s="2">
        <f t="shared" si="28"/>
        <v>-9.4250959654873512E-5</v>
      </c>
      <c r="HG42" s="2">
        <f t="shared" si="29"/>
        <v>1.2818163474370925E-2</v>
      </c>
      <c r="HH42" s="2">
        <f t="shared" si="30"/>
        <v>1.2554342766220028E-3</v>
      </c>
      <c r="HI42" s="2">
        <f t="shared" si="31"/>
        <v>8.9077640511361356E-3</v>
      </c>
      <c r="HJ42" s="3">
        <f t="shared" si="32"/>
        <v>322.69398022836577</v>
      </c>
      <c r="HK42" t="str">
        <f t="shared" si="33"/>
        <v>ANET</v>
      </c>
    </row>
    <row r="43" spans="1:219" hidden="1" x14ac:dyDescent="0.25">
      <c r="A43">
        <v>34</v>
      </c>
      <c r="B43" t="s">
        <v>376</v>
      </c>
      <c r="C43">
        <v>10</v>
      </c>
      <c r="D43">
        <v>0</v>
      </c>
      <c r="E43">
        <v>6</v>
      </c>
      <c r="F43">
        <v>0</v>
      </c>
      <c r="G43" t="s">
        <v>218</v>
      </c>
      <c r="H43" t="s">
        <v>218</v>
      </c>
      <c r="I43">
        <v>6</v>
      </c>
      <c r="J43">
        <v>0</v>
      </c>
      <c r="K43" t="s">
        <v>218</v>
      </c>
      <c r="L43" t="s">
        <v>218</v>
      </c>
      <c r="M43">
        <v>4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3</v>
      </c>
      <c r="W43">
        <v>6</v>
      </c>
      <c r="X43">
        <v>6</v>
      </c>
      <c r="Y43">
        <v>6</v>
      </c>
      <c r="Z43">
        <v>158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5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 t="s">
        <v>377</v>
      </c>
      <c r="AV43">
        <v>115.9599990844727</v>
      </c>
      <c r="AW43">
        <v>115.5299987792969</v>
      </c>
      <c r="AX43">
        <v>117.5400009155273</v>
      </c>
      <c r="AY43">
        <v>115.1999969482422</v>
      </c>
      <c r="AZ43">
        <v>117.0899963378906</v>
      </c>
      <c r="BA43" s="2">
        <f t="shared" si="16"/>
        <v>-3.721979656532648E-3</v>
      </c>
      <c r="BB43" s="2">
        <f t="shared" si="17"/>
        <v>1.7100579552274509E-2</v>
      </c>
      <c r="BC43" s="2">
        <f t="shared" si="18"/>
        <v>2.8564168141741453E-3</v>
      </c>
      <c r="BD43" s="2">
        <f t="shared" si="19"/>
        <v>1.6141424961653938E-2</v>
      </c>
      <c r="BE43">
        <v>2</v>
      </c>
      <c r="BF43">
        <v>28</v>
      </c>
      <c r="BG43">
        <v>121</v>
      </c>
      <c r="BH43">
        <v>18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3</v>
      </c>
      <c r="BO43">
        <v>1</v>
      </c>
      <c r="BP43">
        <v>0</v>
      </c>
      <c r="BQ43">
        <v>0</v>
      </c>
      <c r="BR43">
        <v>0</v>
      </c>
      <c r="BS43">
        <v>1</v>
      </c>
      <c r="BT43">
        <v>4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 t="s">
        <v>378</v>
      </c>
      <c r="CN43">
        <v>117.0899963378906</v>
      </c>
      <c r="CO43">
        <v>117.30999755859381</v>
      </c>
      <c r="CP43">
        <v>118.48000335693359</v>
      </c>
      <c r="CQ43">
        <v>116.4499969482422</v>
      </c>
      <c r="CR43">
        <v>116.6800003051758</v>
      </c>
      <c r="CS43" s="2">
        <f t="shared" si="20"/>
        <v>1.8753833883026205E-3</v>
      </c>
      <c r="CT43" s="2">
        <f t="shared" si="21"/>
        <v>9.8751330620325817E-3</v>
      </c>
      <c r="CU43" s="2">
        <f t="shared" si="22"/>
        <v>7.3310086799895924E-3</v>
      </c>
      <c r="CV43" s="2">
        <f t="shared" si="23"/>
        <v>1.9712320563252117E-3</v>
      </c>
      <c r="CW43">
        <v>65</v>
      </c>
      <c r="CX43">
        <v>33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29</v>
      </c>
      <c r="DG43">
        <v>19</v>
      </c>
      <c r="DH43">
        <v>12</v>
      </c>
      <c r="DI43">
        <v>21</v>
      </c>
      <c r="DJ43">
        <v>19</v>
      </c>
      <c r="DK43">
        <v>0</v>
      </c>
      <c r="DL43">
        <v>0</v>
      </c>
      <c r="DM43">
        <v>0</v>
      </c>
      <c r="DN43">
        <v>0</v>
      </c>
      <c r="DO43">
        <v>33</v>
      </c>
      <c r="DP43">
        <v>1</v>
      </c>
      <c r="DQ43">
        <v>2</v>
      </c>
      <c r="DR43">
        <v>0</v>
      </c>
      <c r="DS43">
        <v>1</v>
      </c>
      <c r="DT43">
        <v>1</v>
      </c>
      <c r="DU43">
        <v>1</v>
      </c>
      <c r="DV43">
        <v>1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 t="s">
        <v>379</v>
      </c>
      <c r="EF43">
        <v>116.6800003051758</v>
      </c>
      <c r="EG43">
        <v>117.3399963378906</v>
      </c>
      <c r="EH43">
        <v>119.2200012207031</v>
      </c>
      <c r="EI43">
        <v>116.98000335693359</v>
      </c>
      <c r="EJ43">
        <v>118.5100021362305</v>
      </c>
      <c r="EK43" s="2">
        <f t="shared" si="24"/>
        <v>5.6246467812585133E-3</v>
      </c>
      <c r="EL43" s="2">
        <f t="shared" si="25"/>
        <v>1.5769207042132027E-2</v>
      </c>
      <c r="EM43" s="2">
        <f t="shared" si="26"/>
        <v>3.0679477773322139E-3</v>
      </c>
      <c r="EN43" s="2">
        <f t="shared" si="27"/>
        <v>1.2910292394882616E-2</v>
      </c>
      <c r="EO43">
        <v>30</v>
      </c>
      <c r="EP43">
        <v>93</v>
      </c>
      <c r="EQ43">
        <v>49</v>
      </c>
      <c r="ER43">
        <v>6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1</v>
      </c>
      <c r="EY43">
        <v>0</v>
      </c>
      <c r="EZ43">
        <v>2</v>
      </c>
      <c r="FA43">
        <v>0</v>
      </c>
      <c r="FB43">
        <v>0</v>
      </c>
      <c r="FC43">
        <v>1</v>
      </c>
      <c r="FD43">
        <v>3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 t="s">
        <v>380</v>
      </c>
      <c r="FX43">
        <v>118.5100021362305</v>
      </c>
      <c r="FY43">
        <v>119.11000061035161</v>
      </c>
      <c r="FZ43">
        <v>119.44000244140619</v>
      </c>
      <c r="GA43">
        <v>118.38999938964839</v>
      </c>
      <c r="GB43">
        <v>118.48000335693359</v>
      </c>
      <c r="GC43">
        <v>449</v>
      </c>
      <c r="GD43">
        <v>286</v>
      </c>
      <c r="GE43">
        <v>276</v>
      </c>
      <c r="GF43">
        <v>103</v>
      </c>
      <c r="GG43">
        <v>0</v>
      </c>
      <c r="GH43">
        <v>24</v>
      </c>
      <c r="GI43">
        <v>0</v>
      </c>
      <c r="GJ43">
        <v>6</v>
      </c>
      <c r="GK43">
        <v>0</v>
      </c>
      <c r="GL43">
        <v>177</v>
      </c>
      <c r="GM43">
        <v>0</v>
      </c>
      <c r="GN43">
        <v>19</v>
      </c>
      <c r="GO43">
        <v>1</v>
      </c>
      <c r="GP43">
        <v>1</v>
      </c>
      <c r="GQ43">
        <v>1</v>
      </c>
      <c r="GR43">
        <v>1</v>
      </c>
      <c r="GS43">
        <v>0</v>
      </c>
      <c r="GT43">
        <v>0</v>
      </c>
      <c r="GU43">
        <v>0</v>
      </c>
      <c r="GV43">
        <v>0</v>
      </c>
      <c r="GW43">
        <v>2.9</v>
      </c>
      <c r="GX43" t="s">
        <v>228</v>
      </c>
      <c r="GY43">
        <v>312349</v>
      </c>
      <c r="GZ43">
        <v>353250</v>
      </c>
      <c r="HA43">
        <v>1.0489999999999999</v>
      </c>
      <c r="HB43">
        <v>1.44</v>
      </c>
      <c r="HC43">
        <v>22.7</v>
      </c>
      <c r="HD43">
        <v>2.9</v>
      </c>
      <c r="HE43">
        <v>0</v>
      </c>
      <c r="HF43" s="2">
        <f t="shared" si="28"/>
        <v>5.0373475866556383E-3</v>
      </c>
      <c r="HG43" s="2">
        <f t="shared" si="29"/>
        <v>2.7629087768687999E-3</v>
      </c>
      <c r="HH43" s="2">
        <f t="shared" si="30"/>
        <v>6.0448427253272374E-3</v>
      </c>
      <c r="HI43" s="2">
        <f t="shared" si="31"/>
        <v>7.5965534043798133E-4</v>
      </c>
      <c r="HJ43" s="3">
        <f t="shared" si="32"/>
        <v>119.43909067645079</v>
      </c>
      <c r="HK43" t="str">
        <f t="shared" si="33"/>
        <v>ARW</v>
      </c>
    </row>
    <row r="44" spans="1:219" hidden="1" x14ac:dyDescent="0.25">
      <c r="A44">
        <v>35</v>
      </c>
      <c r="B44" t="s">
        <v>381</v>
      </c>
      <c r="C44">
        <v>10</v>
      </c>
      <c r="D44">
        <v>1</v>
      </c>
      <c r="E44">
        <v>6</v>
      </c>
      <c r="F44">
        <v>0</v>
      </c>
      <c r="G44" t="s">
        <v>218</v>
      </c>
      <c r="H44" t="s">
        <v>218</v>
      </c>
      <c r="I44">
        <v>6</v>
      </c>
      <c r="J44">
        <v>0</v>
      </c>
      <c r="K44" t="s">
        <v>218</v>
      </c>
      <c r="L44" t="s">
        <v>218</v>
      </c>
      <c r="M44">
        <v>8</v>
      </c>
      <c r="N44">
        <v>3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2</v>
      </c>
      <c r="W44">
        <v>0</v>
      </c>
      <c r="X44">
        <v>2</v>
      </c>
      <c r="Y44">
        <v>0</v>
      </c>
      <c r="Z44">
        <v>103</v>
      </c>
      <c r="AA44">
        <v>0</v>
      </c>
      <c r="AB44">
        <v>0</v>
      </c>
      <c r="AC44">
        <v>0</v>
      </c>
      <c r="AD44">
        <v>0</v>
      </c>
      <c r="AE44">
        <v>3</v>
      </c>
      <c r="AF44">
        <v>0</v>
      </c>
      <c r="AG44">
        <v>0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12</v>
      </c>
      <c r="AN44">
        <v>4</v>
      </c>
      <c r="AO44">
        <v>0</v>
      </c>
      <c r="AP44">
        <v>0</v>
      </c>
      <c r="AQ44">
        <v>1</v>
      </c>
      <c r="AR44">
        <v>1</v>
      </c>
      <c r="AS44">
        <v>0</v>
      </c>
      <c r="AT44">
        <v>0</v>
      </c>
      <c r="AU44" t="s">
        <v>382</v>
      </c>
      <c r="AV44">
        <v>201.1499938964844</v>
      </c>
      <c r="AW44">
        <v>201.97999572753901</v>
      </c>
      <c r="AX44">
        <v>208.0299987792969</v>
      </c>
      <c r="AY44">
        <v>201.55000305175781</v>
      </c>
      <c r="AZ44">
        <v>206.74000549316409</v>
      </c>
      <c r="BA44" s="2">
        <f t="shared" si="16"/>
        <v>4.1093269066815319E-3</v>
      </c>
      <c r="BB44" s="2">
        <f t="shared" si="17"/>
        <v>2.9082358733157787E-2</v>
      </c>
      <c r="BC44" s="2">
        <f t="shared" si="18"/>
        <v>2.1288874387404011E-3</v>
      </c>
      <c r="BD44" s="2">
        <f t="shared" si="19"/>
        <v>2.5104006498528841E-2</v>
      </c>
      <c r="BE44">
        <v>3</v>
      </c>
      <c r="BF44">
        <v>17</v>
      </c>
      <c r="BG44">
        <v>8</v>
      </c>
      <c r="BH44">
        <v>33</v>
      </c>
      <c r="BI44">
        <v>45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1</v>
      </c>
      <c r="BP44">
        <v>0</v>
      </c>
      <c r="BQ44">
        <v>0</v>
      </c>
      <c r="BR44">
        <v>0</v>
      </c>
      <c r="BS44">
        <v>1</v>
      </c>
      <c r="BT44">
        <v>1</v>
      </c>
      <c r="BU44">
        <v>1</v>
      </c>
      <c r="BV44">
        <v>1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 t="s">
        <v>383</v>
      </c>
      <c r="CN44">
        <v>206.74000549316409</v>
      </c>
      <c r="CO44">
        <v>208.21000671386719</v>
      </c>
      <c r="CP44">
        <v>210.69000244140619</v>
      </c>
      <c r="CQ44">
        <v>203.8699951171875</v>
      </c>
      <c r="CR44">
        <v>205.97999572753901</v>
      </c>
      <c r="CS44" s="2">
        <f t="shared" si="20"/>
        <v>7.0601852615241878E-3</v>
      </c>
      <c r="CT44" s="2">
        <f t="shared" si="21"/>
        <v>1.1770827750731572E-2</v>
      </c>
      <c r="CU44" s="2">
        <f t="shared" si="22"/>
        <v>2.0844394874084737E-2</v>
      </c>
      <c r="CV44" s="2">
        <f t="shared" si="23"/>
        <v>1.0243716157478322E-2</v>
      </c>
      <c r="CW44">
        <v>14</v>
      </c>
      <c r="CX44">
        <v>14</v>
      </c>
      <c r="CY44">
        <v>2</v>
      </c>
      <c r="CZ44">
        <v>0</v>
      </c>
      <c r="DA44">
        <v>0</v>
      </c>
      <c r="DB44">
        <v>1</v>
      </c>
      <c r="DC44">
        <v>2</v>
      </c>
      <c r="DD44">
        <v>0</v>
      </c>
      <c r="DE44">
        <v>0</v>
      </c>
      <c r="DF44">
        <v>6</v>
      </c>
      <c r="DG44">
        <v>2</v>
      </c>
      <c r="DH44">
        <v>6</v>
      </c>
      <c r="DI44">
        <v>4</v>
      </c>
      <c r="DJ44">
        <v>75</v>
      </c>
      <c r="DK44">
        <v>1</v>
      </c>
      <c r="DL44">
        <v>0</v>
      </c>
      <c r="DM44">
        <v>0</v>
      </c>
      <c r="DN44">
        <v>0</v>
      </c>
      <c r="DO44">
        <v>16</v>
      </c>
      <c r="DP44">
        <v>2</v>
      </c>
      <c r="DQ44">
        <v>28</v>
      </c>
      <c r="DR44">
        <v>0</v>
      </c>
      <c r="DS44">
        <v>1</v>
      </c>
      <c r="DT44">
        <v>1</v>
      </c>
      <c r="DU44">
        <v>1</v>
      </c>
      <c r="DV44">
        <v>1</v>
      </c>
      <c r="DW44">
        <v>31</v>
      </c>
      <c r="DX44">
        <v>17</v>
      </c>
      <c r="DY44">
        <v>23</v>
      </c>
      <c r="DZ44">
        <v>23</v>
      </c>
      <c r="EA44">
        <v>2</v>
      </c>
      <c r="EB44">
        <v>1</v>
      </c>
      <c r="EC44">
        <v>1</v>
      </c>
      <c r="ED44">
        <v>1</v>
      </c>
      <c r="EE44" t="s">
        <v>384</v>
      </c>
      <c r="EF44">
        <v>205.97999572753901</v>
      </c>
      <c r="EG44">
        <v>207.9700012207031</v>
      </c>
      <c r="EH44">
        <v>212.58000183105469</v>
      </c>
      <c r="EI44">
        <v>205.77000427246091</v>
      </c>
      <c r="EJ44">
        <v>211.33000183105469</v>
      </c>
      <c r="EK44" s="2">
        <f t="shared" si="24"/>
        <v>9.5687141485960581E-3</v>
      </c>
      <c r="EL44" s="2">
        <f t="shared" si="25"/>
        <v>2.1685956207749602E-2</v>
      </c>
      <c r="EM44" s="2">
        <f t="shared" si="26"/>
        <v>1.0578434078612586E-2</v>
      </c>
      <c r="EN44" s="2">
        <f t="shared" si="27"/>
        <v>2.6309551461787484E-2</v>
      </c>
      <c r="EO44">
        <v>14</v>
      </c>
      <c r="EP44">
        <v>20</v>
      </c>
      <c r="EQ44">
        <v>5</v>
      </c>
      <c r="ER44">
        <v>17</v>
      </c>
      <c r="ES44">
        <v>21</v>
      </c>
      <c r="ET44">
        <v>0</v>
      </c>
      <c r="EU44">
        <v>0</v>
      </c>
      <c r="EV44">
        <v>0</v>
      </c>
      <c r="EW44">
        <v>0</v>
      </c>
      <c r="EX44">
        <v>1</v>
      </c>
      <c r="EY44">
        <v>0</v>
      </c>
      <c r="EZ44">
        <v>0</v>
      </c>
      <c r="FA44">
        <v>6</v>
      </c>
      <c r="FB44">
        <v>1</v>
      </c>
      <c r="FC44">
        <v>1</v>
      </c>
      <c r="FD44">
        <v>8</v>
      </c>
      <c r="FE44">
        <v>1</v>
      </c>
      <c r="FF44">
        <v>8</v>
      </c>
      <c r="FG44">
        <v>0</v>
      </c>
      <c r="FH44">
        <v>0</v>
      </c>
      <c r="FI44">
        <v>1</v>
      </c>
      <c r="FJ44">
        <v>1</v>
      </c>
      <c r="FK44">
        <v>0</v>
      </c>
      <c r="FL44">
        <v>0</v>
      </c>
      <c r="FM44">
        <v>1</v>
      </c>
      <c r="FN44">
        <v>1</v>
      </c>
      <c r="FO44">
        <v>2</v>
      </c>
      <c r="FP44">
        <v>0</v>
      </c>
      <c r="FQ44">
        <v>1</v>
      </c>
      <c r="FR44">
        <v>1</v>
      </c>
      <c r="FS44">
        <v>1</v>
      </c>
      <c r="FT44">
        <v>0</v>
      </c>
      <c r="FU44">
        <v>1</v>
      </c>
      <c r="FV44">
        <v>1</v>
      </c>
      <c r="FW44" t="s">
        <v>385</v>
      </c>
      <c r="FX44">
        <v>211.33000183105469</v>
      </c>
      <c r="FY44">
        <v>213.19999694824219</v>
      </c>
      <c r="FZ44">
        <v>214.3500061035156</v>
      </c>
      <c r="GA44">
        <v>206.57000732421881</v>
      </c>
      <c r="GB44">
        <v>207.94000244140619</v>
      </c>
      <c r="GC44">
        <v>224</v>
      </c>
      <c r="GD44">
        <v>209</v>
      </c>
      <c r="GE44">
        <v>107</v>
      </c>
      <c r="GF44">
        <v>101</v>
      </c>
      <c r="GG44">
        <v>0</v>
      </c>
      <c r="GH44">
        <v>116</v>
      </c>
      <c r="GI44">
        <v>0</v>
      </c>
      <c r="GJ44">
        <v>38</v>
      </c>
      <c r="GK44">
        <v>9</v>
      </c>
      <c r="GL44">
        <v>179</v>
      </c>
      <c r="GM44">
        <v>8</v>
      </c>
      <c r="GN44">
        <v>76</v>
      </c>
      <c r="GO44">
        <v>2</v>
      </c>
      <c r="GP44">
        <v>2</v>
      </c>
      <c r="GQ44">
        <v>2</v>
      </c>
      <c r="GR44">
        <v>2</v>
      </c>
      <c r="GS44">
        <v>2</v>
      </c>
      <c r="GT44">
        <v>2</v>
      </c>
      <c r="GU44">
        <v>2</v>
      </c>
      <c r="GV44">
        <v>2</v>
      </c>
      <c r="GW44">
        <v>2.1</v>
      </c>
      <c r="GX44" t="s">
        <v>218</v>
      </c>
      <c r="GY44">
        <v>82980</v>
      </c>
      <c r="GZ44">
        <v>139516</v>
      </c>
      <c r="HA44">
        <v>0.27800000000000002</v>
      </c>
      <c r="HB44">
        <v>1.149</v>
      </c>
      <c r="HC44">
        <v>0.76</v>
      </c>
      <c r="HD44">
        <v>8.93</v>
      </c>
      <c r="HE44">
        <v>0</v>
      </c>
      <c r="HF44" s="2">
        <f t="shared" si="28"/>
        <v>8.7710841648908078E-3</v>
      </c>
      <c r="HG44" s="2">
        <f t="shared" si="29"/>
        <v>5.365099708548815E-3</v>
      </c>
      <c r="HH44" s="2">
        <f t="shared" si="30"/>
        <v>3.1097512752933709E-2</v>
      </c>
      <c r="HI44" s="2">
        <f t="shared" si="31"/>
        <v>6.5884154135923412E-3</v>
      </c>
      <c r="HJ44" s="3">
        <f t="shared" si="32"/>
        <v>214.3438361897318</v>
      </c>
      <c r="HK44" t="str">
        <f t="shared" si="33"/>
        <v>ABG</v>
      </c>
    </row>
    <row r="45" spans="1:219" hidden="1" x14ac:dyDescent="0.25">
      <c r="A45">
        <v>36</v>
      </c>
      <c r="B45" t="s">
        <v>386</v>
      </c>
      <c r="C45">
        <v>9</v>
      </c>
      <c r="D45">
        <v>0</v>
      </c>
      <c r="E45">
        <v>6</v>
      </c>
      <c r="F45">
        <v>0</v>
      </c>
      <c r="G45" t="s">
        <v>218</v>
      </c>
      <c r="H45" t="s">
        <v>218</v>
      </c>
      <c r="I45">
        <v>6</v>
      </c>
      <c r="J45">
        <v>0</v>
      </c>
      <c r="K45" t="s">
        <v>218</v>
      </c>
      <c r="L45" t="s">
        <v>218</v>
      </c>
      <c r="M45">
        <v>8</v>
      </c>
      <c r="N45">
        <v>3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4</v>
      </c>
      <c r="X45">
        <v>8</v>
      </c>
      <c r="Y45">
        <v>7</v>
      </c>
      <c r="Z45">
        <v>133</v>
      </c>
      <c r="AA45">
        <v>0</v>
      </c>
      <c r="AB45">
        <v>0</v>
      </c>
      <c r="AC45">
        <v>0</v>
      </c>
      <c r="AD45">
        <v>0</v>
      </c>
      <c r="AE45">
        <v>3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11</v>
      </c>
      <c r="AN45">
        <v>3</v>
      </c>
      <c r="AO45">
        <v>0</v>
      </c>
      <c r="AP45">
        <v>0</v>
      </c>
      <c r="AQ45">
        <v>1</v>
      </c>
      <c r="AR45">
        <v>1</v>
      </c>
      <c r="AS45">
        <v>0</v>
      </c>
      <c r="AT45">
        <v>0</v>
      </c>
      <c r="AU45" t="s">
        <v>387</v>
      </c>
      <c r="AV45">
        <v>89.510002136230469</v>
      </c>
      <c r="AW45">
        <v>89.739997863769531</v>
      </c>
      <c r="AX45">
        <v>91.919998168945327</v>
      </c>
      <c r="AY45">
        <v>89.419998168945313</v>
      </c>
      <c r="AZ45">
        <v>91.610000610351563</v>
      </c>
      <c r="BA45" s="2">
        <f t="shared" si="16"/>
        <v>2.5629121129265853E-3</v>
      </c>
      <c r="BB45" s="2">
        <f t="shared" si="17"/>
        <v>2.3716278814203684E-2</v>
      </c>
      <c r="BC45" s="2">
        <f t="shared" si="18"/>
        <v>3.5658536042089128E-3</v>
      </c>
      <c r="BD45" s="2">
        <f t="shared" si="19"/>
        <v>2.3905713642783155E-2</v>
      </c>
      <c r="BE45">
        <v>3</v>
      </c>
      <c r="BF45">
        <v>4</v>
      </c>
      <c r="BG45">
        <v>30</v>
      </c>
      <c r="BH45">
        <v>66</v>
      </c>
      <c r="BI45">
        <v>47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1</v>
      </c>
      <c r="BQ45">
        <v>0</v>
      </c>
      <c r="BR45">
        <v>0</v>
      </c>
      <c r="BS45">
        <v>1</v>
      </c>
      <c r="BT45">
        <v>1</v>
      </c>
      <c r="BU45">
        <v>1</v>
      </c>
      <c r="BV45">
        <v>1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 t="s">
        <v>388</v>
      </c>
      <c r="CN45">
        <v>91.610000610351563</v>
      </c>
      <c r="CO45">
        <v>91.870002746582045</v>
      </c>
      <c r="CP45">
        <v>92.629997253417955</v>
      </c>
      <c r="CQ45">
        <v>91.379997253417955</v>
      </c>
      <c r="CR45">
        <v>91.410003662109375</v>
      </c>
      <c r="CS45" s="2">
        <f t="shared" si="20"/>
        <v>2.8301091592179972E-3</v>
      </c>
      <c r="CT45" s="2">
        <f t="shared" si="21"/>
        <v>8.2046262481980659E-3</v>
      </c>
      <c r="CU45" s="2">
        <f t="shared" si="22"/>
        <v>5.3336832319004213E-3</v>
      </c>
      <c r="CV45" s="2">
        <f t="shared" si="23"/>
        <v>3.2826176008415864E-4</v>
      </c>
      <c r="CW45">
        <v>90</v>
      </c>
      <c r="CX45">
        <v>31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28</v>
      </c>
      <c r="DG45">
        <v>13</v>
      </c>
      <c r="DH45">
        <v>13</v>
      </c>
      <c r="DI45">
        <v>9</v>
      </c>
      <c r="DJ45">
        <v>2</v>
      </c>
      <c r="DK45">
        <v>0</v>
      </c>
      <c r="DL45">
        <v>0</v>
      </c>
      <c r="DM45">
        <v>0</v>
      </c>
      <c r="DN45">
        <v>0</v>
      </c>
      <c r="DO45">
        <v>31</v>
      </c>
      <c r="DP45">
        <v>0</v>
      </c>
      <c r="DQ45">
        <v>0</v>
      </c>
      <c r="DR45">
        <v>0</v>
      </c>
      <c r="DS45">
        <v>1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 t="s">
        <v>389</v>
      </c>
      <c r="EF45">
        <v>91.410003662109375</v>
      </c>
      <c r="EG45">
        <v>91.480003356933594</v>
      </c>
      <c r="EH45">
        <v>92.970001220703125</v>
      </c>
      <c r="EI45">
        <v>91.120002746582045</v>
      </c>
      <c r="EJ45">
        <v>92.669998168945327</v>
      </c>
      <c r="EK45" s="2">
        <f t="shared" si="24"/>
        <v>7.6519121398688217E-4</v>
      </c>
      <c r="EL45" s="2">
        <f t="shared" si="25"/>
        <v>1.6026652083529602E-2</v>
      </c>
      <c r="EM45" s="2">
        <f t="shared" si="26"/>
        <v>3.9352929289574456E-3</v>
      </c>
      <c r="EN45" s="2">
        <f t="shared" si="27"/>
        <v>1.6725967983052148E-2</v>
      </c>
      <c r="EO45">
        <v>7</v>
      </c>
      <c r="EP45">
        <v>64</v>
      </c>
      <c r="EQ45">
        <v>75</v>
      </c>
      <c r="ER45">
        <v>14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1</v>
      </c>
      <c r="EY45">
        <v>0</v>
      </c>
      <c r="EZ45">
        <v>1</v>
      </c>
      <c r="FA45">
        <v>0</v>
      </c>
      <c r="FB45">
        <v>0</v>
      </c>
      <c r="FC45">
        <v>1</v>
      </c>
      <c r="FD45">
        <v>2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 t="s">
        <v>390</v>
      </c>
      <c r="FX45">
        <v>92.669998168945327</v>
      </c>
      <c r="FY45">
        <v>93.30999755859375</v>
      </c>
      <c r="FZ45">
        <v>95.199996948242188</v>
      </c>
      <c r="GA45">
        <v>93.269996643066406</v>
      </c>
      <c r="GB45">
        <v>94.339996337890625</v>
      </c>
      <c r="GC45">
        <v>442</v>
      </c>
      <c r="GD45">
        <v>221</v>
      </c>
      <c r="GE45">
        <v>281</v>
      </c>
      <c r="GF45">
        <v>67</v>
      </c>
      <c r="GG45">
        <v>0</v>
      </c>
      <c r="GH45">
        <v>127</v>
      </c>
      <c r="GI45">
        <v>0</v>
      </c>
      <c r="GJ45">
        <v>14</v>
      </c>
      <c r="GK45">
        <v>1</v>
      </c>
      <c r="GL45">
        <v>135</v>
      </c>
      <c r="GM45">
        <v>0</v>
      </c>
      <c r="GN45">
        <v>2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2</v>
      </c>
      <c r="GX45" t="s">
        <v>218</v>
      </c>
      <c r="GY45">
        <v>485911</v>
      </c>
      <c r="GZ45">
        <v>345066</v>
      </c>
      <c r="HA45">
        <v>1.248</v>
      </c>
      <c r="HB45">
        <v>2.3610000000000002</v>
      </c>
      <c r="HC45">
        <v>1.88</v>
      </c>
      <c r="HD45">
        <v>5.56</v>
      </c>
      <c r="HF45" s="2">
        <f t="shared" si="28"/>
        <v>6.8588512098775034E-3</v>
      </c>
      <c r="HG45" s="2">
        <f t="shared" si="29"/>
        <v>1.9852935401625915E-2</v>
      </c>
      <c r="HH45" s="2">
        <f t="shared" si="30"/>
        <v>4.2868842111187799E-4</v>
      </c>
      <c r="HI45" s="2">
        <f t="shared" si="31"/>
        <v>1.1341951837605335E-2</v>
      </c>
      <c r="HJ45" s="3">
        <f t="shared" si="32"/>
        <v>95.162474912450378</v>
      </c>
      <c r="HK45" t="str">
        <f t="shared" si="33"/>
        <v>ASH</v>
      </c>
    </row>
    <row r="46" spans="1:219" hidden="1" x14ac:dyDescent="0.25">
      <c r="A46">
        <v>37</v>
      </c>
      <c r="B46" t="s">
        <v>391</v>
      </c>
      <c r="C46">
        <v>9</v>
      </c>
      <c r="D46">
        <v>0</v>
      </c>
      <c r="E46">
        <v>6</v>
      </c>
      <c r="F46">
        <v>0</v>
      </c>
      <c r="G46" t="s">
        <v>218</v>
      </c>
      <c r="H46" t="s">
        <v>218</v>
      </c>
      <c r="I46">
        <v>6</v>
      </c>
      <c r="J46">
        <v>0</v>
      </c>
      <c r="K46" t="s">
        <v>218</v>
      </c>
      <c r="L46" t="s">
        <v>218</v>
      </c>
      <c r="M46">
        <v>53</v>
      </c>
      <c r="N46">
        <v>25</v>
      </c>
      <c r="O46">
        <v>2</v>
      </c>
      <c r="P46">
        <v>0</v>
      </c>
      <c r="Q46">
        <v>0</v>
      </c>
      <c r="R46">
        <v>1</v>
      </c>
      <c r="S46">
        <v>2</v>
      </c>
      <c r="T46">
        <v>0</v>
      </c>
      <c r="U46">
        <v>0</v>
      </c>
      <c r="V46">
        <v>35</v>
      </c>
      <c r="W46">
        <v>9</v>
      </c>
      <c r="X46">
        <v>14</v>
      </c>
      <c r="Y46">
        <v>14</v>
      </c>
      <c r="Z46">
        <v>12</v>
      </c>
      <c r="AA46">
        <v>0</v>
      </c>
      <c r="AB46">
        <v>0</v>
      </c>
      <c r="AC46">
        <v>0</v>
      </c>
      <c r="AD46">
        <v>0</v>
      </c>
      <c r="AE46">
        <v>21</v>
      </c>
      <c r="AF46">
        <v>2</v>
      </c>
      <c r="AG46">
        <v>12</v>
      </c>
      <c r="AH46">
        <v>0</v>
      </c>
      <c r="AI46">
        <v>1</v>
      </c>
      <c r="AJ46">
        <v>1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 t="s">
        <v>266</v>
      </c>
      <c r="AV46">
        <v>154.0299987792969</v>
      </c>
      <c r="AW46">
        <v>154.44999694824219</v>
      </c>
      <c r="AX46">
        <v>156.0299987792969</v>
      </c>
      <c r="AY46">
        <v>153.94999694824219</v>
      </c>
      <c r="AZ46">
        <v>155.74000549316409</v>
      </c>
      <c r="BA46" s="2">
        <f t="shared" si="16"/>
        <v>2.7193148413335866E-3</v>
      </c>
      <c r="BB46" s="2">
        <f t="shared" si="17"/>
        <v>1.0126269585437941E-2</v>
      </c>
      <c r="BC46" s="2">
        <f t="shared" si="18"/>
        <v>3.2372936864968338E-3</v>
      </c>
      <c r="BD46" s="2">
        <f t="shared" si="19"/>
        <v>1.1493569293603678E-2</v>
      </c>
      <c r="BE46">
        <v>35</v>
      </c>
      <c r="BF46">
        <v>95</v>
      </c>
      <c r="BG46">
        <v>3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8</v>
      </c>
      <c r="BO46">
        <v>2</v>
      </c>
      <c r="BP46">
        <v>2</v>
      </c>
      <c r="BQ46">
        <v>0</v>
      </c>
      <c r="BR46">
        <v>0</v>
      </c>
      <c r="BS46">
        <v>1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 t="s">
        <v>347</v>
      </c>
      <c r="CN46">
        <v>155.74000549316409</v>
      </c>
      <c r="CO46">
        <v>155.2200012207031</v>
      </c>
      <c r="CP46">
        <v>155.46000671386719</v>
      </c>
      <c r="CQ46">
        <v>153.19000244140619</v>
      </c>
      <c r="CR46">
        <v>153.8500061035156</v>
      </c>
      <c r="CS46" s="2">
        <f t="shared" si="20"/>
        <v>-3.3501112509437547E-3</v>
      </c>
      <c r="CT46" s="2">
        <f t="shared" si="21"/>
        <v>1.5438407487389227E-3</v>
      </c>
      <c r="CU46" s="2">
        <f t="shared" si="22"/>
        <v>1.3078203603480887E-2</v>
      </c>
      <c r="CV46" s="2">
        <f t="shared" si="23"/>
        <v>4.2899163856082723E-3</v>
      </c>
      <c r="CW46">
        <v>1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3</v>
      </c>
      <c r="DG46">
        <v>6</v>
      </c>
      <c r="DH46">
        <v>15</v>
      </c>
      <c r="DI46">
        <v>21</v>
      </c>
      <c r="DJ46">
        <v>115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2</v>
      </c>
      <c r="DX46">
        <v>0</v>
      </c>
      <c r="DY46">
        <v>0</v>
      </c>
      <c r="DZ46">
        <v>0</v>
      </c>
      <c r="EA46">
        <v>1</v>
      </c>
      <c r="EB46">
        <v>0</v>
      </c>
      <c r="EC46">
        <v>0</v>
      </c>
      <c r="ED46">
        <v>0</v>
      </c>
      <c r="EE46" t="s">
        <v>320</v>
      </c>
      <c r="EF46">
        <v>153.8500061035156</v>
      </c>
      <c r="EG46">
        <v>154.38999938964841</v>
      </c>
      <c r="EH46">
        <v>156.25</v>
      </c>
      <c r="EI46">
        <v>154.17999267578119</v>
      </c>
      <c r="EJ46">
        <v>155.78999328613281</v>
      </c>
      <c r="EK46" s="2">
        <f t="shared" si="24"/>
        <v>3.4975923846594092E-3</v>
      </c>
      <c r="EL46" s="2">
        <f t="shared" si="25"/>
        <v>1.1904003906250127E-2</v>
      </c>
      <c r="EM46" s="2">
        <f t="shared" si="26"/>
        <v>1.3602352140517082E-3</v>
      </c>
      <c r="EN46" s="2">
        <f t="shared" si="27"/>
        <v>1.0334428909016036E-2</v>
      </c>
      <c r="EO46">
        <v>13</v>
      </c>
      <c r="EP46">
        <v>88</v>
      </c>
      <c r="EQ46">
        <v>34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1</v>
      </c>
      <c r="EY46">
        <v>0</v>
      </c>
      <c r="EZ46">
        <v>0</v>
      </c>
      <c r="FA46">
        <v>0</v>
      </c>
      <c r="FB46">
        <v>0</v>
      </c>
      <c r="FC46">
        <v>1</v>
      </c>
      <c r="FD46">
        <v>1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 t="s">
        <v>392</v>
      </c>
      <c r="FX46">
        <v>155.78999328613281</v>
      </c>
      <c r="FY46">
        <v>156.1000061035156</v>
      </c>
      <c r="FZ46">
        <v>157.3999938964844</v>
      </c>
      <c r="GA46">
        <v>155.08000183105469</v>
      </c>
      <c r="GB46">
        <v>155.16999816894531</v>
      </c>
      <c r="GC46">
        <v>349</v>
      </c>
      <c r="GD46">
        <v>257</v>
      </c>
      <c r="GE46">
        <v>136</v>
      </c>
      <c r="GF46">
        <v>161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127</v>
      </c>
      <c r="GM46">
        <v>0</v>
      </c>
      <c r="GN46">
        <v>115</v>
      </c>
      <c r="GO46">
        <v>1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1.8</v>
      </c>
      <c r="GX46" t="s">
        <v>218</v>
      </c>
      <c r="GY46">
        <v>166423</v>
      </c>
      <c r="GZ46">
        <v>262583</v>
      </c>
      <c r="HA46">
        <v>0.17199999999999999</v>
      </c>
      <c r="HB46">
        <v>0.58699999999999997</v>
      </c>
      <c r="HC46">
        <v>0.83</v>
      </c>
      <c r="HD46">
        <v>1.66</v>
      </c>
      <c r="HE46">
        <v>0.36480000000000001</v>
      </c>
      <c r="HF46" s="2">
        <f t="shared" si="28"/>
        <v>1.9859885026346502E-3</v>
      </c>
      <c r="HG46" s="2">
        <f t="shared" si="29"/>
        <v>8.2591349642856526E-3</v>
      </c>
      <c r="HH46" s="2">
        <f t="shared" si="30"/>
        <v>6.5343000165195564E-3</v>
      </c>
      <c r="HI46" s="2">
        <f t="shared" si="31"/>
        <v>5.7998542857906621E-4</v>
      </c>
      <c r="HJ46" s="3">
        <f t="shared" si="32"/>
        <v>157.38925712185033</v>
      </c>
      <c r="HK46" t="str">
        <f t="shared" si="33"/>
        <v>AIZ</v>
      </c>
    </row>
    <row r="47" spans="1:219" hidden="1" x14ac:dyDescent="0.25">
      <c r="A47">
        <v>38</v>
      </c>
      <c r="B47" t="s">
        <v>393</v>
      </c>
      <c r="C47">
        <v>10</v>
      </c>
      <c r="D47">
        <v>0</v>
      </c>
      <c r="E47">
        <v>5</v>
      </c>
      <c r="F47">
        <v>1</v>
      </c>
      <c r="G47" t="s">
        <v>218</v>
      </c>
      <c r="H47" t="s">
        <v>218</v>
      </c>
      <c r="I47">
        <v>6</v>
      </c>
      <c r="J47">
        <v>0</v>
      </c>
      <c r="K47" t="s">
        <v>218</v>
      </c>
      <c r="L47" t="s">
        <v>218</v>
      </c>
      <c r="M47">
        <v>4</v>
      </c>
      <c r="N47">
        <v>3</v>
      </c>
      <c r="O47">
        <v>4</v>
      </c>
      <c r="P47">
        <v>0</v>
      </c>
      <c r="Q47">
        <v>0</v>
      </c>
      <c r="R47">
        <v>1</v>
      </c>
      <c r="S47">
        <v>4</v>
      </c>
      <c r="T47">
        <v>0</v>
      </c>
      <c r="U47">
        <v>0</v>
      </c>
      <c r="V47">
        <v>1</v>
      </c>
      <c r="W47">
        <v>1</v>
      </c>
      <c r="X47">
        <v>1</v>
      </c>
      <c r="Y47">
        <v>2</v>
      </c>
      <c r="Z47">
        <v>149</v>
      </c>
      <c r="AA47">
        <v>1</v>
      </c>
      <c r="AB47">
        <v>5</v>
      </c>
      <c r="AC47">
        <v>0</v>
      </c>
      <c r="AD47">
        <v>0</v>
      </c>
      <c r="AE47">
        <v>7</v>
      </c>
      <c r="AF47">
        <v>4</v>
      </c>
      <c r="AG47">
        <v>3</v>
      </c>
      <c r="AH47">
        <v>3</v>
      </c>
      <c r="AI47">
        <v>1</v>
      </c>
      <c r="AJ47">
        <v>1</v>
      </c>
      <c r="AK47">
        <v>1</v>
      </c>
      <c r="AL47">
        <v>1</v>
      </c>
      <c r="AM47">
        <v>12</v>
      </c>
      <c r="AN47">
        <v>8</v>
      </c>
      <c r="AO47">
        <v>0</v>
      </c>
      <c r="AP47">
        <v>0</v>
      </c>
      <c r="AQ47">
        <v>1</v>
      </c>
      <c r="AR47">
        <v>1</v>
      </c>
      <c r="AS47">
        <v>0</v>
      </c>
      <c r="AT47">
        <v>0</v>
      </c>
      <c r="AU47" t="s">
        <v>394</v>
      </c>
      <c r="AV47">
        <v>68</v>
      </c>
      <c r="AW47">
        <v>67.790000915527344</v>
      </c>
      <c r="AX47">
        <v>70.050003051757813</v>
      </c>
      <c r="AY47">
        <v>66.930000305175781</v>
      </c>
      <c r="AZ47">
        <v>69.910003662109375</v>
      </c>
      <c r="BA47" s="2">
        <f t="shared" si="16"/>
        <v>-3.0977884885166063E-3</v>
      </c>
      <c r="BB47" s="2">
        <f t="shared" si="17"/>
        <v>3.2262698612027463E-2</v>
      </c>
      <c r="BC47" s="2">
        <f t="shared" si="18"/>
        <v>1.2686245740329838E-2</v>
      </c>
      <c r="BD47" s="2">
        <f t="shared" si="19"/>
        <v>4.262627951411091E-2</v>
      </c>
      <c r="BE47">
        <v>2</v>
      </c>
      <c r="BF47">
        <v>5</v>
      </c>
      <c r="BG47">
        <v>3</v>
      </c>
      <c r="BH47">
        <v>13</v>
      </c>
      <c r="BI47">
        <v>143</v>
      </c>
      <c r="BJ47">
        <v>0</v>
      </c>
      <c r="BK47">
        <v>0</v>
      </c>
      <c r="BL47">
        <v>0</v>
      </c>
      <c r="BM47">
        <v>0</v>
      </c>
      <c r="BN47">
        <v>2</v>
      </c>
      <c r="BO47">
        <v>1</v>
      </c>
      <c r="BP47">
        <v>0</v>
      </c>
      <c r="BQ47">
        <v>0</v>
      </c>
      <c r="BR47">
        <v>7</v>
      </c>
      <c r="BS47">
        <v>1</v>
      </c>
      <c r="BT47">
        <v>10</v>
      </c>
      <c r="BU47">
        <v>1</v>
      </c>
      <c r="BV47">
        <v>10</v>
      </c>
      <c r="BW47">
        <v>0</v>
      </c>
      <c r="BX47">
        <v>0</v>
      </c>
      <c r="BY47">
        <v>7</v>
      </c>
      <c r="BZ47">
        <v>7</v>
      </c>
      <c r="CA47">
        <v>0</v>
      </c>
      <c r="CB47">
        <v>0</v>
      </c>
      <c r="CC47">
        <v>1</v>
      </c>
      <c r="CD47">
        <v>1</v>
      </c>
      <c r="CE47">
        <v>3</v>
      </c>
      <c r="CF47">
        <v>0</v>
      </c>
      <c r="CG47">
        <v>7</v>
      </c>
      <c r="CH47">
        <v>7</v>
      </c>
      <c r="CI47">
        <v>3</v>
      </c>
      <c r="CJ47">
        <v>0</v>
      </c>
      <c r="CK47">
        <v>3</v>
      </c>
      <c r="CL47">
        <v>1</v>
      </c>
      <c r="CM47" t="s">
        <v>395</v>
      </c>
      <c r="CN47">
        <v>69.910003662109375</v>
      </c>
      <c r="CO47">
        <v>69.790000915527344</v>
      </c>
      <c r="CP47">
        <v>71.379997253417969</v>
      </c>
      <c r="CQ47">
        <v>69.730003356933594</v>
      </c>
      <c r="CR47">
        <v>70.019996643066406</v>
      </c>
      <c r="CS47" s="2">
        <f t="shared" si="20"/>
        <v>-1.7194833788192199E-3</v>
      </c>
      <c r="CT47" s="2">
        <f t="shared" si="21"/>
        <v>2.2275096652717874E-2</v>
      </c>
      <c r="CU47" s="2">
        <f t="shared" si="22"/>
        <v>8.5968702975613986E-4</v>
      </c>
      <c r="CV47" s="2">
        <f t="shared" si="23"/>
        <v>4.1415781210485392E-3</v>
      </c>
      <c r="CW47">
        <v>10</v>
      </c>
      <c r="CX47">
        <v>55</v>
      </c>
      <c r="CY47">
        <v>46</v>
      </c>
      <c r="CZ47">
        <v>53</v>
      </c>
      <c r="DA47">
        <v>10</v>
      </c>
      <c r="DB47">
        <v>1</v>
      </c>
      <c r="DC47">
        <v>3</v>
      </c>
      <c r="DD47">
        <v>0</v>
      </c>
      <c r="DE47">
        <v>0</v>
      </c>
      <c r="DF47">
        <v>1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1</v>
      </c>
      <c r="DM47">
        <v>1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 t="s">
        <v>275</v>
      </c>
      <c r="EF47">
        <v>70.019996643066406</v>
      </c>
      <c r="EG47">
        <v>70.550003051757813</v>
      </c>
      <c r="EH47">
        <v>72.069999694824219</v>
      </c>
      <c r="EI47">
        <v>68.94000244140625</v>
      </c>
      <c r="EJ47">
        <v>69</v>
      </c>
      <c r="EK47" s="2">
        <f t="shared" si="24"/>
        <v>7.5124930654160149E-3</v>
      </c>
      <c r="EL47" s="2">
        <f t="shared" si="25"/>
        <v>2.1090559865446612E-2</v>
      </c>
      <c r="EM47" s="2">
        <f t="shared" si="26"/>
        <v>2.2820702207063115E-2</v>
      </c>
      <c r="EN47" s="2">
        <f t="shared" si="27"/>
        <v>8.6952983469201772E-4</v>
      </c>
      <c r="EO47">
        <v>2</v>
      </c>
      <c r="EP47">
        <v>1</v>
      </c>
      <c r="EQ47">
        <v>0</v>
      </c>
      <c r="ER47">
        <v>0</v>
      </c>
      <c r="ES47">
        <v>1</v>
      </c>
      <c r="ET47">
        <v>1</v>
      </c>
      <c r="EU47">
        <v>1</v>
      </c>
      <c r="EV47">
        <v>1</v>
      </c>
      <c r="EW47">
        <v>1</v>
      </c>
      <c r="EX47">
        <v>1</v>
      </c>
      <c r="EY47">
        <v>1</v>
      </c>
      <c r="EZ47">
        <v>0</v>
      </c>
      <c r="FA47">
        <v>2</v>
      </c>
      <c r="FB47">
        <v>155</v>
      </c>
      <c r="FC47">
        <v>0</v>
      </c>
      <c r="FD47">
        <v>0</v>
      </c>
      <c r="FE47">
        <v>0</v>
      </c>
      <c r="FF47">
        <v>0</v>
      </c>
      <c r="FG47">
        <v>2</v>
      </c>
      <c r="FH47">
        <v>1</v>
      </c>
      <c r="FI47">
        <v>0</v>
      </c>
      <c r="FJ47">
        <v>0</v>
      </c>
      <c r="FK47">
        <v>1</v>
      </c>
      <c r="FL47">
        <v>1</v>
      </c>
      <c r="FM47">
        <v>0</v>
      </c>
      <c r="FN47">
        <v>0</v>
      </c>
      <c r="FO47">
        <v>4</v>
      </c>
      <c r="FP47">
        <v>2</v>
      </c>
      <c r="FQ47">
        <v>0</v>
      </c>
      <c r="FR47">
        <v>0</v>
      </c>
      <c r="FS47">
        <v>1</v>
      </c>
      <c r="FT47">
        <v>1</v>
      </c>
      <c r="FU47">
        <v>0</v>
      </c>
      <c r="FV47">
        <v>0</v>
      </c>
      <c r="FW47" t="s">
        <v>396</v>
      </c>
      <c r="FX47">
        <v>69</v>
      </c>
      <c r="FY47">
        <v>68.699996948242188</v>
      </c>
      <c r="FZ47">
        <v>68.699996948242188</v>
      </c>
      <c r="GA47">
        <v>65.519996643066406</v>
      </c>
      <c r="GB47">
        <v>66</v>
      </c>
      <c r="GC47">
        <v>355</v>
      </c>
      <c r="GD47">
        <v>324</v>
      </c>
      <c r="GE47">
        <v>178</v>
      </c>
      <c r="GF47">
        <v>160</v>
      </c>
      <c r="GG47">
        <v>1</v>
      </c>
      <c r="GH47">
        <v>220</v>
      </c>
      <c r="GI47">
        <v>1</v>
      </c>
      <c r="GJ47">
        <v>64</v>
      </c>
      <c r="GK47">
        <v>11</v>
      </c>
      <c r="GL47">
        <v>311</v>
      </c>
      <c r="GM47">
        <v>1</v>
      </c>
      <c r="GN47">
        <v>155</v>
      </c>
      <c r="GO47">
        <v>2</v>
      </c>
      <c r="GP47">
        <v>0</v>
      </c>
      <c r="GQ47">
        <v>2</v>
      </c>
      <c r="GR47">
        <v>0</v>
      </c>
      <c r="GS47">
        <v>3</v>
      </c>
      <c r="GT47">
        <v>0</v>
      </c>
      <c r="GU47">
        <v>1</v>
      </c>
      <c r="GV47">
        <v>0</v>
      </c>
      <c r="GW47">
        <v>1.4</v>
      </c>
      <c r="GX47" t="s">
        <v>316</v>
      </c>
      <c r="GY47">
        <v>342049</v>
      </c>
      <c r="GZ47">
        <v>377033</v>
      </c>
      <c r="HA47">
        <v>5.4409999999999998</v>
      </c>
      <c r="HB47">
        <v>6.242</v>
      </c>
      <c r="HC47">
        <v>-2.67</v>
      </c>
      <c r="HD47">
        <v>5.48</v>
      </c>
      <c r="HE47">
        <v>0</v>
      </c>
      <c r="HF47" s="2">
        <f t="shared" si="28"/>
        <v>-4.3668568425676568E-3</v>
      </c>
      <c r="HG47" s="2">
        <f t="shared" si="29"/>
        <v>0</v>
      </c>
      <c r="HH47" s="2">
        <f t="shared" si="30"/>
        <v>4.6288216105330515E-2</v>
      </c>
      <c r="HI47" s="2">
        <f t="shared" si="31"/>
        <v>7.2727781353574272E-3</v>
      </c>
      <c r="HJ47" s="3">
        <f t="shared" si="32"/>
        <v>68.699996948242188</v>
      </c>
      <c r="HK47" t="str">
        <f t="shared" si="33"/>
        <v>ATRC</v>
      </c>
    </row>
    <row r="48" spans="1:219" hidden="1" x14ac:dyDescent="0.25">
      <c r="A48">
        <v>39</v>
      </c>
      <c r="B48" t="s">
        <v>397</v>
      </c>
      <c r="C48">
        <v>9</v>
      </c>
      <c r="D48">
        <v>0</v>
      </c>
      <c r="E48">
        <v>6</v>
      </c>
      <c r="F48">
        <v>0</v>
      </c>
      <c r="G48" t="s">
        <v>218</v>
      </c>
      <c r="H48" t="s">
        <v>218</v>
      </c>
      <c r="I48">
        <v>6</v>
      </c>
      <c r="J48">
        <v>0</v>
      </c>
      <c r="K48" t="s">
        <v>218</v>
      </c>
      <c r="L48" t="s">
        <v>218</v>
      </c>
      <c r="M48">
        <v>46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35</v>
      </c>
      <c r="W48">
        <v>20</v>
      </c>
      <c r="X48">
        <v>27</v>
      </c>
      <c r="Y48">
        <v>30</v>
      </c>
      <c r="Z48">
        <v>57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 t="s">
        <v>398</v>
      </c>
      <c r="AV48">
        <v>192.80999755859369</v>
      </c>
      <c r="AW48">
        <v>193.50999450683599</v>
      </c>
      <c r="AX48">
        <v>194.55999755859369</v>
      </c>
      <c r="AY48">
        <v>193</v>
      </c>
      <c r="AZ48">
        <v>194.30999755859369</v>
      </c>
      <c r="BA48" s="2">
        <f t="shared" si="16"/>
        <v>3.6173684466596079E-3</v>
      </c>
      <c r="BB48" s="2">
        <f t="shared" si="17"/>
        <v>5.3968085163111912E-3</v>
      </c>
      <c r="BC48" s="2">
        <f t="shared" si="18"/>
        <v>2.6354943998407876E-3</v>
      </c>
      <c r="BD48" s="2">
        <f t="shared" si="19"/>
        <v>6.7417918534977694E-3</v>
      </c>
      <c r="BE48">
        <v>189</v>
      </c>
      <c r="BF48">
        <v>3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10</v>
      </c>
      <c r="BO48">
        <v>1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 t="s">
        <v>296</v>
      </c>
      <c r="CN48">
        <v>194.30999755859369</v>
      </c>
      <c r="CO48">
        <v>193.92999267578119</v>
      </c>
      <c r="CP48">
        <v>195.91999816894531</v>
      </c>
      <c r="CQ48">
        <v>193.2200012207031</v>
      </c>
      <c r="CR48">
        <v>194.83000183105469</v>
      </c>
      <c r="CS48" s="2">
        <f t="shared" si="20"/>
        <v>-1.9594951640502511E-3</v>
      </c>
      <c r="CT48" s="2">
        <f t="shared" si="21"/>
        <v>1.0157235155995203E-2</v>
      </c>
      <c r="CU48" s="2">
        <f t="shared" si="22"/>
        <v>3.6610709116309259E-3</v>
      </c>
      <c r="CV48" s="2">
        <f t="shared" si="23"/>
        <v>8.2636174881715041E-3</v>
      </c>
      <c r="CW48">
        <v>94</v>
      </c>
      <c r="CX48">
        <v>95</v>
      </c>
      <c r="CY48">
        <v>3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5</v>
      </c>
      <c r="DG48">
        <v>1</v>
      </c>
      <c r="DH48">
        <v>2</v>
      </c>
      <c r="DI48">
        <v>0</v>
      </c>
      <c r="DJ48">
        <v>0</v>
      </c>
      <c r="DK48">
        <v>1</v>
      </c>
      <c r="DL48">
        <v>8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 t="s">
        <v>336</v>
      </c>
      <c r="EF48">
        <v>194.83000183105469</v>
      </c>
      <c r="EG48">
        <v>195</v>
      </c>
      <c r="EH48">
        <v>197.2799987792969</v>
      </c>
      <c r="EI48">
        <v>193.6199951171875</v>
      </c>
      <c r="EJ48">
        <v>195.86000061035159</v>
      </c>
      <c r="EK48" s="2">
        <f t="shared" si="24"/>
        <v>8.7178548177080373E-4</v>
      </c>
      <c r="EL48" s="2">
        <f t="shared" si="25"/>
        <v>1.155717149941593E-2</v>
      </c>
      <c r="EM48" s="2">
        <f t="shared" si="26"/>
        <v>7.076948116987225E-3</v>
      </c>
      <c r="EN48" s="2">
        <f t="shared" si="27"/>
        <v>1.1436768539689779E-2</v>
      </c>
      <c r="EO48">
        <v>22</v>
      </c>
      <c r="EP48">
        <v>104</v>
      </c>
      <c r="EQ48">
        <v>43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14</v>
      </c>
      <c r="EY48">
        <v>8</v>
      </c>
      <c r="EZ48">
        <v>5</v>
      </c>
      <c r="FA48">
        <v>1</v>
      </c>
      <c r="FB48">
        <v>3</v>
      </c>
      <c r="FC48">
        <v>1</v>
      </c>
      <c r="FD48">
        <v>31</v>
      </c>
      <c r="FE48">
        <v>0</v>
      </c>
      <c r="FF48">
        <v>0</v>
      </c>
      <c r="FG48">
        <v>0</v>
      </c>
      <c r="FH48">
        <v>0</v>
      </c>
      <c r="FI48">
        <v>3</v>
      </c>
      <c r="FJ48">
        <v>3</v>
      </c>
      <c r="FK48">
        <v>0</v>
      </c>
      <c r="FL48">
        <v>0</v>
      </c>
      <c r="FM48">
        <v>1</v>
      </c>
      <c r="FN48">
        <v>1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 t="s">
        <v>399</v>
      </c>
      <c r="FX48">
        <v>195.86000061035159</v>
      </c>
      <c r="FY48">
        <v>195.57000732421881</v>
      </c>
      <c r="FZ48">
        <v>196.53999328613281</v>
      </c>
      <c r="GA48">
        <v>194.69999694824219</v>
      </c>
      <c r="GB48">
        <v>195.13999938964841</v>
      </c>
      <c r="GC48">
        <v>599</v>
      </c>
      <c r="GD48">
        <v>219</v>
      </c>
      <c r="GE48">
        <v>361</v>
      </c>
      <c r="GF48">
        <v>39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60</v>
      </c>
      <c r="GM48">
        <v>0</v>
      </c>
      <c r="GN48">
        <v>3</v>
      </c>
      <c r="GO48">
        <v>1</v>
      </c>
      <c r="GP48">
        <v>1</v>
      </c>
      <c r="GQ48">
        <v>1</v>
      </c>
      <c r="GR48">
        <v>1</v>
      </c>
      <c r="GS48">
        <v>0</v>
      </c>
      <c r="GT48">
        <v>0</v>
      </c>
      <c r="GU48">
        <v>0</v>
      </c>
      <c r="GV48">
        <v>0</v>
      </c>
      <c r="GW48">
        <v>2.9</v>
      </c>
      <c r="GX48" t="s">
        <v>228</v>
      </c>
      <c r="GY48">
        <v>1342860</v>
      </c>
      <c r="GZ48">
        <v>1369016</v>
      </c>
      <c r="HA48">
        <v>0.105</v>
      </c>
      <c r="HB48">
        <v>1.0629999999999999</v>
      </c>
      <c r="HC48">
        <v>3.06</v>
      </c>
      <c r="HD48">
        <v>2.06</v>
      </c>
      <c r="HE48">
        <v>0.63429999999999997</v>
      </c>
      <c r="HF48" s="2">
        <f t="shared" si="28"/>
        <v>-1.4828106318574008E-3</v>
      </c>
      <c r="HG48" s="2">
        <f t="shared" si="29"/>
        <v>4.9353108530020284E-3</v>
      </c>
      <c r="HH48" s="2">
        <f t="shared" si="30"/>
        <v>4.4485879398383776E-3</v>
      </c>
      <c r="HI48" s="2">
        <f t="shared" si="31"/>
        <v>2.2548039498946348E-3</v>
      </c>
      <c r="HJ48" s="3">
        <f t="shared" si="32"/>
        <v>196.5352061038877</v>
      </c>
      <c r="HK48" t="str">
        <f t="shared" si="33"/>
        <v>ADP</v>
      </c>
    </row>
    <row r="49" spans="1:219" hidden="1" x14ac:dyDescent="0.25">
      <c r="A49">
        <v>40</v>
      </c>
      <c r="B49" t="s">
        <v>400</v>
      </c>
      <c r="C49">
        <v>9</v>
      </c>
      <c r="D49">
        <v>0</v>
      </c>
      <c r="E49">
        <v>6</v>
      </c>
      <c r="F49">
        <v>0</v>
      </c>
      <c r="G49" t="s">
        <v>218</v>
      </c>
      <c r="H49" t="s">
        <v>218</v>
      </c>
      <c r="I49">
        <v>6</v>
      </c>
      <c r="J49">
        <v>0</v>
      </c>
      <c r="K49" t="s">
        <v>218</v>
      </c>
      <c r="L49" t="s">
        <v>218</v>
      </c>
      <c r="M49">
        <v>3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1</v>
      </c>
      <c r="Y49">
        <v>2</v>
      </c>
      <c r="Z49">
        <v>191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3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0</v>
      </c>
      <c r="AU49" t="s">
        <v>401</v>
      </c>
      <c r="AV49">
        <v>93.230003356933594</v>
      </c>
      <c r="AW49">
        <v>92.540000915527344</v>
      </c>
      <c r="AX49">
        <v>95.730003356933594</v>
      </c>
      <c r="AY49">
        <v>91.75</v>
      </c>
      <c r="AZ49">
        <v>95.489997863769517</v>
      </c>
      <c r="BA49" s="2">
        <f t="shared" si="16"/>
        <v>-7.4562614499658064E-3</v>
      </c>
      <c r="BB49" s="2">
        <f t="shared" si="17"/>
        <v>3.3322911621680218E-2</v>
      </c>
      <c r="BC49" s="2">
        <f t="shared" si="18"/>
        <v>8.5368587390491912E-3</v>
      </c>
      <c r="BD49" s="2">
        <f t="shared" si="19"/>
        <v>3.9166383364100277E-2</v>
      </c>
      <c r="BE49">
        <v>7</v>
      </c>
      <c r="BF49">
        <v>1</v>
      </c>
      <c r="BG49">
        <v>2</v>
      </c>
      <c r="BH49">
        <v>14</v>
      </c>
      <c r="BI49">
        <v>170</v>
      </c>
      <c r="BJ49">
        <v>0</v>
      </c>
      <c r="BK49">
        <v>0</v>
      </c>
      <c r="BL49">
        <v>0</v>
      </c>
      <c r="BM49">
        <v>0</v>
      </c>
      <c r="BN49">
        <v>2</v>
      </c>
      <c r="BO49">
        <v>0</v>
      </c>
      <c r="BP49">
        <v>0</v>
      </c>
      <c r="BQ49">
        <v>0</v>
      </c>
      <c r="BR49">
        <v>1</v>
      </c>
      <c r="BS49">
        <v>1</v>
      </c>
      <c r="BT49">
        <v>3</v>
      </c>
      <c r="BU49">
        <v>1</v>
      </c>
      <c r="BV49">
        <v>3</v>
      </c>
      <c r="BW49">
        <v>0</v>
      </c>
      <c r="BX49">
        <v>0</v>
      </c>
      <c r="BY49">
        <v>1</v>
      </c>
      <c r="BZ49">
        <v>1</v>
      </c>
      <c r="CA49">
        <v>0</v>
      </c>
      <c r="CB49">
        <v>0</v>
      </c>
      <c r="CC49">
        <v>1</v>
      </c>
      <c r="CD49">
        <v>1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 t="s">
        <v>402</v>
      </c>
      <c r="CN49">
        <v>95.489997863769517</v>
      </c>
      <c r="CO49">
        <v>96.819999694824219</v>
      </c>
      <c r="CP49">
        <v>98.980003356933594</v>
      </c>
      <c r="CQ49">
        <v>95.440002441406236</v>
      </c>
      <c r="CR49">
        <v>96.199996948242202</v>
      </c>
      <c r="CS49" s="2">
        <f t="shared" si="20"/>
        <v>1.3736850188461602E-2</v>
      </c>
      <c r="CT49" s="2">
        <f t="shared" si="21"/>
        <v>2.182262668066548E-2</v>
      </c>
      <c r="CU49" s="2">
        <f t="shared" si="22"/>
        <v>1.4253225137034975E-2</v>
      </c>
      <c r="CV49" s="2">
        <f t="shared" si="23"/>
        <v>7.9001510493276195E-3</v>
      </c>
      <c r="CW49">
        <v>44</v>
      </c>
      <c r="CX49">
        <v>27</v>
      </c>
      <c r="CY49">
        <v>25</v>
      </c>
      <c r="CZ49">
        <v>3</v>
      </c>
      <c r="DA49">
        <v>1</v>
      </c>
      <c r="DB49">
        <v>2</v>
      </c>
      <c r="DC49">
        <v>29</v>
      </c>
      <c r="DD49">
        <v>1</v>
      </c>
      <c r="DE49">
        <v>1</v>
      </c>
      <c r="DF49">
        <v>17</v>
      </c>
      <c r="DG49">
        <v>8</v>
      </c>
      <c r="DH49">
        <v>9</v>
      </c>
      <c r="DI49">
        <v>8</v>
      </c>
      <c r="DJ49">
        <v>65</v>
      </c>
      <c r="DK49">
        <v>2</v>
      </c>
      <c r="DL49">
        <v>28</v>
      </c>
      <c r="DM49">
        <v>1</v>
      </c>
      <c r="DN49">
        <v>0</v>
      </c>
      <c r="DO49">
        <v>57</v>
      </c>
      <c r="DP49">
        <v>29</v>
      </c>
      <c r="DQ49">
        <v>4</v>
      </c>
      <c r="DR49">
        <v>4</v>
      </c>
      <c r="DS49">
        <v>2</v>
      </c>
      <c r="DT49">
        <v>2</v>
      </c>
      <c r="DU49">
        <v>1</v>
      </c>
      <c r="DV49">
        <v>1</v>
      </c>
      <c r="DW49">
        <v>101</v>
      </c>
      <c r="DX49">
        <v>58</v>
      </c>
      <c r="DY49">
        <v>0</v>
      </c>
      <c r="DZ49">
        <v>0</v>
      </c>
      <c r="EA49">
        <v>1</v>
      </c>
      <c r="EB49">
        <v>1</v>
      </c>
      <c r="EC49">
        <v>0</v>
      </c>
      <c r="ED49">
        <v>0</v>
      </c>
      <c r="EE49" t="s">
        <v>403</v>
      </c>
      <c r="EF49">
        <v>96.199996948242202</v>
      </c>
      <c r="EG49">
        <v>97</v>
      </c>
      <c r="EH49">
        <v>102.4100036621094</v>
      </c>
      <c r="EI49">
        <v>96.599998474121094</v>
      </c>
      <c r="EJ49">
        <v>102.0100021362305</v>
      </c>
      <c r="EK49" s="2">
        <f t="shared" si="24"/>
        <v>8.2474541418329217E-3</v>
      </c>
      <c r="EL49" s="2">
        <f t="shared" si="25"/>
        <v>5.2826906245986627E-2</v>
      </c>
      <c r="EM49" s="2">
        <f t="shared" si="26"/>
        <v>4.1237270709165719E-3</v>
      </c>
      <c r="EN49" s="2">
        <f t="shared" si="27"/>
        <v>5.3034051061821796E-2</v>
      </c>
      <c r="EO49">
        <v>10</v>
      </c>
      <c r="EP49">
        <v>14</v>
      </c>
      <c r="EQ49">
        <v>4</v>
      </c>
      <c r="ER49">
        <v>4</v>
      </c>
      <c r="ES49">
        <v>162</v>
      </c>
      <c r="ET49">
        <v>0</v>
      </c>
      <c r="EU49">
        <v>0</v>
      </c>
      <c r="EV49">
        <v>0</v>
      </c>
      <c r="EW49">
        <v>0</v>
      </c>
      <c r="EX49">
        <v>4</v>
      </c>
      <c r="EY49">
        <v>2</v>
      </c>
      <c r="EZ49">
        <v>0</v>
      </c>
      <c r="FA49">
        <v>1</v>
      </c>
      <c r="FB49">
        <v>0</v>
      </c>
      <c r="FC49">
        <v>1</v>
      </c>
      <c r="FD49">
        <v>7</v>
      </c>
      <c r="FE49">
        <v>1</v>
      </c>
      <c r="FF49">
        <v>7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 t="s">
        <v>404</v>
      </c>
      <c r="FX49">
        <v>102.0100021362305</v>
      </c>
      <c r="FY49">
        <v>102.0100021362305</v>
      </c>
      <c r="FZ49">
        <v>104.1600036621094</v>
      </c>
      <c r="GA49">
        <v>101.38999938964839</v>
      </c>
      <c r="GB49">
        <v>101.5</v>
      </c>
      <c r="GC49">
        <v>491</v>
      </c>
      <c r="GD49">
        <v>312</v>
      </c>
      <c r="GE49">
        <v>294</v>
      </c>
      <c r="GF49">
        <v>114</v>
      </c>
      <c r="GG49">
        <v>1</v>
      </c>
      <c r="GH49">
        <v>354</v>
      </c>
      <c r="GI49">
        <v>1</v>
      </c>
      <c r="GJ49">
        <v>170</v>
      </c>
      <c r="GK49">
        <v>10</v>
      </c>
      <c r="GL49">
        <v>257</v>
      </c>
      <c r="GM49">
        <v>7</v>
      </c>
      <c r="GN49">
        <v>65</v>
      </c>
      <c r="GO49">
        <v>2</v>
      </c>
      <c r="GP49">
        <v>1</v>
      </c>
      <c r="GQ49">
        <v>2</v>
      </c>
      <c r="GR49">
        <v>1</v>
      </c>
      <c r="GS49">
        <v>0</v>
      </c>
      <c r="GT49">
        <v>0</v>
      </c>
      <c r="GU49">
        <v>0</v>
      </c>
      <c r="GV49">
        <v>0</v>
      </c>
      <c r="GW49">
        <v>2.6</v>
      </c>
      <c r="GX49" t="s">
        <v>228</v>
      </c>
      <c r="GY49">
        <v>907867</v>
      </c>
      <c r="GZ49">
        <v>887150</v>
      </c>
      <c r="HA49">
        <v>0.34699999999999998</v>
      </c>
      <c r="HB49">
        <v>1.016</v>
      </c>
      <c r="HC49">
        <v>0.81</v>
      </c>
      <c r="HD49">
        <v>3.15</v>
      </c>
      <c r="HE49">
        <v>0</v>
      </c>
      <c r="HF49" s="2">
        <f t="shared" si="28"/>
        <v>0</v>
      </c>
      <c r="HG49" s="2">
        <f t="shared" si="29"/>
        <v>2.0641334968203529E-2</v>
      </c>
      <c r="HH49" s="2">
        <f t="shared" si="30"/>
        <v>6.077862303679904E-3</v>
      </c>
      <c r="HI49" s="2">
        <f t="shared" si="31"/>
        <v>1.0837498556808267E-3</v>
      </c>
      <c r="HJ49" s="3">
        <f t="shared" si="32"/>
        <v>104.11562476043159</v>
      </c>
      <c r="HK49" t="str">
        <f t="shared" si="33"/>
        <v>AN</v>
      </c>
    </row>
    <row r="50" spans="1:219" hidden="1" x14ac:dyDescent="0.25">
      <c r="A50">
        <v>41</v>
      </c>
      <c r="B50" t="s">
        <v>405</v>
      </c>
      <c r="C50">
        <v>9</v>
      </c>
      <c r="D50">
        <v>0</v>
      </c>
      <c r="E50">
        <v>6</v>
      </c>
      <c r="F50">
        <v>0</v>
      </c>
      <c r="G50" t="s">
        <v>218</v>
      </c>
      <c r="H50" t="s">
        <v>218</v>
      </c>
      <c r="I50">
        <v>6</v>
      </c>
      <c r="J50">
        <v>0</v>
      </c>
      <c r="K50" t="s">
        <v>218</v>
      </c>
      <c r="L50" t="s">
        <v>218</v>
      </c>
      <c r="M50">
        <v>5</v>
      </c>
      <c r="N50">
        <v>83</v>
      </c>
      <c r="O50">
        <v>106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 t="s">
        <v>225</v>
      </c>
      <c r="AV50">
        <v>192.67999267578119</v>
      </c>
      <c r="AW50">
        <v>192.91999816894531</v>
      </c>
      <c r="AX50">
        <v>194.36000061035159</v>
      </c>
      <c r="AY50">
        <v>191.25</v>
      </c>
      <c r="AZ50">
        <v>193.6199951171875</v>
      </c>
      <c r="BA50" s="2">
        <f t="shared" si="16"/>
        <v>1.244067465488663E-3</v>
      </c>
      <c r="BB50" s="2">
        <f t="shared" si="17"/>
        <v>7.4089444169799235E-3</v>
      </c>
      <c r="BC50" s="2">
        <f t="shared" si="18"/>
        <v>8.6564284926171631E-3</v>
      </c>
      <c r="BD50" s="2">
        <f t="shared" si="19"/>
        <v>1.2240446115872827E-2</v>
      </c>
      <c r="BE50">
        <v>131</v>
      </c>
      <c r="BF50">
        <v>50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7</v>
      </c>
      <c r="BO50">
        <v>1</v>
      </c>
      <c r="BP50">
        <v>0</v>
      </c>
      <c r="BQ50">
        <v>0</v>
      </c>
      <c r="BR50">
        <v>4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4</v>
      </c>
      <c r="BZ50">
        <v>0</v>
      </c>
      <c r="CA50">
        <v>0</v>
      </c>
      <c r="CB50">
        <v>0</v>
      </c>
      <c r="CC50">
        <v>1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 t="s">
        <v>406</v>
      </c>
      <c r="CN50">
        <v>193.6199951171875</v>
      </c>
      <c r="CO50">
        <v>194.1499938964844</v>
      </c>
      <c r="CP50">
        <v>195.27000427246091</v>
      </c>
      <c r="CQ50">
        <v>192.33000183105469</v>
      </c>
      <c r="CR50">
        <v>192.3999938964844</v>
      </c>
      <c r="CS50" s="2">
        <f t="shared" si="20"/>
        <v>2.7298418540228075E-3</v>
      </c>
      <c r="CT50" s="2">
        <f t="shared" si="21"/>
        <v>5.7357010880879633E-3</v>
      </c>
      <c r="CU50" s="2">
        <f t="shared" si="22"/>
        <v>9.3741546363379502E-3</v>
      </c>
      <c r="CV50" s="2">
        <f t="shared" si="23"/>
        <v>3.6378413539539523E-4</v>
      </c>
      <c r="CW50">
        <v>86</v>
      </c>
      <c r="CX50">
        <v>3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56</v>
      </c>
      <c r="DG50">
        <v>10</v>
      </c>
      <c r="DH50">
        <v>10</v>
      </c>
      <c r="DI50">
        <v>8</v>
      </c>
      <c r="DJ50">
        <v>54</v>
      </c>
      <c r="DK50">
        <v>0</v>
      </c>
      <c r="DL50">
        <v>0</v>
      </c>
      <c r="DM50">
        <v>0</v>
      </c>
      <c r="DN50">
        <v>0</v>
      </c>
      <c r="DO50">
        <v>3</v>
      </c>
      <c r="DP50">
        <v>0</v>
      </c>
      <c r="DQ50">
        <v>0</v>
      </c>
      <c r="DR50">
        <v>0</v>
      </c>
      <c r="DS50">
        <v>1</v>
      </c>
      <c r="DT50">
        <v>0</v>
      </c>
      <c r="DU50">
        <v>1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 t="s">
        <v>407</v>
      </c>
      <c r="EF50">
        <v>192.3999938964844</v>
      </c>
      <c r="EG50">
        <v>192.55000305175781</v>
      </c>
      <c r="EH50">
        <v>194.5299987792969</v>
      </c>
      <c r="EI50">
        <v>192.08000183105469</v>
      </c>
      <c r="EJ50">
        <v>193.8800048828125</v>
      </c>
      <c r="EK50" s="2">
        <f t="shared" si="24"/>
        <v>7.7906597193400096E-4</v>
      </c>
      <c r="EL50" s="2">
        <f t="shared" si="25"/>
        <v>1.0178356757126639E-2</v>
      </c>
      <c r="EM50" s="2">
        <f t="shared" si="26"/>
        <v>2.4409307361932253E-3</v>
      </c>
      <c r="EN50" s="2">
        <f t="shared" si="27"/>
        <v>9.2841087601880368E-3</v>
      </c>
      <c r="EO50">
        <v>50</v>
      </c>
      <c r="EP50">
        <v>126</v>
      </c>
      <c r="EQ50">
        <v>2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</v>
      </c>
      <c r="EY50">
        <v>1</v>
      </c>
      <c r="EZ50">
        <v>0</v>
      </c>
      <c r="FA50">
        <v>0</v>
      </c>
      <c r="FB50">
        <v>0</v>
      </c>
      <c r="FC50">
        <v>1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 t="s">
        <v>276</v>
      </c>
      <c r="FX50">
        <v>193.8800048828125</v>
      </c>
      <c r="FY50">
        <v>194.99000549316409</v>
      </c>
      <c r="FZ50">
        <v>195.55000305175781</v>
      </c>
      <c r="GA50">
        <v>194.19000244140619</v>
      </c>
      <c r="GB50">
        <v>194.77000427246091</v>
      </c>
      <c r="GC50">
        <v>642</v>
      </c>
      <c r="GD50">
        <v>156</v>
      </c>
      <c r="GE50">
        <v>267</v>
      </c>
      <c r="GF50">
        <v>144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58</v>
      </c>
      <c r="GM50">
        <v>0</v>
      </c>
      <c r="GN50">
        <v>54</v>
      </c>
      <c r="GO50">
        <v>2</v>
      </c>
      <c r="GP50">
        <v>1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2.7</v>
      </c>
      <c r="GX50" t="s">
        <v>228</v>
      </c>
      <c r="GY50">
        <v>564885</v>
      </c>
      <c r="GZ50">
        <v>667283</v>
      </c>
      <c r="HA50">
        <v>0.33</v>
      </c>
      <c r="HB50">
        <v>0.83299999999999996</v>
      </c>
      <c r="HC50">
        <v>26.22</v>
      </c>
      <c r="HD50">
        <v>2.88</v>
      </c>
      <c r="HE50">
        <v>1.0798000000000001</v>
      </c>
      <c r="HF50" s="2">
        <f t="shared" si="28"/>
        <v>5.6926025902928057E-3</v>
      </c>
      <c r="HG50" s="2">
        <f t="shared" si="29"/>
        <v>2.8637051897437704E-3</v>
      </c>
      <c r="HH50" s="2">
        <f t="shared" si="30"/>
        <v>4.1027900365178116E-3</v>
      </c>
      <c r="HI50" s="2">
        <f t="shared" si="31"/>
        <v>2.9778806712114081E-3</v>
      </c>
      <c r="HJ50" s="3">
        <f t="shared" si="32"/>
        <v>195.54839938384302</v>
      </c>
      <c r="HK50" t="str">
        <f t="shared" si="33"/>
        <v>AVB</v>
      </c>
    </row>
    <row r="51" spans="1:219" hidden="1" x14ac:dyDescent="0.25">
      <c r="A51">
        <v>42</v>
      </c>
      <c r="B51" t="s">
        <v>408</v>
      </c>
      <c r="C51">
        <v>9</v>
      </c>
      <c r="D51">
        <v>0</v>
      </c>
      <c r="E51">
        <v>6</v>
      </c>
      <c r="F51">
        <v>0</v>
      </c>
      <c r="G51" t="s">
        <v>218</v>
      </c>
      <c r="H51" t="s">
        <v>218</v>
      </c>
      <c r="I51">
        <v>6</v>
      </c>
      <c r="J51">
        <v>0</v>
      </c>
      <c r="K51" t="s">
        <v>218</v>
      </c>
      <c r="L51" t="s">
        <v>218</v>
      </c>
      <c r="M51">
        <v>6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8</v>
      </c>
      <c r="W51">
        <v>10</v>
      </c>
      <c r="X51">
        <v>4</v>
      </c>
      <c r="Y51">
        <v>2</v>
      </c>
      <c r="Z51">
        <v>161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0</v>
      </c>
      <c r="AT51">
        <v>0</v>
      </c>
      <c r="AU51" t="s">
        <v>409</v>
      </c>
      <c r="AV51">
        <v>198.03999328613281</v>
      </c>
      <c r="AW51">
        <v>198.1199951171875</v>
      </c>
      <c r="AX51">
        <v>199.52000427246091</v>
      </c>
      <c r="AY51">
        <v>197.57000732421881</v>
      </c>
      <c r="AZ51">
        <v>199.22999572753901</v>
      </c>
      <c r="BA51" s="2">
        <f t="shared" si="16"/>
        <v>4.0380493148794994E-4</v>
      </c>
      <c r="BB51" s="2">
        <f t="shared" si="17"/>
        <v>7.0168861532379223E-3</v>
      </c>
      <c r="BC51" s="2">
        <f t="shared" si="18"/>
        <v>2.7760337498664578E-3</v>
      </c>
      <c r="BD51" s="2">
        <f t="shared" si="19"/>
        <v>8.3320204734148584E-3</v>
      </c>
      <c r="BE51">
        <v>150</v>
      </c>
      <c r="BF51">
        <v>8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38</v>
      </c>
      <c r="BO51">
        <v>4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 t="s">
        <v>410</v>
      </c>
      <c r="CN51">
        <v>199.22999572753901</v>
      </c>
      <c r="CO51">
        <v>200.30000305175781</v>
      </c>
      <c r="CP51">
        <v>200.96000671386719</v>
      </c>
      <c r="CQ51">
        <v>197.52000427246091</v>
      </c>
      <c r="CR51">
        <v>200</v>
      </c>
      <c r="CS51" s="2">
        <f t="shared" si="20"/>
        <v>5.3420235043247777E-3</v>
      </c>
      <c r="CT51" s="2">
        <f t="shared" si="21"/>
        <v>3.2842537821423656E-3</v>
      </c>
      <c r="CU51" s="2">
        <f t="shared" si="22"/>
        <v>1.3879174922321602E-2</v>
      </c>
      <c r="CV51" s="2">
        <f t="shared" si="23"/>
        <v>1.2399978637695486E-2</v>
      </c>
      <c r="CW51">
        <v>57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72</v>
      </c>
      <c r="DG51">
        <v>13</v>
      </c>
      <c r="DH51">
        <v>2</v>
      </c>
      <c r="DI51">
        <v>1</v>
      </c>
      <c r="DJ51">
        <v>60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1</v>
      </c>
      <c r="DX51">
        <v>0</v>
      </c>
      <c r="DY51">
        <v>13</v>
      </c>
      <c r="DZ51">
        <v>0</v>
      </c>
      <c r="EA51">
        <v>1</v>
      </c>
      <c r="EB51">
        <v>0</v>
      </c>
      <c r="EC51">
        <v>1</v>
      </c>
      <c r="ED51">
        <v>0</v>
      </c>
      <c r="EE51" t="s">
        <v>235</v>
      </c>
      <c r="EF51">
        <v>200</v>
      </c>
      <c r="EG51">
        <v>201.0299987792969</v>
      </c>
      <c r="EH51">
        <v>202.91000366210929</v>
      </c>
      <c r="EI51">
        <v>200.44000244140619</v>
      </c>
      <c r="EJ51">
        <v>202.16000366210929</v>
      </c>
      <c r="EK51" s="2">
        <f t="shared" si="24"/>
        <v>5.1236073499045798E-3</v>
      </c>
      <c r="EL51" s="2">
        <f t="shared" si="25"/>
        <v>9.2652153609095178E-3</v>
      </c>
      <c r="EM51" s="2">
        <f t="shared" si="26"/>
        <v>2.9348671415874161E-3</v>
      </c>
      <c r="EN51" s="2">
        <f t="shared" si="27"/>
        <v>8.5081182704067615E-3</v>
      </c>
      <c r="EO51">
        <v>69</v>
      </c>
      <c r="EP51">
        <v>100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</v>
      </c>
      <c r="EY51">
        <v>5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 t="s">
        <v>411</v>
      </c>
      <c r="FX51">
        <v>202.16000366210929</v>
      </c>
      <c r="FY51">
        <v>202.5899963378906</v>
      </c>
      <c r="FZ51">
        <v>203.49000549316409</v>
      </c>
      <c r="GA51">
        <v>200.44000244140619</v>
      </c>
      <c r="GB51">
        <v>200.78999328613281</v>
      </c>
      <c r="GC51">
        <v>390</v>
      </c>
      <c r="GD51">
        <v>385</v>
      </c>
      <c r="GE51">
        <v>226</v>
      </c>
      <c r="GF51">
        <v>158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221</v>
      </c>
      <c r="GM51">
        <v>0</v>
      </c>
      <c r="GN51">
        <v>60</v>
      </c>
      <c r="GO51">
        <v>0</v>
      </c>
      <c r="GP51">
        <v>0</v>
      </c>
      <c r="GQ51">
        <v>0</v>
      </c>
      <c r="GR51">
        <v>0</v>
      </c>
      <c r="GS51">
        <v>1</v>
      </c>
      <c r="GT51">
        <v>1</v>
      </c>
      <c r="GU51">
        <v>0</v>
      </c>
      <c r="GV51">
        <v>0</v>
      </c>
      <c r="GW51">
        <v>2.1</v>
      </c>
      <c r="GX51" t="s">
        <v>218</v>
      </c>
      <c r="GY51">
        <v>348442</v>
      </c>
      <c r="GZ51">
        <v>512850</v>
      </c>
      <c r="HA51">
        <v>0.78900000000000003</v>
      </c>
      <c r="HB51">
        <v>1.2549999999999999</v>
      </c>
      <c r="HC51">
        <v>3.17</v>
      </c>
      <c r="HD51">
        <v>1.65</v>
      </c>
      <c r="HE51">
        <v>0.35699999999999998</v>
      </c>
      <c r="HF51" s="2">
        <f t="shared" si="28"/>
        <v>2.1224773362655824E-3</v>
      </c>
      <c r="HG51" s="2">
        <f t="shared" si="29"/>
        <v>4.4228666321586285E-3</v>
      </c>
      <c r="HH51" s="2">
        <f t="shared" si="30"/>
        <v>1.0612537318469228E-2</v>
      </c>
      <c r="HI51" s="2">
        <f t="shared" si="31"/>
        <v>1.7430691589688241E-3</v>
      </c>
      <c r="HJ51" s="3">
        <f t="shared" si="32"/>
        <v>203.48602487270259</v>
      </c>
      <c r="HK51" t="str">
        <f t="shared" si="33"/>
        <v>AVY</v>
      </c>
    </row>
    <row r="52" spans="1:219" hidden="1" x14ac:dyDescent="0.25">
      <c r="A52">
        <v>43</v>
      </c>
      <c r="B52" t="s">
        <v>412</v>
      </c>
      <c r="C52">
        <v>9</v>
      </c>
      <c r="D52">
        <v>0</v>
      </c>
      <c r="E52">
        <v>6</v>
      </c>
      <c r="F52">
        <v>0</v>
      </c>
      <c r="G52" t="s">
        <v>218</v>
      </c>
      <c r="H52" t="s">
        <v>218</v>
      </c>
      <c r="I52">
        <v>6</v>
      </c>
      <c r="J52">
        <v>0</v>
      </c>
      <c r="K52" t="s">
        <v>218</v>
      </c>
      <c r="L52" t="s">
        <v>218</v>
      </c>
      <c r="M52">
        <v>115</v>
      </c>
      <c r="N52">
        <v>57</v>
      </c>
      <c r="O52">
        <v>19</v>
      </c>
      <c r="P52">
        <v>0</v>
      </c>
      <c r="Q52">
        <v>0</v>
      </c>
      <c r="R52">
        <v>1</v>
      </c>
      <c r="S52">
        <v>19</v>
      </c>
      <c r="T52">
        <v>0</v>
      </c>
      <c r="U52">
        <v>0</v>
      </c>
      <c r="V52">
        <v>3</v>
      </c>
      <c r="W52">
        <v>0</v>
      </c>
      <c r="X52">
        <v>1</v>
      </c>
      <c r="Y52">
        <v>1</v>
      </c>
      <c r="Z52">
        <v>3</v>
      </c>
      <c r="AA52">
        <v>1</v>
      </c>
      <c r="AB52">
        <v>6</v>
      </c>
      <c r="AC52">
        <v>0</v>
      </c>
      <c r="AD52">
        <v>0</v>
      </c>
      <c r="AE52">
        <v>0</v>
      </c>
      <c r="AF52">
        <v>0</v>
      </c>
      <c r="AG52">
        <v>3</v>
      </c>
      <c r="AH52">
        <v>3</v>
      </c>
      <c r="AI52">
        <v>0</v>
      </c>
      <c r="AJ52">
        <v>0</v>
      </c>
      <c r="AK52">
        <v>1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 t="s">
        <v>413</v>
      </c>
      <c r="AV52">
        <v>92.290000915527344</v>
      </c>
      <c r="AW52">
        <v>92.110000610351563</v>
      </c>
      <c r="AX52">
        <v>93.099998474121094</v>
      </c>
      <c r="AY52">
        <v>92.010002136230483</v>
      </c>
      <c r="AZ52">
        <v>92.900001525878906</v>
      </c>
      <c r="BA52" s="2">
        <f t="shared" si="16"/>
        <v>-1.9541885135494486E-3</v>
      </c>
      <c r="BB52" s="2">
        <f t="shared" si="17"/>
        <v>1.0633704403816058E-2</v>
      </c>
      <c r="BC52" s="2">
        <f t="shared" si="18"/>
        <v>1.0856418788237621E-3</v>
      </c>
      <c r="BD52" s="2">
        <f t="shared" si="19"/>
        <v>9.580187029388787E-3</v>
      </c>
      <c r="BE52">
        <v>26</v>
      </c>
      <c r="BF52">
        <v>156</v>
      </c>
      <c r="BG52">
        <v>12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3</v>
      </c>
      <c r="BO52">
        <v>0</v>
      </c>
      <c r="BP52">
        <v>0</v>
      </c>
      <c r="BQ52">
        <v>0</v>
      </c>
      <c r="BR52">
        <v>0</v>
      </c>
      <c r="BS52">
        <v>1</v>
      </c>
      <c r="BT52">
        <v>3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 t="s">
        <v>414</v>
      </c>
      <c r="CN52">
        <v>92.900001525878906</v>
      </c>
      <c r="CO52">
        <v>92.900001525878906</v>
      </c>
      <c r="CP52">
        <v>93.580001831054673</v>
      </c>
      <c r="CQ52">
        <v>92.059997558593764</v>
      </c>
      <c r="CR52">
        <v>92.690002441406236</v>
      </c>
      <c r="CS52" s="2">
        <f t="shared" si="20"/>
        <v>0</v>
      </c>
      <c r="CT52" s="2">
        <f t="shared" si="21"/>
        <v>7.2665130569606884E-3</v>
      </c>
      <c r="CU52" s="2">
        <f t="shared" si="22"/>
        <v>9.042023180711567E-3</v>
      </c>
      <c r="CV52" s="2">
        <f t="shared" si="23"/>
        <v>6.796902214030287E-3</v>
      </c>
      <c r="CW52">
        <v>105</v>
      </c>
      <c r="CX52">
        <v>37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33</v>
      </c>
      <c r="DG52">
        <v>20</v>
      </c>
      <c r="DH52">
        <v>4</v>
      </c>
      <c r="DI52">
        <v>3</v>
      </c>
      <c r="DJ52">
        <v>10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10</v>
      </c>
      <c r="DR52">
        <v>0</v>
      </c>
      <c r="DS52">
        <v>0</v>
      </c>
      <c r="DT52">
        <v>0</v>
      </c>
      <c r="DU52">
        <v>1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 t="s">
        <v>415</v>
      </c>
      <c r="EF52">
        <v>92.690002441406236</v>
      </c>
      <c r="EG52">
        <v>92.849998474121094</v>
      </c>
      <c r="EH52">
        <v>94.199996948242202</v>
      </c>
      <c r="EI52">
        <v>92.669998168945327</v>
      </c>
      <c r="EJ52">
        <v>93.980003356933594</v>
      </c>
      <c r="EK52" s="2">
        <f t="shared" si="24"/>
        <v>1.7231667780743809E-3</v>
      </c>
      <c r="EL52" s="2">
        <f t="shared" si="25"/>
        <v>1.4331194457074758E-2</v>
      </c>
      <c r="EM52" s="2">
        <f t="shared" si="26"/>
        <v>1.9386139809784986E-3</v>
      </c>
      <c r="EN52" s="2">
        <f t="shared" si="27"/>
        <v>1.3939190691586778E-2</v>
      </c>
      <c r="EO52">
        <v>21</v>
      </c>
      <c r="EP52">
        <v>39</v>
      </c>
      <c r="EQ52">
        <v>132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</v>
      </c>
      <c r="EY52">
        <v>0</v>
      </c>
      <c r="EZ52">
        <v>0</v>
      </c>
      <c r="FA52">
        <v>0</v>
      </c>
      <c r="FB52">
        <v>0</v>
      </c>
      <c r="FC52">
        <v>1</v>
      </c>
      <c r="FD52">
        <v>5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 t="s">
        <v>416</v>
      </c>
      <c r="FX52">
        <v>93.980003356933594</v>
      </c>
      <c r="FY52">
        <v>94.160003662109375</v>
      </c>
      <c r="FZ52">
        <v>94.290000915527344</v>
      </c>
      <c r="GA52">
        <v>92.620002746582031</v>
      </c>
      <c r="GB52">
        <v>92.900001525878906</v>
      </c>
      <c r="GC52">
        <v>719</v>
      </c>
      <c r="GD52">
        <v>86</v>
      </c>
      <c r="GE52">
        <v>334</v>
      </c>
      <c r="GF52">
        <v>75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13</v>
      </c>
      <c r="GM52">
        <v>0</v>
      </c>
      <c r="GN52">
        <v>10</v>
      </c>
      <c r="GO52">
        <v>2</v>
      </c>
      <c r="GP52">
        <v>1</v>
      </c>
      <c r="GQ52">
        <v>1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2.2999999999999998</v>
      </c>
      <c r="GX52" t="s">
        <v>218</v>
      </c>
      <c r="GY52">
        <v>1220162</v>
      </c>
      <c r="GZ52">
        <v>2098416</v>
      </c>
      <c r="HA52">
        <v>0.69799999999999995</v>
      </c>
      <c r="HB52">
        <v>1.052</v>
      </c>
      <c r="HC52">
        <v>1.77</v>
      </c>
      <c r="HD52">
        <v>3.82</v>
      </c>
      <c r="HE52">
        <v>0.34089999999999998</v>
      </c>
      <c r="HF52" s="2">
        <f t="shared" si="28"/>
        <v>1.9116429287928671E-3</v>
      </c>
      <c r="HG52" s="2">
        <f t="shared" si="29"/>
        <v>1.3786960669820436E-3</v>
      </c>
      <c r="HH52" s="2">
        <f t="shared" si="30"/>
        <v>1.6355149273927339E-2</v>
      </c>
      <c r="HI52" s="2">
        <f t="shared" si="31"/>
        <v>3.0139803519688702E-3</v>
      </c>
      <c r="HJ52" s="3">
        <f t="shared" si="32"/>
        <v>94.289821688825342</v>
      </c>
      <c r="HK52" t="str">
        <f t="shared" si="33"/>
        <v>BLL</v>
      </c>
    </row>
    <row r="53" spans="1:219" hidden="1" x14ac:dyDescent="0.25">
      <c r="A53">
        <v>44</v>
      </c>
      <c r="B53" t="s">
        <v>417</v>
      </c>
      <c r="C53">
        <v>9</v>
      </c>
      <c r="D53">
        <v>0</v>
      </c>
      <c r="E53">
        <v>6</v>
      </c>
      <c r="F53">
        <v>0</v>
      </c>
      <c r="G53" t="s">
        <v>218</v>
      </c>
      <c r="H53" t="s">
        <v>218</v>
      </c>
      <c r="I53">
        <v>6</v>
      </c>
      <c r="J53">
        <v>0</v>
      </c>
      <c r="K53" t="s">
        <v>218</v>
      </c>
      <c r="L53" t="s">
        <v>218</v>
      </c>
      <c r="M53">
        <v>10</v>
      </c>
      <c r="N53">
        <v>127</v>
      </c>
      <c r="O53">
        <v>57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 t="s">
        <v>418</v>
      </c>
      <c r="AV53">
        <v>87.069999694824219</v>
      </c>
      <c r="AW53">
        <v>87.739997863769531</v>
      </c>
      <c r="AX53">
        <v>88.110000610351563</v>
      </c>
      <c r="AY53">
        <v>87.370002746582031</v>
      </c>
      <c r="AZ53">
        <v>87.900001525878906</v>
      </c>
      <c r="BA53" s="2">
        <f t="shared" si="16"/>
        <v>7.6361771741274564E-3</v>
      </c>
      <c r="BB53" s="2">
        <f t="shared" si="17"/>
        <v>4.1993274772326172E-3</v>
      </c>
      <c r="BC53" s="2">
        <f t="shared" si="18"/>
        <v>4.2169492386127105E-3</v>
      </c>
      <c r="BD53" s="2">
        <f t="shared" si="19"/>
        <v>6.0295650750453733E-3</v>
      </c>
      <c r="BE53">
        <v>126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54</v>
      </c>
      <c r="BO53">
        <v>19</v>
      </c>
      <c r="BP53">
        <v>5</v>
      </c>
      <c r="BQ53">
        <v>2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 t="s">
        <v>419</v>
      </c>
      <c r="CN53">
        <v>87.900001525878906</v>
      </c>
      <c r="CO53">
        <v>87.889999389648438</v>
      </c>
      <c r="CP53">
        <v>88.300003051757813</v>
      </c>
      <c r="CQ53">
        <v>87.290000915527344</v>
      </c>
      <c r="CR53">
        <v>88.010002136230469</v>
      </c>
      <c r="CS53" s="2">
        <f t="shared" si="20"/>
        <v>-1.1380289338869254E-4</v>
      </c>
      <c r="CT53" s="2">
        <f t="shared" si="21"/>
        <v>4.6433029211681021E-3</v>
      </c>
      <c r="CU53" s="2">
        <f t="shared" si="22"/>
        <v>6.8266978983704263E-3</v>
      </c>
      <c r="CV53" s="2">
        <f t="shared" si="23"/>
        <v>8.180902206872287E-3</v>
      </c>
      <c r="CW53">
        <v>153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38</v>
      </c>
      <c r="DG53">
        <v>6</v>
      </c>
      <c r="DH53">
        <v>5</v>
      </c>
      <c r="DI53">
        <v>5</v>
      </c>
      <c r="DJ53">
        <v>5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 t="s">
        <v>353</v>
      </c>
      <c r="EF53">
        <v>88.010002136230469</v>
      </c>
      <c r="EG53">
        <v>87.860000610351563</v>
      </c>
      <c r="EH53">
        <v>88.319999694824219</v>
      </c>
      <c r="EI53">
        <v>87.480003356933594</v>
      </c>
      <c r="EJ53">
        <v>87.870002746582031</v>
      </c>
      <c r="EK53" s="2">
        <f t="shared" si="24"/>
        <v>-1.707278907772114E-3</v>
      </c>
      <c r="EL53" s="2">
        <f t="shared" si="25"/>
        <v>5.2083229853047142E-3</v>
      </c>
      <c r="EM53" s="2">
        <f t="shared" si="26"/>
        <v>4.3250313086521386E-3</v>
      </c>
      <c r="EN53" s="2">
        <f t="shared" si="27"/>
        <v>4.4383677871639993E-3</v>
      </c>
      <c r="EO53">
        <v>161</v>
      </c>
      <c r="EP53">
        <v>3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13</v>
      </c>
      <c r="EY53">
        <v>17</v>
      </c>
      <c r="EZ53">
        <v>8</v>
      </c>
      <c r="FA53">
        <v>1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 t="s">
        <v>420</v>
      </c>
      <c r="FX53">
        <v>87.870002746582031</v>
      </c>
      <c r="FY53">
        <v>88</v>
      </c>
      <c r="FZ53">
        <v>88</v>
      </c>
      <c r="GA53">
        <v>87.010002136230469</v>
      </c>
      <c r="GB53">
        <v>87.360000610351563</v>
      </c>
      <c r="GC53">
        <v>638</v>
      </c>
      <c r="GD53">
        <v>178</v>
      </c>
      <c r="GE53">
        <v>317</v>
      </c>
      <c r="GF53">
        <v>98</v>
      </c>
      <c r="GG53">
        <v>0</v>
      </c>
      <c r="GH53">
        <v>1</v>
      </c>
      <c r="GI53">
        <v>0</v>
      </c>
      <c r="GJ53">
        <v>0</v>
      </c>
      <c r="GK53">
        <v>0</v>
      </c>
      <c r="GL53">
        <v>5</v>
      </c>
      <c r="GM53">
        <v>0</v>
      </c>
      <c r="GN53">
        <v>5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2.1</v>
      </c>
      <c r="GX53" t="s">
        <v>218</v>
      </c>
      <c r="GY53">
        <v>2377322</v>
      </c>
      <c r="GZ53">
        <v>2377283</v>
      </c>
      <c r="HA53">
        <v>1.742</v>
      </c>
      <c r="HB53">
        <v>2.524</v>
      </c>
      <c r="HC53">
        <v>2.83</v>
      </c>
      <c r="HD53">
        <v>3.18</v>
      </c>
      <c r="HE53">
        <v>0.44840000000000002</v>
      </c>
      <c r="HF53" s="2">
        <f t="shared" si="28"/>
        <v>1.4772415161132813E-3</v>
      </c>
      <c r="HG53" s="2">
        <f t="shared" si="29"/>
        <v>0</v>
      </c>
      <c r="HH53" s="2">
        <f t="shared" si="30"/>
        <v>1.1249975724653805E-2</v>
      </c>
      <c r="HI53" s="2">
        <f t="shared" si="31"/>
        <v>4.0063927618565476E-3</v>
      </c>
      <c r="HJ53" s="3">
        <f t="shared" si="32"/>
        <v>88</v>
      </c>
      <c r="HK53" t="str">
        <f t="shared" si="33"/>
        <v>BAX</v>
      </c>
    </row>
    <row r="54" spans="1:219" hidden="1" x14ac:dyDescent="0.25">
      <c r="A54">
        <v>45</v>
      </c>
      <c r="B54" t="s">
        <v>421</v>
      </c>
      <c r="C54">
        <v>10</v>
      </c>
      <c r="D54">
        <v>0</v>
      </c>
      <c r="E54">
        <v>6</v>
      </c>
      <c r="F54">
        <v>0</v>
      </c>
      <c r="G54" t="s">
        <v>218</v>
      </c>
      <c r="H54" t="s">
        <v>218</v>
      </c>
      <c r="I54">
        <v>6</v>
      </c>
      <c r="J54">
        <v>0</v>
      </c>
      <c r="K54" t="s">
        <v>218</v>
      </c>
      <c r="L54" t="s">
        <v>218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>
        <v>0</v>
      </c>
      <c r="Z54">
        <v>178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0</v>
      </c>
      <c r="AU54" t="s">
        <v>422</v>
      </c>
      <c r="AV54">
        <v>55.049999237060547</v>
      </c>
      <c r="AW54">
        <v>54.5</v>
      </c>
      <c r="AX54">
        <v>56.220001220703118</v>
      </c>
      <c r="AY54">
        <v>54.290000915527337</v>
      </c>
      <c r="AZ54">
        <v>55.75</v>
      </c>
      <c r="BA54" s="2">
        <f t="shared" si="16"/>
        <v>-1.0091729120377035E-2</v>
      </c>
      <c r="BB54" s="2">
        <f t="shared" si="17"/>
        <v>3.0594115676926048E-2</v>
      </c>
      <c r="BC54" s="2">
        <f t="shared" si="18"/>
        <v>3.8531942105075601E-3</v>
      </c>
      <c r="BD54" s="2">
        <f t="shared" si="19"/>
        <v>2.6188324385159834E-2</v>
      </c>
      <c r="BE54">
        <v>1</v>
      </c>
      <c r="BF54">
        <v>2</v>
      </c>
      <c r="BG54">
        <v>9</v>
      </c>
      <c r="BH54">
        <v>21</v>
      </c>
      <c r="BI54">
        <v>147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 t="s">
        <v>423</v>
      </c>
      <c r="CN54">
        <v>55.75</v>
      </c>
      <c r="CO54">
        <v>56.299999237060547</v>
      </c>
      <c r="CP54">
        <v>56.299999237060547</v>
      </c>
      <c r="CQ54">
        <v>54.580001831054688</v>
      </c>
      <c r="CR54">
        <v>54.650001525878913</v>
      </c>
      <c r="CS54" s="2">
        <f t="shared" si="20"/>
        <v>9.7690807196050278E-3</v>
      </c>
      <c r="CT54" s="2">
        <f t="shared" si="21"/>
        <v>0</v>
      </c>
      <c r="CU54" s="2">
        <f t="shared" si="22"/>
        <v>3.0550576009131469E-2</v>
      </c>
      <c r="CV54" s="2">
        <f t="shared" si="23"/>
        <v>1.280872696610591E-3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183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2</v>
      </c>
      <c r="DX54">
        <v>0</v>
      </c>
      <c r="DY54">
        <v>0</v>
      </c>
      <c r="DZ54">
        <v>0</v>
      </c>
      <c r="EA54">
        <v>1</v>
      </c>
      <c r="EB54">
        <v>0</v>
      </c>
      <c r="EC54">
        <v>0</v>
      </c>
      <c r="ED54">
        <v>0</v>
      </c>
      <c r="EE54" t="s">
        <v>424</v>
      </c>
      <c r="EF54">
        <v>54.650001525878913</v>
      </c>
      <c r="EG54">
        <v>54.770000457763672</v>
      </c>
      <c r="EH54">
        <v>56.759998321533203</v>
      </c>
      <c r="EI54">
        <v>54.639999389648438</v>
      </c>
      <c r="EJ54">
        <v>56.360000610351563</v>
      </c>
      <c r="EK54" s="2">
        <f t="shared" si="24"/>
        <v>2.1909609436153721E-3</v>
      </c>
      <c r="EL54" s="2">
        <f t="shared" si="25"/>
        <v>3.5059864739541036E-2</v>
      </c>
      <c r="EM54" s="2">
        <f t="shared" si="26"/>
        <v>2.3735816510624952E-3</v>
      </c>
      <c r="EN54" s="2">
        <f t="shared" si="27"/>
        <v>3.051811927033965E-2</v>
      </c>
      <c r="EO54">
        <v>2</v>
      </c>
      <c r="EP54">
        <v>7</v>
      </c>
      <c r="EQ54">
        <v>2</v>
      </c>
      <c r="ER54">
        <v>6</v>
      </c>
      <c r="ES54">
        <v>162</v>
      </c>
      <c r="ET54">
        <v>1</v>
      </c>
      <c r="EU54">
        <v>1</v>
      </c>
      <c r="EV54">
        <v>0</v>
      </c>
      <c r="EW54">
        <v>0</v>
      </c>
      <c r="EX54">
        <v>0</v>
      </c>
      <c r="EY54">
        <v>1</v>
      </c>
      <c r="EZ54">
        <v>0</v>
      </c>
      <c r="FA54">
        <v>0</v>
      </c>
      <c r="FB54">
        <v>0</v>
      </c>
      <c r="FC54">
        <v>1</v>
      </c>
      <c r="FD54">
        <v>1</v>
      </c>
      <c r="FE54">
        <v>1</v>
      </c>
      <c r="FF54">
        <v>1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 t="s">
        <v>425</v>
      </c>
      <c r="FX54">
        <v>56.360000610351563</v>
      </c>
      <c r="FY54">
        <v>56.689998626708977</v>
      </c>
      <c r="FZ54">
        <v>56.950000762939453</v>
      </c>
      <c r="GA54">
        <v>55.75</v>
      </c>
      <c r="GB54">
        <v>56.270000457763672</v>
      </c>
      <c r="GC54">
        <v>359</v>
      </c>
      <c r="GD54">
        <v>363</v>
      </c>
      <c r="GE54">
        <v>179</v>
      </c>
      <c r="GF54">
        <v>184</v>
      </c>
      <c r="GG54">
        <v>0</v>
      </c>
      <c r="GH54">
        <v>336</v>
      </c>
      <c r="GI54">
        <v>0</v>
      </c>
      <c r="GJ54">
        <v>168</v>
      </c>
      <c r="GK54">
        <v>1</v>
      </c>
      <c r="GL54">
        <v>361</v>
      </c>
      <c r="GM54">
        <v>1</v>
      </c>
      <c r="GN54">
        <v>183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2.2000000000000002</v>
      </c>
      <c r="GX54" t="s">
        <v>218</v>
      </c>
      <c r="GY54">
        <v>334536</v>
      </c>
      <c r="GZ54">
        <v>412883</v>
      </c>
      <c r="HA54">
        <v>0.83199999999999996</v>
      </c>
      <c r="HB54">
        <v>2.4039999999999999</v>
      </c>
      <c r="HC54">
        <v>1.86</v>
      </c>
      <c r="HD54">
        <v>5.04</v>
      </c>
      <c r="HE54">
        <v>0</v>
      </c>
      <c r="HF54" s="2">
        <f t="shared" si="28"/>
        <v>5.8210976248276314E-3</v>
      </c>
      <c r="HG54" s="2">
        <f t="shared" si="29"/>
        <v>4.5654457023234229E-3</v>
      </c>
      <c r="HH54" s="2">
        <f t="shared" si="30"/>
        <v>1.658138383277552E-2</v>
      </c>
      <c r="HI54" s="2">
        <f t="shared" si="31"/>
        <v>9.2411667590794888E-3</v>
      </c>
      <c r="HJ54" s="3">
        <f t="shared" si="32"/>
        <v>56.948813737304008</v>
      </c>
      <c r="HK54" t="str">
        <f t="shared" si="33"/>
        <v>BECN</v>
      </c>
    </row>
    <row r="55" spans="1:219" hidden="1" x14ac:dyDescent="0.25">
      <c r="A55">
        <v>46</v>
      </c>
      <c r="B55" t="s">
        <v>426</v>
      </c>
      <c r="C55">
        <v>9</v>
      </c>
      <c r="D55">
        <v>0</v>
      </c>
      <c r="E55">
        <v>5</v>
      </c>
      <c r="F55">
        <v>1</v>
      </c>
      <c r="G55" t="s">
        <v>218</v>
      </c>
      <c r="H55" t="s">
        <v>427</v>
      </c>
      <c r="I55">
        <v>6</v>
      </c>
      <c r="J55">
        <v>0</v>
      </c>
      <c r="K55" t="s">
        <v>218</v>
      </c>
      <c r="L55" t="s">
        <v>218</v>
      </c>
      <c r="M55">
        <v>4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2</v>
      </c>
      <c r="W55">
        <v>6</v>
      </c>
      <c r="X55">
        <v>6</v>
      </c>
      <c r="Y55">
        <v>6</v>
      </c>
      <c r="Z55">
        <v>171</v>
      </c>
      <c r="AA55">
        <v>0</v>
      </c>
      <c r="AB55">
        <v>0</v>
      </c>
      <c r="AC55">
        <v>0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1</v>
      </c>
      <c r="AL55">
        <v>0</v>
      </c>
      <c r="AM55">
        <v>6</v>
      </c>
      <c r="AN55">
        <v>1</v>
      </c>
      <c r="AO55">
        <v>4</v>
      </c>
      <c r="AP55">
        <v>0</v>
      </c>
      <c r="AQ55">
        <v>2</v>
      </c>
      <c r="AR55">
        <v>1</v>
      </c>
      <c r="AS55">
        <v>1</v>
      </c>
      <c r="AT55">
        <v>1</v>
      </c>
      <c r="AU55" t="s">
        <v>428</v>
      </c>
      <c r="AV55">
        <v>114.3000030517578</v>
      </c>
      <c r="AW55">
        <v>113.40000152587891</v>
      </c>
      <c r="AX55">
        <v>117.879997253418</v>
      </c>
      <c r="AY55">
        <v>112.69899749755859</v>
      </c>
      <c r="AZ55">
        <v>117.0100021362305</v>
      </c>
      <c r="BA55" s="2">
        <f t="shared" si="16"/>
        <v>-7.9365212854385359E-3</v>
      </c>
      <c r="BB55" s="2">
        <f t="shared" si="17"/>
        <v>3.8004715235172681E-2</v>
      </c>
      <c r="BC55" s="2">
        <f t="shared" si="18"/>
        <v>6.1816932882521325E-3</v>
      </c>
      <c r="BD55" s="2">
        <f t="shared" si="19"/>
        <v>3.6843043842121781E-2</v>
      </c>
      <c r="BE55">
        <v>2</v>
      </c>
      <c r="BF55">
        <v>12</v>
      </c>
      <c r="BG55">
        <v>14</v>
      </c>
      <c r="BH55">
        <v>17</v>
      </c>
      <c r="BI55">
        <v>143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1</v>
      </c>
      <c r="BP55">
        <v>1</v>
      </c>
      <c r="BQ55">
        <v>1</v>
      </c>
      <c r="BR55">
        <v>3</v>
      </c>
      <c r="BS55">
        <v>1</v>
      </c>
      <c r="BT55">
        <v>6</v>
      </c>
      <c r="BU55">
        <v>1</v>
      </c>
      <c r="BV55">
        <v>6</v>
      </c>
      <c r="BW55">
        <v>0</v>
      </c>
      <c r="BX55">
        <v>0</v>
      </c>
      <c r="BY55">
        <v>3</v>
      </c>
      <c r="BZ55">
        <v>3</v>
      </c>
      <c r="CA55">
        <v>0</v>
      </c>
      <c r="CB55">
        <v>0</v>
      </c>
      <c r="CC55">
        <v>1</v>
      </c>
      <c r="CD55">
        <v>1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 t="s">
        <v>429</v>
      </c>
      <c r="CN55">
        <v>117.0100021362305</v>
      </c>
      <c r="CO55">
        <v>116.65000152587891</v>
      </c>
      <c r="CP55">
        <v>121.3199996948242</v>
      </c>
      <c r="CQ55">
        <v>116.65000152587891</v>
      </c>
      <c r="CR55">
        <v>117.7900009155273</v>
      </c>
      <c r="CS55" s="2">
        <f t="shared" si="20"/>
        <v>-3.0861603569865004E-3</v>
      </c>
      <c r="CT55" s="2">
        <f t="shared" si="21"/>
        <v>3.8493226019555737E-2</v>
      </c>
      <c r="CU55" s="2">
        <f t="shared" si="22"/>
        <v>0</v>
      </c>
      <c r="CV55" s="2">
        <f t="shared" si="23"/>
        <v>9.6782356803438718E-3</v>
      </c>
      <c r="CW55">
        <v>4</v>
      </c>
      <c r="CX55">
        <v>9</v>
      </c>
      <c r="CY55">
        <v>34</v>
      </c>
      <c r="CZ55">
        <v>33</v>
      </c>
      <c r="DA55">
        <v>104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 t="s">
        <v>430</v>
      </c>
      <c r="EF55">
        <v>117.7900009155273</v>
      </c>
      <c r="EG55">
        <v>118.6800003051758</v>
      </c>
      <c r="EH55">
        <v>120.3300018310547</v>
      </c>
      <c r="EI55">
        <v>117.7099990844727</v>
      </c>
      <c r="EJ55">
        <v>120.0500030517578</v>
      </c>
      <c r="EK55" s="2">
        <f t="shared" si="24"/>
        <v>7.4991522359280083E-3</v>
      </c>
      <c r="EL55" s="2">
        <f t="shared" si="25"/>
        <v>1.3712303671328252E-2</v>
      </c>
      <c r="EM55" s="2">
        <f t="shared" si="26"/>
        <v>8.1732492265657042E-3</v>
      </c>
      <c r="EN55" s="2">
        <f t="shared" si="27"/>
        <v>1.9491910935447776E-2</v>
      </c>
      <c r="EO55">
        <v>34</v>
      </c>
      <c r="EP55">
        <v>57</v>
      </c>
      <c r="EQ55">
        <v>50</v>
      </c>
      <c r="ER55">
        <v>0</v>
      </c>
      <c r="ES55">
        <v>0</v>
      </c>
      <c r="ET55">
        <v>1</v>
      </c>
      <c r="EU55">
        <v>8</v>
      </c>
      <c r="EV55">
        <v>0</v>
      </c>
      <c r="EW55">
        <v>0</v>
      </c>
      <c r="EX55">
        <v>7</v>
      </c>
      <c r="EY55">
        <v>2</v>
      </c>
      <c r="EZ55">
        <v>5</v>
      </c>
      <c r="FA55">
        <v>2</v>
      </c>
      <c r="FB55">
        <v>1</v>
      </c>
      <c r="FC55">
        <v>2</v>
      </c>
      <c r="FD55">
        <v>17</v>
      </c>
      <c r="FE55">
        <v>0</v>
      </c>
      <c r="FF55">
        <v>0</v>
      </c>
      <c r="FG55">
        <v>22</v>
      </c>
      <c r="FH55">
        <v>8</v>
      </c>
      <c r="FI55">
        <v>1</v>
      </c>
      <c r="FJ55">
        <v>1</v>
      </c>
      <c r="FK55">
        <v>1</v>
      </c>
      <c r="FL55">
        <v>1</v>
      </c>
      <c r="FM55">
        <v>1</v>
      </c>
      <c r="FN55">
        <v>1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 t="s">
        <v>431</v>
      </c>
      <c r="FX55">
        <v>120.0500030517578</v>
      </c>
      <c r="FY55">
        <v>120.2799987792969</v>
      </c>
      <c r="FZ55">
        <v>122.40000152587891</v>
      </c>
      <c r="GA55">
        <v>118.6999969482422</v>
      </c>
      <c r="GB55">
        <v>121.13999938964839</v>
      </c>
      <c r="GC55">
        <v>518</v>
      </c>
      <c r="GD55">
        <v>214</v>
      </c>
      <c r="GE55">
        <v>325</v>
      </c>
      <c r="GF55">
        <v>17</v>
      </c>
      <c r="GG55">
        <v>0</v>
      </c>
      <c r="GH55">
        <v>297</v>
      </c>
      <c r="GI55">
        <v>0</v>
      </c>
      <c r="GJ55">
        <v>137</v>
      </c>
      <c r="GK55">
        <v>6</v>
      </c>
      <c r="GL55">
        <v>175</v>
      </c>
      <c r="GM55">
        <v>0</v>
      </c>
      <c r="GN55">
        <v>1</v>
      </c>
      <c r="GO55">
        <v>3</v>
      </c>
      <c r="GP55">
        <v>1</v>
      </c>
      <c r="GQ55">
        <v>2</v>
      </c>
      <c r="GR55">
        <v>1</v>
      </c>
      <c r="GS55">
        <v>1</v>
      </c>
      <c r="GT55">
        <v>0</v>
      </c>
      <c r="GU55">
        <v>1</v>
      </c>
      <c r="GV55">
        <v>0</v>
      </c>
      <c r="GW55">
        <v>2.1</v>
      </c>
      <c r="GX55" t="s">
        <v>218</v>
      </c>
      <c r="GY55">
        <v>258595</v>
      </c>
      <c r="GZ55">
        <v>639466</v>
      </c>
      <c r="HA55">
        <v>2.698</v>
      </c>
      <c r="HB55">
        <v>2.782</v>
      </c>
      <c r="HC55">
        <v>10.98</v>
      </c>
      <c r="HD55">
        <v>4.55</v>
      </c>
      <c r="HE55">
        <v>0</v>
      </c>
      <c r="HF55" s="2">
        <f t="shared" si="28"/>
        <v>1.9121693537853535E-3</v>
      </c>
      <c r="HG55" s="2">
        <f t="shared" si="29"/>
        <v>1.7320283661383606E-2</v>
      </c>
      <c r="HH55" s="2">
        <f t="shared" si="30"/>
        <v>1.3136031319337382E-2</v>
      </c>
      <c r="HI55" s="2">
        <f t="shared" si="31"/>
        <v>2.0142004735841934E-2</v>
      </c>
      <c r="HJ55" s="3">
        <f t="shared" si="32"/>
        <v>122.3632824769452</v>
      </c>
      <c r="HK55" t="str">
        <f t="shared" si="33"/>
        <v>BL</v>
      </c>
    </row>
    <row r="56" spans="1:219" hidden="1" x14ac:dyDescent="0.25">
      <c r="A56">
        <v>47</v>
      </c>
      <c r="B56" t="s">
        <v>432</v>
      </c>
      <c r="C56">
        <v>9</v>
      </c>
      <c r="D56">
        <v>0</v>
      </c>
      <c r="E56">
        <v>6</v>
      </c>
      <c r="F56">
        <v>0</v>
      </c>
      <c r="G56" t="s">
        <v>218</v>
      </c>
      <c r="H56" t="s">
        <v>218</v>
      </c>
      <c r="I56">
        <v>6</v>
      </c>
      <c r="J56">
        <v>0</v>
      </c>
      <c r="K56" t="s">
        <v>218</v>
      </c>
      <c r="L56" t="s">
        <v>218</v>
      </c>
      <c r="M56">
        <v>6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4</v>
      </c>
      <c r="X56">
        <v>8</v>
      </c>
      <c r="Y56">
        <v>0</v>
      </c>
      <c r="Z56">
        <v>180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7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 t="s">
        <v>433</v>
      </c>
      <c r="AV56">
        <v>47.930000305175781</v>
      </c>
      <c r="AW56">
        <v>47.759998321533203</v>
      </c>
      <c r="AX56">
        <v>50.270000457763672</v>
      </c>
      <c r="AY56">
        <v>47.619998931884773</v>
      </c>
      <c r="AZ56">
        <v>50.139999389648438</v>
      </c>
      <c r="BA56" s="2">
        <f t="shared" si="16"/>
        <v>-3.5595056452488727E-3</v>
      </c>
      <c r="BB56" s="2">
        <f t="shared" si="17"/>
        <v>4.9930418010227462E-2</v>
      </c>
      <c r="BC56" s="2">
        <f t="shared" si="18"/>
        <v>2.9313106065439465E-3</v>
      </c>
      <c r="BD56" s="2">
        <f t="shared" si="19"/>
        <v>5.0259283774222174E-2</v>
      </c>
      <c r="BE56">
        <v>2</v>
      </c>
      <c r="BF56">
        <v>2</v>
      </c>
      <c r="BG56">
        <v>3</v>
      </c>
      <c r="BH56">
        <v>2</v>
      </c>
      <c r="BI56">
        <v>186</v>
      </c>
      <c r="BJ56">
        <v>0</v>
      </c>
      <c r="BK56">
        <v>0</v>
      </c>
      <c r="BL56">
        <v>0</v>
      </c>
      <c r="BM56">
        <v>0</v>
      </c>
      <c r="BN56">
        <v>1</v>
      </c>
      <c r="BO56">
        <v>0</v>
      </c>
      <c r="BP56">
        <v>0</v>
      </c>
      <c r="BQ56">
        <v>0</v>
      </c>
      <c r="BR56">
        <v>0</v>
      </c>
      <c r="BS56">
        <v>1</v>
      </c>
      <c r="BT56">
        <v>1</v>
      </c>
      <c r="BU56">
        <v>1</v>
      </c>
      <c r="BV56">
        <v>1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 t="s">
        <v>434</v>
      </c>
      <c r="CN56">
        <v>50.139999389648438</v>
      </c>
      <c r="CO56">
        <v>50.439998626708977</v>
      </c>
      <c r="CP56">
        <v>50.520000457763672</v>
      </c>
      <c r="CQ56">
        <v>48.909999847412109</v>
      </c>
      <c r="CR56">
        <v>49.540000915527337</v>
      </c>
      <c r="CS56" s="2">
        <f t="shared" si="20"/>
        <v>5.9476456230845853E-3</v>
      </c>
      <c r="CT56" s="2">
        <f t="shared" si="21"/>
        <v>1.5835675045485775E-3</v>
      </c>
      <c r="CU56" s="2">
        <f t="shared" si="22"/>
        <v>3.0333045617624288E-2</v>
      </c>
      <c r="CV56" s="2">
        <f t="shared" si="23"/>
        <v>1.2717017692217447E-2</v>
      </c>
      <c r="CW56">
        <v>3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1</v>
      </c>
      <c r="DJ56">
        <v>193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3</v>
      </c>
      <c r="DX56">
        <v>0</v>
      </c>
      <c r="DY56">
        <v>0</v>
      </c>
      <c r="DZ56">
        <v>0</v>
      </c>
      <c r="EA56">
        <v>1</v>
      </c>
      <c r="EB56">
        <v>0</v>
      </c>
      <c r="EC56">
        <v>0</v>
      </c>
      <c r="ED56">
        <v>0</v>
      </c>
      <c r="EE56" t="s">
        <v>435</v>
      </c>
      <c r="EF56">
        <v>49.540000915527337</v>
      </c>
      <c r="EG56">
        <v>49.869998931884773</v>
      </c>
      <c r="EH56">
        <v>51.209999084472663</v>
      </c>
      <c r="EI56">
        <v>49.75</v>
      </c>
      <c r="EJ56">
        <v>50.970001220703118</v>
      </c>
      <c r="EK56" s="2">
        <f t="shared" si="24"/>
        <v>6.6171650977607799E-3</v>
      </c>
      <c r="EL56" s="2">
        <f t="shared" si="25"/>
        <v>2.616676775130411E-2</v>
      </c>
      <c r="EM56" s="2">
        <f t="shared" si="26"/>
        <v>2.4062348998377114E-3</v>
      </c>
      <c r="EN56" s="2">
        <f t="shared" si="27"/>
        <v>2.3935671796836755E-2</v>
      </c>
      <c r="EO56">
        <v>2</v>
      </c>
      <c r="EP56">
        <v>3</v>
      </c>
      <c r="EQ56">
        <v>13</v>
      </c>
      <c r="ER56">
        <v>96</v>
      </c>
      <c r="ES56">
        <v>81</v>
      </c>
      <c r="ET56">
        <v>0</v>
      </c>
      <c r="EU56">
        <v>0</v>
      </c>
      <c r="EV56">
        <v>0</v>
      </c>
      <c r="EW56">
        <v>0</v>
      </c>
      <c r="EX56">
        <v>1</v>
      </c>
      <c r="EY56">
        <v>1</v>
      </c>
      <c r="EZ56">
        <v>0</v>
      </c>
      <c r="FA56">
        <v>0</v>
      </c>
      <c r="FB56">
        <v>0</v>
      </c>
      <c r="FC56">
        <v>1</v>
      </c>
      <c r="FD56">
        <v>2</v>
      </c>
      <c r="FE56">
        <v>1</v>
      </c>
      <c r="FF56">
        <v>2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 t="s">
        <v>436</v>
      </c>
      <c r="FX56">
        <v>50.970001220703118</v>
      </c>
      <c r="FY56">
        <v>51.25</v>
      </c>
      <c r="FZ56">
        <v>51.880001068115227</v>
      </c>
      <c r="GA56">
        <v>50.380001068115227</v>
      </c>
      <c r="GB56">
        <v>50.490001678466797</v>
      </c>
      <c r="GC56">
        <v>399</v>
      </c>
      <c r="GD56">
        <v>391</v>
      </c>
      <c r="GE56">
        <v>198</v>
      </c>
      <c r="GF56">
        <v>197</v>
      </c>
      <c r="GG56">
        <v>0</v>
      </c>
      <c r="GH56">
        <v>365</v>
      </c>
      <c r="GI56">
        <v>0</v>
      </c>
      <c r="GJ56">
        <v>177</v>
      </c>
      <c r="GK56">
        <v>3</v>
      </c>
      <c r="GL56">
        <v>373</v>
      </c>
      <c r="GM56">
        <v>2</v>
      </c>
      <c r="GN56">
        <v>193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2.4</v>
      </c>
      <c r="GX56" t="s">
        <v>218</v>
      </c>
      <c r="GY56">
        <v>1763643</v>
      </c>
      <c r="GZ56">
        <v>2095400</v>
      </c>
      <c r="HA56">
        <v>1.2030000000000001</v>
      </c>
      <c r="HB56">
        <v>1.619</v>
      </c>
      <c r="HC56">
        <v>0.62</v>
      </c>
      <c r="HD56">
        <v>4.58</v>
      </c>
      <c r="HE56">
        <v>0.29060000000000002</v>
      </c>
      <c r="HF56" s="2">
        <f t="shared" si="28"/>
        <v>5.4633908155489186E-3</v>
      </c>
      <c r="HG56" s="2">
        <f t="shared" si="29"/>
        <v>1.2143428202479711E-2</v>
      </c>
      <c r="HH56" s="2">
        <f t="shared" si="30"/>
        <v>1.6975588914824868E-2</v>
      </c>
      <c r="HI56" s="2">
        <f t="shared" si="31"/>
        <v>2.1786612536097705E-3</v>
      </c>
      <c r="HJ56" s="3">
        <f t="shared" si="32"/>
        <v>51.872350695377087</v>
      </c>
      <c r="HK56" t="str">
        <f t="shared" si="33"/>
        <v>BWA</v>
      </c>
    </row>
    <row r="57" spans="1:219" hidden="1" x14ac:dyDescent="0.25">
      <c r="A57">
        <v>48</v>
      </c>
      <c r="B57" t="s">
        <v>437</v>
      </c>
      <c r="C57">
        <v>10</v>
      </c>
      <c r="D57">
        <v>1</v>
      </c>
      <c r="E57">
        <v>5</v>
      </c>
      <c r="F57">
        <v>1</v>
      </c>
      <c r="G57" t="s">
        <v>218</v>
      </c>
      <c r="H57" t="s">
        <v>218</v>
      </c>
      <c r="I57">
        <v>5</v>
      </c>
      <c r="J57">
        <v>1</v>
      </c>
      <c r="K57" t="s">
        <v>218</v>
      </c>
      <c r="L57" t="s">
        <v>218</v>
      </c>
      <c r="M57">
        <v>50</v>
      </c>
      <c r="N57">
        <v>135</v>
      </c>
      <c r="O57">
        <v>8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1</v>
      </c>
      <c r="AB57">
        <v>1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 t="s">
        <v>261</v>
      </c>
      <c r="AV57">
        <v>106.129997253418</v>
      </c>
      <c r="AW57">
        <v>106.1699981689453</v>
      </c>
      <c r="AX57">
        <v>107.5</v>
      </c>
      <c r="AY57">
        <v>105.5100021362305</v>
      </c>
      <c r="AZ57">
        <v>107.40000152587891</v>
      </c>
      <c r="BA57" s="2">
        <f t="shared" si="16"/>
        <v>3.7676289175070377E-4</v>
      </c>
      <c r="BB57" s="2">
        <f t="shared" si="17"/>
        <v>1.2372110056322771E-2</v>
      </c>
      <c r="BC57" s="2">
        <f t="shared" si="18"/>
        <v>6.2164080634584673E-3</v>
      </c>
      <c r="BD57" s="2">
        <f t="shared" si="19"/>
        <v>1.7597759430133753E-2</v>
      </c>
      <c r="BE57">
        <v>44</v>
      </c>
      <c r="BF57">
        <v>105</v>
      </c>
      <c r="BG57">
        <v>38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7</v>
      </c>
      <c r="BO57">
        <v>1</v>
      </c>
      <c r="BP57">
        <v>0</v>
      </c>
      <c r="BQ57">
        <v>1</v>
      </c>
      <c r="BR57">
        <v>1</v>
      </c>
      <c r="BS57">
        <v>1</v>
      </c>
      <c r="BT57">
        <v>10</v>
      </c>
      <c r="BU57">
        <v>0</v>
      </c>
      <c r="BV57">
        <v>0</v>
      </c>
      <c r="BW57">
        <v>0</v>
      </c>
      <c r="BX57">
        <v>0</v>
      </c>
      <c r="BY57">
        <v>1</v>
      </c>
      <c r="BZ57">
        <v>1</v>
      </c>
      <c r="CA57">
        <v>0</v>
      </c>
      <c r="CB57">
        <v>0</v>
      </c>
      <c r="CC57">
        <v>1</v>
      </c>
      <c r="CD57">
        <v>1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 t="s">
        <v>438</v>
      </c>
      <c r="CN57">
        <v>107.40000152587891</v>
      </c>
      <c r="CO57">
        <v>107.5</v>
      </c>
      <c r="CP57">
        <v>107.9100036621094</v>
      </c>
      <c r="CQ57">
        <v>105.30999755859381</v>
      </c>
      <c r="CR57">
        <v>106</v>
      </c>
      <c r="CS57" s="2">
        <f t="shared" si="20"/>
        <v>9.3021836391715684E-4</v>
      </c>
      <c r="CT57" s="2">
        <f t="shared" si="21"/>
        <v>3.7994963228175083E-3</v>
      </c>
      <c r="CU57" s="2">
        <f t="shared" si="22"/>
        <v>2.0372115734011098E-2</v>
      </c>
      <c r="CV57" s="2">
        <f t="shared" si="23"/>
        <v>6.5094569943980884E-3</v>
      </c>
      <c r="CW57">
        <v>13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11</v>
      </c>
      <c r="DG57">
        <v>8</v>
      </c>
      <c r="DH57">
        <v>20</v>
      </c>
      <c r="DI57">
        <v>32</v>
      </c>
      <c r="DJ57">
        <v>115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19</v>
      </c>
      <c r="DX57">
        <v>0</v>
      </c>
      <c r="DY57">
        <v>0</v>
      </c>
      <c r="DZ57">
        <v>0</v>
      </c>
      <c r="EA57">
        <v>1</v>
      </c>
      <c r="EB57">
        <v>0</v>
      </c>
      <c r="EC57">
        <v>0</v>
      </c>
      <c r="ED57">
        <v>0</v>
      </c>
      <c r="EE57" t="s">
        <v>439</v>
      </c>
      <c r="EF57">
        <v>106</v>
      </c>
      <c r="EG57">
        <v>105.9599990844727</v>
      </c>
      <c r="EH57">
        <v>106.5899963378906</v>
      </c>
      <c r="EI57">
        <v>105.59999847412109</v>
      </c>
      <c r="EJ57">
        <v>106.0500030517578</v>
      </c>
      <c r="EK57" s="2">
        <f t="shared" si="24"/>
        <v>-3.7750958732463147E-4</v>
      </c>
      <c r="EL57" s="2">
        <f t="shared" si="25"/>
        <v>5.9104726058982759E-3</v>
      </c>
      <c r="EM57" s="2">
        <f t="shared" si="26"/>
        <v>3.3975142833344574E-3</v>
      </c>
      <c r="EN57" s="2">
        <f t="shared" si="27"/>
        <v>4.2433245137869502E-3</v>
      </c>
      <c r="EO57">
        <v>146</v>
      </c>
      <c r="EP57">
        <v>14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26</v>
      </c>
      <c r="EY57">
        <v>5</v>
      </c>
      <c r="EZ57">
        <v>5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 t="s">
        <v>269</v>
      </c>
      <c r="FX57">
        <v>106.0500030517578</v>
      </c>
      <c r="FY57">
        <v>106.3199996948242</v>
      </c>
      <c r="FZ57">
        <v>107.90000152587891</v>
      </c>
      <c r="GA57">
        <v>106.3199996948242</v>
      </c>
      <c r="GB57">
        <v>107.3300018310547</v>
      </c>
      <c r="GC57">
        <v>553</v>
      </c>
      <c r="GD57">
        <v>233</v>
      </c>
      <c r="GE57">
        <v>173</v>
      </c>
      <c r="GF57">
        <v>222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116</v>
      </c>
      <c r="GM57">
        <v>0</v>
      </c>
      <c r="GN57">
        <v>115</v>
      </c>
      <c r="GO57">
        <v>1</v>
      </c>
      <c r="GP57">
        <v>0</v>
      </c>
      <c r="GQ57">
        <v>1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2.5</v>
      </c>
      <c r="GX57" t="s">
        <v>218</v>
      </c>
      <c r="GY57">
        <v>798792</v>
      </c>
      <c r="GZ57">
        <v>1207650</v>
      </c>
      <c r="HA57">
        <v>4.45</v>
      </c>
      <c r="HB57">
        <v>4.7300000000000004</v>
      </c>
      <c r="HC57">
        <v>5.79</v>
      </c>
      <c r="HD57">
        <v>3.1</v>
      </c>
      <c r="HE57">
        <v>0.70760000000000001</v>
      </c>
      <c r="HF57" s="2">
        <f t="shared" si="28"/>
        <v>2.5394718194261534E-3</v>
      </c>
      <c r="HG57" s="2">
        <f t="shared" si="29"/>
        <v>1.4643204900008699E-2</v>
      </c>
      <c r="HH57" s="2">
        <f t="shared" si="30"/>
        <v>0</v>
      </c>
      <c r="HI57" s="2">
        <f t="shared" si="31"/>
        <v>9.410249874218013E-3</v>
      </c>
      <c r="HJ57" s="3">
        <f t="shared" si="32"/>
        <v>107.87686523532437</v>
      </c>
      <c r="HK57" t="str">
        <f t="shared" si="33"/>
        <v>BXP</v>
      </c>
    </row>
    <row r="58" spans="1:219" hidden="1" x14ac:dyDescent="0.25">
      <c r="A58">
        <v>49</v>
      </c>
      <c r="B58" t="s">
        <v>440</v>
      </c>
      <c r="C58">
        <v>9</v>
      </c>
      <c r="D58">
        <v>0</v>
      </c>
      <c r="E58">
        <v>6</v>
      </c>
      <c r="F58">
        <v>0</v>
      </c>
      <c r="G58" t="s">
        <v>218</v>
      </c>
      <c r="H58" t="s">
        <v>218</v>
      </c>
      <c r="I58">
        <v>6</v>
      </c>
      <c r="J58">
        <v>0</v>
      </c>
      <c r="K58" t="s">
        <v>218</v>
      </c>
      <c r="L58" t="s">
        <v>218</v>
      </c>
      <c r="M58">
        <v>11</v>
      </c>
      <c r="N58">
        <v>4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3</v>
      </c>
      <c r="W58">
        <v>4</v>
      </c>
      <c r="X58">
        <v>8</v>
      </c>
      <c r="Y58">
        <v>15</v>
      </c>
      <c r="Z58">
        <v>101</v>
      </c>
      <c r="AA58">
        <v>0</v>
      </c>
      <c r="AB58">
        <v>0</v>
      </c>
      <c r="AC58">
        <v>0</v>
      </c>
      <c r="AD58">
        <v>0</v>
      </c>
      <c r="AE58">
        <v>4</v>
      </c>
      <c r="AF58">
        <v>0</v>
      </c>
      <c r="AG58">
        <v>0</v>
      </c>
      <c r="AH58">
        <v>0</v>
      </c>
      <c r="AI58">
        <v>1</v>
      </c>
      <c r="AJ58">
        <v>0</v>
      </c>
      <c r="AK58">
        <v>1</v>
      </c>
      <c r="AL58">
        <v>0</v>
      </c>
      <c r="AM58">
        <v>16</v>
      </c>
      <c r="AN58">
        <v>4</v>
      </c>
      <c r="AO58">
        <v>0</v>
      </c>
      <c r="AP58">
        <v>0</v>
      </c>
      <c r="AQ58">
        <v>1</v>
      </c>
      <c r="AR58">
        <v>1</v>
      </c>
      <c r="AS58">
        <v>0</v>
      </c>
      <c r="AT58">
        <v>0</v>
      </c>
      <c r="AU58" t="s">
        <v>441</v>
      </c>
      <c r="AV58">
        <v>46.740001678466797</v>
      </c>
      <c r="AW58">
        <v>46.709999084472663</v>
      </c>
      <c r="AX58">
        <v>47.869998931884773</v>
      </c>
      <c r="AY58">
        <v>46.5</v>
      </c>
      <c r="AZ58">
        <v>47.790000915527337</v>
      </c>
      <c r="BA58" s="2">
        <f t="shared" si="16"/>
        <v>-6.4231630447841859E-4</v>
      </c>
      <c r="BB58" s="2">
        <f t="shared" si="17"/>
        <v>2.4232293154271778E-2</v>
      </c>
      <c r="BC58" s="2">
        <f t="shared" si="18"/>
        <v>4.4958057929500583E-3</v>
      </c>
      <c r="BD58" s="2">
        <f t="shared" si="19"/>
        <v>2.6993113429889193E-2</v>
      </c>
      <c r="BE58">
        <v>8</v>
      </c>
      <c r="BF58">
        <v>38</v>
      </c>
      <c r="BG58">
        <v>104</v>
      </c>
      <c r="BH58">
        <v>13</v>
      </c>
      <c r="BI58">
        <v>7</v>
      </c>
      <c r="BJ58">
        <v>0</v>
      </c>
      <c r="BK58">
        <v>0</v>
      </c>
      <c r="BL58">
        <v>0</v>
      </c>
      <c r="BM58">
        <v>0</v>
      </c>
      <c r="BN58">
        <v>1</v>
      </c>
      <c r="BO58">
        <v>1</v>
      </c>
      <c r="BP58">
        <v>2</v>
      </c>
      <c r="BQ58">
        <v>1</v>
      </c>
      <c r="BR58">
        <v>0</v>
      </c>
      <c r="BS58">
        <v>1</v>
      </c>
      <c r="BT58">
        <v>5</v>
      </c>
      <c r="BU58">
        <v>1</v>
      </c>
      <c r="BV58">
        <v>5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 t="s">
        <v>442</v>
      </c>
      <c r="CN58">
        <v>47.790000915527337</v>
      </c>
      <c r="CO58">
        <v>47.919998168945313</v>
      </c>
      <c r="CP58">
        <v>49.229999542236328</v>
      </c>
      <c r="CQ58">
        <v>47.919998168945313</v>
      </c>
      <c r="CR58">
        <v>48.349998474121087</v>
      </c>
      <c r="CS58" s="2">
        <f t="shared" si="20"/>
        <v>2.7127975456021636E-3</v>
      </c>
      <c r="CT58" s="2">
        <f t="shared" si="21"/>
        <v>2.6609818920821149E-2</v>
      </c>
      <c r="CU58" s="2">
        <f t="shared" si="22"/>
        <v>0</v>
      </c>
      <c r="CV58" s="2">
        <f t="shared" si="23"/>
        <v>8.8934915976456308E-3</v>
      </c>
      <c r="CW58">
        <v>2</v>
      </c>
      <c r="CX58">
        <v>7</v>
      </c>
      <c r="CY58">
        <v>53</v>
      </c>
      <c r="CZ58">
        <v>42</v>
      </c>
      <c r="DA58">
        <v>55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 t="s">
        <v>443</v>
      </c>
      <c r="EF58">
        <v>48.349998474121087</v>
      </c>
      <c r="EG58">
        <v>48.580001831054688</v>
      </c>
      <c r="EH58">
        <v>49.569999694824219</v>
      </c>
      <c r="EI58">
        <v>48.049999237060547</v>
      </c>
      <c r="EJ58">
        <v>49.099998474121087</v>
      </c>
      <c r="EK58" s="2">
        <f t="shared" si="24"/>
        <v>4.7345275476414761E-3</v>
      </c>
      <c r="EL58" s="2">
        <f t="shared" si="25"/>
        <v>1.9971714138882657E-2</v>
      </c>
      <c r="EM58" s="2">
        <f t="shared" si="26"/>
        <v>1.0909892425227108E-2</v>
      </c>
      <c r="EN58" s="2">
        <f t="shared" si="27"/>
        <v>2.1384913843000564E-2</v>
      </c>
      <c r="EO58">
        <v>13</v>
      </c>
      <c r="EP58">
        <v>24</v>
      </c>
      <c r="EQ58">
        <v>21</v>
      </c>
      <c r="ER58">
        <v>41</v>
      </c>
      <c r="ES58">
        <v>2</v>
      </c>
      <c r="ET58">
        <v>1</v>
      </c>
      <c r="EU58">
        <v>1</v>
      </c>
      <c r="EV58">
        <v>0</v>
      </c>
      <c r="EW58">
        <v>0</v>
      </c>
      <c r="EX58">
        <v>6</v>
      </c>
      <c r="EY58">
        <v>5</v>
      </c>
      <c r="EZ58">
        <v>2</v>
      </c>
      <c r="FA58">
        <v>1</v>
      </c>
      <c r="FB58">
        <v>23</v>
      </c>
      <c r="FC58">
        <v>1</v>
      </c>
      <c r="FD58">
        <v>37</v>
      </c>
      <c r="FE58">
        <v>1</v>
      </c>
      <c r="FF58">
        <v>0</v>
      </c>
      <c r="FG58">
        <v>1</v>
      </c>
      <c r="FH58">
        <v>1</v>
      </c>
      <c r="FI58">
        <v>23</v>
      </c>
      <c r="FJ58">
        <v>23</v>
      </c>
      <c r="FK58">
        <v>1</v>
      </c>
      <c r="FL58">
        <v>1</v>
      </c>
      <c r="FM58">
        <v>1</v>
      </c>
      <c r="FN58">
        <v>1</v>
      </c>
      <c r="FO58">
        <v>8</v>
      </c>
      <c r="FP58">
        <v>1</v>
      </c>
      <c r="FQ58">
        <v>2</v>
      </c>
      <c r="FR58">
        <v>2</v>
      </c>
      <c r="FS58">
        <v>1</v>
      </c>
      <c r="FT58">
        <v>1</v>
      </c>
      <c r="FU58">
        <v>1</v>
      </c>
      <c r="FV58">
        <v>1</v>
      </c>
      <c r="FW58" t="s">
        <v>444</v>
      </c>
      <c r="FX58">
        <v>49.099998474121087</v>
      </c>
      <c r="FY58">
        <v>49.229999542236328</v>
      </c>
      <c r="FZ58">
        <v>49.919998168945313</v>
      </c>
      <c r="GA58">
        <v>49.229999542236328</v>
      </c>
      <c r="GB58">
        <v>49.490001678466797</v>
      </c>
      <c r="GC58">
        <v>445</v>
      </c>
      <c r="GD58">
        <v>173</v>
      </c>
      <c r="GE58">
        <v>260</v>
      </c>
      <c r="GF58">
        <v>37</v>
      </c>
      <c r="GG58">
        <v>0</v>
      </c>
      <c r="GH58">
        <v>160</v>
      </c>
      <c r="GI58">
        <v>0</v>
      </c>
      <c r="GJ58">
        <v>140</v>
      </c>
      <c r="GK58">
        <v>5</v>
      </c>
      <c r="GL58">
        <v>124</v>
      </c>
      <c r="GM58">
        <v>0</v>
      </c>
      <c r="GN58">
        <v>23</v>
      </c>
      <c r="GO58">
        <v>2</v>
      </c>
      <c r="GP58">
        <v>1</v>
      </c>
      <c r="GQ58">
        <v>1</v>
      </c>
      <c r="GR58">
        <v>1</v>
      </c>
      <c r="GS58">
        <v>1</v>
      </c>
      <c r="GT58">
        <v>1</v>
      </c>
      <c r="GU58">
        <v>1</v>
      </c>
      <c r="GV58">
        <v>1</v>
      </c>
      <c r="GW58">
        <v>2.2000000000000002</v>
      </c>
      <c r="GX58" t="s">
        <v>218</v>
      </c>
      <c r="GY58">
        <v>211540</v>
      </c>
      <c r="GZ58">
        <v>288816</v>
      </c>
      <c r="HA58">
        <v>1.536</v>
      </c>
      <c r="HB58">
        <v>1.8460000000000001</v>
      </c>
      <c r="HC58">
        <v>1</v>
      </c>
      <c r="HD58">
        <v>3.59</v>
      </c>
      <c r="HE58">
        <v>0</v>
      </c>
      <c r="HF58" s="2">
        <f t="shared" si="28"/>
        <v>2.6406879813944961E-3</v>
      </c>
      <c r="HG58" s="2">
        <f t="shared" si="29"/>
        <v>1.382208838177057E-2</v>
      </c>
      <c r="HH58" s="2">
        <f t="shared" si="30"/>
        <v>0</v>
      </c>
      <c r="HI58" s="2">
        <f t="shared" si="31"/>
        <v>5.2536295698610846E-3</v>
      </c>
      <c r="HJ58" s="3">
        <f t="shared" si="32"/>
        <v>49.910460946943644</v>
      </c>
      <c r="HK58" t="str">
        <f t="shared" si="33"/>
        <v>EPAY</v>
      </c>
    </row>
    <row r="59" spans="1:219" hidden="1" x14ac:dyDescent="0.25">
      <c r="A59">
        <v>50</v>
      </c>
      <c r="B59" t="s">
        <v>445</v>
      </c>
      <c r="C59">
        <v>9</v>
      </c>
      <c r="D59">
        <v>0</v>
      </c>
      <c r="E59">
        <v>6</v>
      </c>
      <c r="F59">
        <v>0</v>
      </c>
      <c r="G59" t="s">
        <v>218</v>
      </c>
      <c r="H59" t="s">
        <v>218</v>
      </c>
      <c r="I59">
        <v>6</v>
      </c>
      <c r="J59">
        <v>0</v>
      </c>
      <c r="K59" t="s">
        <v>218</v>
      </c>
      <c r="L59" t="s">
        <v>218</v>
      </c>
      <c r="M59">
        <v>1</v>
      </c>
      <c r="N59">
        <v>13</v>
      </c>
      <c r="O59">
        <v>127</v>
      </c>
      <c r="P59">
        <v>45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 t="s">
        <v>446</v>
      </c>
      <c r="AV59">
        <v>158.8500061035156</v>
      </c>
      <c r="AW59">
        <v>159.71000671386719</v>
      </c>
      <c r="AX59">
        <v>161.38999938964841</v>
      </c>
      <c r="AY59">
        <v>159.30000305175781</v>
      </c>
      <c r="AZ59">
        <v>160.75</v>
      </c>
      <c r="BA59" s="2">
        <f t="shared" si="16"/>
        <v>5.3847634725378013E-3</v>
      </c>
      <c r="BB59" s="2">
        <f t="shared" si="17"/>
        <v>1.0409521544920364E-2</v>
      </c>
      <c r="BC59" s="2">
        <f t="shared" si="18"/>
        <v>2.5671757865737277E-3</v>
      </c>
      <c r="BD59" s="2">
        <f t="shared" si="19"/>
        <v>9.0201987448970122E-3</v>
      </c>
      <c r="BE59">
        <v>9</v>
      </c>
      <c r="BF59">
        <v>180</v>
      </c>
      <c r="BG59">
        <v>1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2</v>
      </c>
      <c r="BO59">
        <v>2</v>
      </c>
      <c r="BP59">
        <v>0</v>
      </c>
      <c r="BQ59">
        <v>0</v>
      </c>
      <c r="BR59">
        <v>0</v>
      </c>
      <c r="BS59">
        <v>1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 t="s">
        <v>438</v>
      </c>
      <c r="CN59">
        <v>160.75</v>
      </c>
      <c r="CO59">
        <v>160.50999450683591</v>
      </c>
      <c r="CP59">
        <v>163.42999267578119</v>
      </c>
      <c r="CQ59">
        <v>160.4100036621094</v>
      </c>
      <c r="CR59">
        <v>161.2799987792969</v>
      </c>
      <c r="CS59" s="2">
        <f t="shared" si="20"/>
        <v>-1.4952682161724073E-3</v>
      </c>
      <c r="CT59" s="2">
        <f t="shared" si="21"/>
        <v>1.7866966284077912E-2</v>
      </c>
      <c r="CU59" s="2">
        <f t="shared" si="22"/>
        <v>6.2295712509197188E-4</v>
      </c>
      <c r="CV59" s="2">
        <f t="shared" si="23"/>
        <v>5.3943150035488108E-3</v>
      </c>
      <c r="CW59">
        <v>26</v>
      </c>
      <c r="CX59">
        <v>83</v>
      </c>
      <c r="CY59">
        <v>46</v>
      </c>
      <c r="CZ59">
        <v>34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1</v>
      </c>
      <c r="DG59">
        <v>0</v>
      </c>
      <c r="DH59">
        <v>0</v>
      </c>
      <c r="DI59">
        <v>0</v>
      </c>
      <c r="DJ59">
        <v>0</v>
      </c>
      <c r="DK59">
        <v>1</v>
      </c>
      <c r="DL59">
        <v>1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 t="s">
        <v>346</v>
      </c>
      <c r="EF59">
        <v>161.2799987792969</v>
      </c>
      <c r="EG59">
        <v>161.2799987792969</v>
      </c>
      <c r="EH59">
        <v>163.1600036621094</v>
      </c>
      <c r="EI59">
        <v>160.63999938964841</v>
      </c>
      <c r="EJ59">
        <v>162.6300048828125</v>
      </c>
      <c r="EK59" s="2">
        <f t="shared" si="24"/>
        <v>0</v>
      </c>
      <c r="EL59" s="2">
        <f t="shared" si="25"/>
        <v>1.152246163652848E-2</v>
      </c>
      <c r="EM59" s="2">
        <f t="shared" si="26"/>
        <v>3.9682502138674858E-3</v>
      </c>
      <c r="EN59" s="2">
        <f t="shared" si="27"/>
        <v>1.2236398164029105E-2</v>
      </c>
      <c r="EO59">
        <v>17</v>
      </c>
      <c r="EP59">
        <v>95</v>
      </c>
      <c r="EQ59">
        <v>15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10</v>
      </c>
      <c r="EY59">
        <v>12</v>
      </c>
      <c r="EZ59">
        <v>6</v>
      </c>
      <c r="FA59">
        <v>0</v>
      </c>
      <c r="FB59">
        <v>0</v>
      </c>
      <c r="FC59">
        <v>1</v>
      </c>
      <c r="FD59">
        <v>28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 t="s">
        <v>447</v>
      </c>
      <c r="FX59">
        <v>162.6300048828125</v>
      </c>
      <c r="FY59">
        <v>162.94000244140619</v>
      </c>
      <c r="FZ59">
        <v>163</v>
      </c>
      <c r="GA59">
        <v>160.69999694824219</v>
      </c>
      <c r="GB59">
        <v>161.02000427246091</v>
      </c>
      <c r="GC59">
        <v>692</v>
      </c>
      <c r="GD59">
        <v>33</v>
      </c>
      <c r="GE59">
        <v>316</v>
      </c>
      <c r="GF59">
        <v>29</v>
      </c>
      <c r="GG59">
        <v>0</v>
      </c>
      <c r="GH59">
        <v>79</v>
      </c>
      <c r="GI59">
        <v>0</v>
      </c>
      <c r="GJ59">
        <v>34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2.2999999999999998</v>
      </c>
      <c r="GX59" t="s">
        <v>218</v>
      </c>
      <c r="GY59">
        <v>277300</v>
      </c>
      <c r="GZ59">
        <v>524266</v>
      </c>
      <c r="HA59">
        <v>1.1830000000000001</v>
      </c>
      <c r="HB59">
        <v>1.371</v>
      </c>
      <c r="HC59">
        <v>2.63</v>
      </c>
      <c r="HD59">
        <v>3.63</v>
      </c>
      <c r="HE59">
        <v>0.50339999999999996</v>
      </c>
      <c r="HF59" s="2">
        <f t="shared" si="28"/>
        <v>1.9025258005944679E-3</v>
      </c>
      <c r="HG59" s="2">
        <f t="shared" si="29"/>
        <v>3.6808318155712172E-4</v>
      </c>
      <c r="HH59" s="2">
        <f t="shared" si="30"/>
        <v>1.3747425184736484E-2</v>
      </c>
      <c r="HI59" s="2">
        <f t="shared" si="31"/>
        <v>1.9873762000232054E-3</v>
      </c>
      <c r="HJ59" s="3">
        <f t="shared" si="32"/>
        <v>162.99997791590775</v>
      </c>
      <c r="HK59" t="str">
        <f t="shared" si="33"/>
        <v>BR</v>
      </c>
    </row>
    <row r="60" spans="1:219" hidden="1" x14ac:dyDescent="0.25">
      <c r="A60">
        <v>51</v>
      </c>
      <c r="B60" t="s">
        <v>448</v>
      </c>
      <c r="C60">
        <v>9</v>
      </c>
      <c r="D60">
        <v>1</v>
      </c>
      <c r="E60">
        <v>6</v>
      </c>
      <c r="F60">
        <v>0</v>
      </c>
      <c r="G60" t="s">
        <v>218</v>
      </c>
      <c r="H60" t="s">
        <v>218</v>
      </c>
      <c r="I60">
        <v>6</v>
      </c>
      <c r="J60">
        <v>0</v>
      </c>
      <c r="K60" t="s">
        <v>218</v>
      </c>
      <c r="L60" t="s">
        <v>218</v>
      </c>
      <c r="M60">
        <v>81</v>
      </c>
      <c r="N60">
        <v>77</v>
      </c>
      <c r="O60">
        <v>3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17</v>
      </c>
      <c r="W60">
        <v>9</v>
      </c>
      <c r="X60">
        <v>8</v>
      </c>
      <c r="Y60">
        <v>3</v>
      </c>
      <c r="Z60">
        <v>1</v>
      </c>
      <c r="AA60">
        <v>1</v>
      </c>
      <c r="AB60">
        <v>0</v>
      </c>
      <c r="AC60">
        <v>0</v>
      </c>
      <c r="AD60">
        <v>0</v>
      </c>
      <c r="AE60">
        <v>6</v>
      </c>
      <c r="AF60">
        <v>0</v>
      </c>
      <c r="AG60">
        <v>1</v>
      </c>
      <c r="AH60">
        <v>0</v>
      </c>
      <c r="AI60">
        <v>1</v>
      </c>
      <c r="AJ60">
        <v>0</v>
      </c>
      <c r="AK60">
        <v>1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 t="s">
        <v>449</v>
      </c>
      <c r="AV60">
        <v>67.160003662109375</v>
      </c>
      <c r="AW60">
        <v>67.050003051757813</v>
      </c>
      <c r="AX60">
        <v>67.949996948242188</v>
      </c>
      <c r="AY60">
        <v>66.800003051757813</v>
      </c>
      <c r="AZ60">
        <v>67.709999084472656</v>
      </c>
      <c r="BA60" s="2">
        <f t="shared" si="16"/>
        <v>-1.6405757694992751E-3</v>
      </c>
      <c r="BB60" s="2">
        <f t="shared" si="17"/>
        <v>1.3244943883807703E-2</v>
      </c>
      <c r="BC60" s="2">
        <f t="shared" si="18"/>
        <v>3.728560605836484E-3</v>
      </c>
      <c r="BD60" s="2">
        <f t="shared" si="19"/>
        <v>1.3439610766787347E-2</v>
      </c>
      <c r="BE60">
        <v>3</v>
      </c>
      <c r="BF60">
        <v>117</v>
      </c>
      <c r="BG60">
        <v>62</v>
      </c>
      <c r="BH60">
        <v>0</v>
      </c>
      <c r="BI60">
        <v>0</v>
      </c>
      <c r="BJ60">
        <v>1</v>
      </c>
      <c r="BK60">
        <v>1</v>
      </c>
      <c r="BL60">
        <v>0</v>
      </c>
      <c r="BM60">
        <v>0</v>
      </c>
      <c r="BN60">
        <v>3</v>
      </c>
      <c r="BO60">
        <v>1</v>
      </c>
      <c r="BP60">
        <v>3</v>
      </c>
      <c r="BQ60">
        <v>0</v>
      </c>
      <c r="BR60">
        <v>0</v>
      </c>
      <c r="BS60">
        <v>1</v>
      </c>
      <c r="BT60">
        <v>7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 t="s">
        <v>450</v>
      </c>
      <c r="CN60">
        <v>67.709999084472656</v>
      </c>
      <c r="CO60">
        <v>67.720001220703125</v>
      </c>
      <c r="CP60">
        <v>70</v>
      </c>
      <c r="CQ60">
        <v>67</v>
      </c>
      <c r="CR60">
        <v>67.44000244140625</v>
      </c>
      <c r="CS60" s="2">
        <f t="shared" si="20"/>
        <v>1.4769840593875649E-4</v>
      </c>
      <c r="CT60" s="2">
        <f t="shared" si="21"/>
        <v>3.2571411132812478E-2</v>
      </c>
      <c r="CU60" s="2">
        <f t="shared" si="22"/>
        <v>1.0632032010108872E-2</v>
      </c>
      <c r="CV60" s="2">
        <f t="shared" si="23"/>
        <v>6.524353877189415E-3</v>
      </c>
      <c r="CW60">
        <v>89</v>
      </c>
      <c r="CX60">
        <v>2</v>
      </c>
      <c r="CY60">
        <v>0</v>
      </c>
      <c r="CZ60">
        <v>0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53</v>
      </c>
      <c r="DG60">
        <v>25</v>
      </c>
      <c r="DH60">
        <v>15</v>
      </c>
      <c r="DI60">
        <v>10</v>
      </c>
      <c r="DJ60">
        <v>23</v>
      </c>
      <c r="DK60">
        <v>0</v>
      </c>
      <c r="DL60">
        <v>0</v>
      </c>
      <c r="DM60">
        <v>0</v>
      </c>
      <c r="DN60">
        <v>0</v>
      </c>
      <c r="DO60">
        <v>3</v>
      </c>
      <c r="DP60">
        <v>1</v>
      </c>
      <c r="DQ60">
        <v>0</v>
      </c>
      <c r="DR60">
        <v>0</v>
      </c>
      <c r="DS60">
        <v>1</v>
      </c>
      <c r="DT60">
        <v>1</v>
      </c>
      <c r="DU60">
        <v>0</v>
      </c>
      <c r="DV60">
        <v>0</v>
      </c>
      <c r="DW60">
        <v>88</v>
      </c>
      <c r="DX60">
        <v>3</v>
      </c>
      <c r="DY60">
        <v>1</v>
      </c>
      <c r="DZ60">
        <v>0</v>
      </c>
      <c r="EA60">
        <v>1</v>
      </c>
      <c r="EB60">
        <v>1</v>
      </c>
      <c r="EC60">
        <v>1</v>
      </c>
      <c r="ED60">
        <v>0</v>
      </c>
      <c r="EE60" t="s">
        <v>305</v>
      </c>
      <c r="EF60">
        <v>67.44000244140625</v>
      </c>
      <c r="EG60">
        <v>67.480003356933594</v>
      </c>
      <c r="EH60">
        <v>69.819999694824219</v>
      </c>
      <c r="EI60">
        <v>67.169998168945313</v>
      </c>
      <c r="EJ60">
        <v>69.510002136230469</v>
      </c>
      <c r="EK60" s="2">
        <f t="shared" si="24"/>
        <v>5.9278176552179929E-4</v>
      </c>
      <c r="EL60" s="2">
        <f t="shared" si="25"/>
        <v>3.3514699915761947E-2</v>
      </c>
      <c r="EM60" s="2">
        <f t="shared" si="26"/>
        <v>4.594030417404027E-3</v>
      </c>
      <c r="EN60" s="2">
        <f t="shared" si="27"/>
        <v>3.36642770158323E-2</v>
      </c>
      <c r="EO60">
        <v>20</v>
      </c>
      <c r="EP60">
        <v>24</v>
      </c>
      <c r="EQ60">
        <v>7</v>
      </c>
      <c r="ER60">
        <v>17</v>
      </c>
      <c r="ES60">
        <v>100</v>
      </c>
      <c r="ET60">
        <v>0</v>
      </c>
      <c r="EU60">
        <v>0</v>
      </c>
      <c r="EV60">
        <v>0</v>
      </c>
      <c r="EW60">
        <v>0</v>
      </c>
      <c r="EX60">
        <v>4</v>
      </c>
      <c r="EY60">
        <v>0</v>
      </c>
      <c r="EZ60">
        <v>0</v>
      </c>
      <c r="FA60">
        <v>2</v>
      </c>
      <c r="FB60">
        <v>0</v>
      </c>
      <c r="FC60">
        <v>1</v>
      </c>
      <c r="FD60">
        <v>6</v>
      </c>
      <c r="FE60">
        <v>1</v>
      </c>
      <c r="FF60">
        <v>6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 t="s">
        <v>250</v>
      </c>
      <c r="FX60">
        <v>69.510002136230469</v>
      </c>
      <c r="FY60">
        <v>69.639999389648438</v>
      </c>
      <c r="FZ60">
        <v>70.150001525878906</v>
      </c>
      <c r="GA60">
        <v>68.879997253417969</v>
      </c>
      <c r="GB60">
        <v>69.480003356933594</v>
      </c>
      <c r="GC60">
        <v>603</v>
      </c>
      <c r="GD60">
        <v>177</v>
      </c>
      <c r="GE60">
        <v>260</v>
      </c>
      <c r="GF60">
        <v>132</v>
      </c>
      <c r="GG60">
        <v>1</v>
      </c>
      <c r="GH60">
        <v>118</v>
      </c>
      <c r="GI60">
        <v>1</v>
      </c>
      <c r="GJ60">
        <v>118</v>
      </c>
      <c r="GK60">
        <v>6</v>
      </c>
      <c r="GL60">
        <v>24</v>
      </c>
      <c r="GM60">
        <v>6</v>
      </c>
      <c r="GN60">
        <v>23</v>
      </c>
      <c r="GO60">
        <v>1</v>
      </c>
      <c r="GP60">
        <v>0</v>
      </c>
      <c r="GQ60">
        <v>1</v>
      </c>
      <c r="GR60">
        <v>0</v>
      </c>
      <c r="GS60">
        <v>1</v>
      </c>
      <c r="GT60">
        <v>1</v>
      </c>
      <c r="GU60">
        <v>0</v>
      </c>
      <c r="GV60">
        <v>0</v>
      </c>
      <c r="GW60">
        <v>2.5</v>
      </c>
      <c r="GX60" t="s">
        <v>218</v>
      </c>
      <c r="GY60">
        <v>360770</v>
      </c>
      <c r="GZ60">
        <v>539700</v>
      </c>
      <c r="HA60">
        <v>1.41</v>
      </c>
      <c r="HB60">
        <v>2.431</v>
      </c>
      <c r="HC60">
        <v>3.62</v>
      </c>
      <c r="HD60">
        <v>4.55</v>
      </c>
      <c r="HE60">
        <v>0.15689998999999999</v>
      </c>
      <c r="HF60" s="2">
        <f t="shared" si="28"/>
        <v>1.866703827646643E-3</v>
      </c>
      <c r="HG60" s="2">
        <f t="shared" si="29"/>
        <v>7.2701657182762114E-3</v>
      </c>
      <c r="HH60" s="2">
        <f t="shared" si="30"/>
        <v>1.0913299007630939E-2</v>
      </c>
      <c r="HI60" s="2">
        <f t="shared" si="31"/>
        <v>8.6356660121800211E-3</v>
      </c>
      <c r="HJ60" s="3">
        <f t="shared" si="32"/>
        <v>70.146293725831839</v>
      </c>
      <c r="HK60" t="str">
        <f t="shared" si="33"/>
        <v>BRKR</v>
      </c>
    </row>
    <row r="61" spans="1:219" hidden="1" x14ac:dyDescent="0.25">
      <c r="A61">
        <v>52</v>
      </c>
      <c r="B61" t="s">
        <v>451</v>
      </c>
      <c r="C61">
        <v>9</v>
      </c>
      <c r="D61">
        <v>0</v>
      </c>
      <c r="E61">
        <v>6</v>
      </c>
      <c r="F61">
        <v>0</v>
      </c>
      <c r="G61" t="s">
        <v>218</v>
      </c>
      <c r="H61" t="s">
        <v>218</v>
      </c>
      <c r="I61">
        <v>6</v>
      </c>
      <c r="J61">
        <v>0</v>
      </c>
      <c r="K61" t="s">
        <v>218</v>
      </c>
      <c r="L61" t="s">
        <v>218</v>
      </c>
      <c r="M61">
        <v>8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2</v>
      </c>
      <c r="W61">
        <v>0</v>
      </c>
      <c r="X61">
        <v>1</v>
      </c>
      <c r="Y61">
        <v>0</v>
      </c>
      <c r="Z61">
        <v>177</v>
      </c>
      <c r="AA61">
        <v>0</v>
      </c>
      <c r="AB61">
        <v>0</v>
      </c>
      <c r="AC61">
        <v>0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1</v>
      </c>
      <c r="AJ61">
        <v>0</v>
      </c>
      <c r="AK61">
        <v>0</v>
      </c>
      <c r="AL61">
        <v>0</v>
      </c>
      <c r="AM61">
        <v>9</v>
      </c>
      <c r="AN61">
        <v>1</v>
      </c>
      <c r="AO61">
        <v>0</v>
      </c>
      <c r="AP61">
        <v>0</v>
      </c>
      <c r="AQ61">
        <v>1</v>
      </c>
      <c r="AR61">
        <v>1</v>
      </c>
      <c r="AS61">
        <v>0</v>
      </c>
      <c r="AT61">
        <v>0</v>
      </c>
      <c r="AU61" t="s">
        <v>452</v>
      </c>
      <c r="AV61">
        <v>102.120002746582</v>
      </c>
      <c r="AW61">
        <v>101.94000244140619</v>
      </c>
      <c r="AX61">
        <v>103.6999969482422</v>
      </c>
      <c r="AY61">
        <v>101.1999969482422</v>
      </c>
      <c r="AZ61">
        <v>103.0699996948242</v>
      </c>
      <c r="BA61" s="2">
        <f t="shared" si="16"/>
        <v>-1.7657475070129713E-3</v>
      </c>
      <c r="BB61" s="2">
        <f t="shared" si="17"/>
        <v>1.6971982243301764E-2</v>
      </c>
      <c r="BC61" s="2">
        <f t="shared" si="18"/>
        <v>7.2592257743895328E-3</v>
      </c>
      <c r="BD61" s="2">
        <f t="shared" si="19"/>
        <v>1.8143036306576321E-2</v>
      </c>
      <c r="BE61">
        <v>9</v>
      </c>
      <c r="BF61">
        <v>100</v>
      </c>
      <c r="BG61">
        <v>62</v>
      </c>
      <c r="BH61">
        <v>11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3</v>
      </c>
      <c r="BO61">
        <v>0</v>
      </c>
      <c r="BP61">
        <v>0</v>
      </c>
      <c r="BQ61">
        <v>1</v>
      </c>
      <c r="BR61">
        <v>0</v>
      </c>
      <c r="BS61">
        <v>1</v>
      </c>
      <c r="BT61">
        <v>4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 t="s">
        <v>453</v>
      </c>
      <c r="CN61">
        <v>103.0699996948242</v>
      </c>
      <c r="CO61">
        <v>103.7399978637695</v>
      </c>
      <c r="CP61">
        <v>105.9300003051758</v>
      </c>
      <c r="CQ61">
        <v>102.19000244140619</v>
      </c>
      <c r="CR61">
        <v>102.9100036621094</v>
      </c>
      <c r="CS61" s="2">
        <f t="shared" si="20"/>
        <v>6.4584363094467578E-3</v>
      </c>
      <c r="CT61" s="2">
        <f t="shared" si="21"/>
        <v>2.0674053007618931E-2</v>
      </c>
      <c r="CU61" s="2">
        <f t="shared" si="22"/>
        <v>1.4941155333343614E-2</v>
      </c>
      <c r="CV61" s="2">
        <f t="shared" si="23"/>
        <v>6.996416238281733E-3</v>
      </c>
      <c r="CW61">
        <v>35</v>
      </c>
      <c r="CX61">
        <v>17</v>
      </c>
      <c r="CY61">
        <v>44</v>
      </c>
      <c r="CZ61">
        <v>12</v>
      </c>
      <c r="DA61">
        <v>3</v>
      </c>
      <c r="DB61">
        <v>1</v>
      </c>
      <c r="DC61">
        <v>59</v>
      </c>
      <c r="DD61">
        <v>1</v>
      </c>
      <c r="DE61">
        <v>3</v>
      </c>
      <c r="DF61">
        <v>34</v>
      </c>
      <c r="DG61">
        <v>9</v>
      </c>
      <c r="DH61">
        <v>11</v>
      </c>
      <c r="DI61">
        <v>2</v>
      </c>
      <c r="DJ61">
        <v>35</v>
      </c>
      <c r="DK61">
        <v>1</v>
      </c>
      <c r="DL61">
        <v>37</v>
      </c>
      <c r="DM61">
        <v>1</v>
      </c>
      <c r="DN61">
        <v>37</v>
      </c>
      <c r="DO61">
        <v>76</v>
      </c>
      <c r="DP61">
        <v>59</v>
      </c>
      <c r="DQ61">
        <v>22</v>
      </c>
      <c r="DR61">
        <v>22</v>
      </c>
      <c r="DS61">
        <v>2</v>
      </c>
      <c r="DT61">
        <v>1</v>
      </c>
      <c r="DU61">
        <v>1</v>
      </c>
      <c r="DV61">
        <v>1</v>
      </c>
      <c r="DW61">
        <v>83</v>
      </c>
      <c r="DX61">
        <v>76</v>
      </c>
      <c r="DY61">
        <v>7</v>
      </c>
      <c r="DZ61">
        <v>5</v>
      </c>
      <c r="EA61">
        <v>3</v>
      </c>
      <c r="EB61">
        <v>2</v>
      </c>
      <c r="EC61">
        <v>3</v>
      </c>
      <c r="ED61">
        <v>2</v>
      </c>
      <c r="EE61" t="s">
        <v>420</v>
      </c>
      <c r="EF61">
        <v>102.9100036621094</v>
      </c>
      <c r="EG61">
        <v>103.13999938964839</v>
      </c>
      <c r="EH61">
        <v>105.98000335693359</v>
      </c>
      <c r="EI61">
        <v>102.69000244140619</v>
      </c>
      <c r="EJ61">
        <v>104.51999664306641</v>
      </c>
      <c r="EK61" s="2">
        <f t="shared" si="24"/>
        <v>2.2299372590657285E-3</v>
      </c>
      <c r="EL61" s="2">
        <f t="shared" si="25"/>
        <v>2.679754554942082E-2</v>
      </c>
      <c r="EM61" s="2">
        <f t="shared" si="26"/>
        <v>4.3629721825203527E-3</v>
      </c>
      <c r="EN61" s="2">
        <f t="shared" si="27"/>
        <v>1.750855587863831E-2</v>
      </c>
      <c r="EO61">
        <v>4</v>
      </c>
      <c r="EP61">
        <v>11</v>
      </c>
      <c r="EQ61">
        <v>38</v>
      </c>
      <c r="ER61">
        <v>73</v>
      </c>
      <c r="ES61">
        <v>61</v>
      </c>
      <c r="ET61">
        <v>0</v>
      </c>
      <c r="EU61">
        <v>0</v>
      </c>
      <c r="EV61">
        <v>0</v>
      </c>
      <c r="EW61">
        <v>0</v>
      </c>
      <c r="EX61">
        <v>1</v>
      </c>
      <c r="EY61">
        <v>1</v>
      </c>
      <c r="EZ61">
        <v>0</v>
      </c>
      <c r="FA61">
        <v>1</v>
      </c>
      <c r="FB61">
        <v>0</v>
      </c>
      <c r="FC61">
        <v>1</v>
      </c>
      <c r="FD61">
        <v>3</v>
      </c>
      <c r="FE61">
        <v>1</v>
      </c>
      <c r="FF61">
        <v>3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 t="s">
        <v>454</v>
      </c>
      <c r="FX61">
        <v>104.51999664306641</v>
      </c>
      <c r="FY61">
        <v>108</v>
      </c>
      <c r="FZ61">
        <v>108.1800003051758</v>
      </c>
      <c r="GA61">
        <v>105.05999755859381</v>
      </c>
      <c r="GB61">
        <v>106.2200012207031</v>
      </c>
      <c r="GC61">
        <v>489</v>
      </c>
      <c r="GD61">
        <v>278</v>
      </c>
      <c r="GE61">
        <v>298</v>
      </c>
      <c r="GF61">
        <v>94</v>
      </c>
      <c r="GG61">
        <v>3</v>
      </c>
      <c r="GH61">
        <v>160</v>
      </c>
      <c r="GI61">
        <v>3</v>
      </c>
      <c r="GJ61">
        <v>149</v>
      </c>
      <c r="GK61">
        <v>40</v>
      </c>
      <c r="GL61">
        <v>212</v>
      </c>
      <c r="GM61">
        <v>40</v>
      </c>
      <c r="GN61">
        <v>35</v>
      </c>
      <c r="GO61">
        <v>1</v>
      </c>
      <c r="GP61">
        <v>1</v>
      </c>
      <c r="GQ61">
        <v>1</v>
      </c>
      <c r="GR61">
        <v>1</v>
      </c>
      <c r="GS61">
        <v>3</v>
      </c>
      <c r="GT61">
        <v>3</v>
      </c>
      <c r="GU61">
        <v>2</v>
      </c>
      <c r="GV61">
        <v>2</v>
      </c>
      <c r="GW61">
        <v>2</v>
      </c>
      <c r="GX61" t="s">
        <v>218</v>
      </c>
      <c r="GY61">
        <v>648560</v>
      </c>
      <c r="GZ61">
        <v>510633</v>
      </c>
      <c r="HA61">
        <v>0.84699999999999998</v>
      </c>
      <c r="HB61">
        <v>1.548</v>
      </c>
      <c r="HC61">
        <v>1.04</v>
      </c>
      <c r="HD61">
        <v>2.54</v>
      </c>
      <c r="HE61">
        <v>0.21059998999999999</v>
      </c>
      <c r="HF61" s="2">
        <f t="shared" si="28"/>
        <v>3.2222253304940662E-2</v>
      </c>
      <c r="HG61" s="2">
        <f t="shared" si="29"/>
        <v>1.6638963271216056E-3</v>
      </c>
      <c r="HH61" s="2">
        <f t="shared" si="30"/>
        <v>2.7222244827835085E-2</v>
      </c>
      <c r="HI61" s="2">
        <f t="shared" si="31"/>
        <v>1.0920764910358538E-2</v>
      </c>
      <c r="HJ61" s="3">
        <f t="shared" si="32"/>
        <v>108.17970080332913</v>
      </c>
      <c r="HK61" t="str">
        <f t="shared" si="33"/>
        <v>BC</v>
      </c>
    </row>
    <row r="62" spans="1:219" hidden="1" x14ac:dyDescent="0.25">
      <c r="A62">
        <v>53</v>
      </c>
      <c r="B62" t="s">
        <v>455</v>
      </c>
      <c r="C62">
        <v>9</v>
      </c>
      <c r="D62">
        <v>0</v>
      </c>
      <c r="E62">
        <v>6</v>
      </c>
      <c r="F62">
        <v>0</v>
      </c>
      <c r="G62" t="s">
        <v>218</v>
      </c>
      <c r="H62" t="s">
        <v>218</v>
      </c>
      <c r="I62">
        <v>6</v>
      </c>
      <c r="J62">
        <v>0</v>
      </c>
      <c r="K62" t="s">
        <v>218</v>
      </c>
      <c r="L62" t="s">
        <v>218</v>
      </c>
      <c r="M62">
        <v>19</v>
      </c>
      <c r="N62">
        <v>5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12</v>
      </c>
      <c r="W62">
        <v>9</v>
      </c>
      <c r="X62">
        <v>7</v>
      </c>
      <c r="Y62">
        <v>21</v>
      </c>
      <c r="Z62">
        <v>112</v>
      </c>
      <c r="AA62">
        <v>0</v>
      </c>
      <c r="AB62">
        <v>0</v>
      </c>
      <c r="AC62">
        <v>0</v>
      </c>
      <c r="AD62">
        <v>0</v>
      </c>
      <c r="AE62">
        <v>5</v>
      </c>
      <c r="AF62">
        <v>0</v>
      </c>
      <c r="AG62">
        <v>0</v>
      </c>
      <c r="AH62">
        <v>0</v>
      </c>
      <c r="AI62">
        <v>1</v>
      </c>
      <c r="AJ62">
        <v>0</v>
      </c>
      <c r="AK62">
        <v>0</v>
      </c>
      <c r="AL62">
        <v>0</v>
      </c>
      <c r="AM62">
        <v>18</v>
      </c>
      <c r="AN62">
        <v>5</v>
      </c>
      <c r="AO62">
        <v>34</v>
      </c>
      <c r="AP62">
        <v>0</v>
      </c>
      <c r="AQ62">
        <v>1</v>
      </c>
      <c r="AR62">
        <v>1</v>
      </c>
      <c r="AS62">
        <v>1</v>
      </c>
      <c r="AT62">
        <v>0</v>
      </c>
      <c r="AU62" t="s">
        <v>237</v>
      </c>
      <c r="AV62">
        <v>318.70001220703119</v>
      </c>
      <c r="AW62">
        <v>321.17001342773438</v>
      </c>
      <c r="AX62">
        <v>324.77999877929688</v>
      </c>
      <c r="AY62">
        <v>319.67999267578119</v>
      </c>
      <c r="AZ62">
        <v>322.05999755859369</v>
      </c>
      <c r="BA62" s="2">
        <f t="shared" si="16"/>
        <v>7.6906346091957234E-3</v>
      </c>
      <c r="BB62" s="2">
        <f t="shared" si="17"/>
        <v>1.1115171393345724E-2</v>
      </c>
      <c r="BC62" s="2">
        <f t="shared" si="18"/>
        <v>4.6393520243397379E-3</v>
      </c>
      <c r="BD62" s="2">
        <f t="shared" si="19"/>
        <v>7.389942559940188E-3</v>
      </c>
      <c r="BE62">
        <v>79</v>
      </c>
      <c r="BF62">
        <v>53</v>
      </c>
      <c r="BG62">
        <v>2</v>
      </c>
      <c r="BH62">
        <v>0</v>
      </c>
      <c r="BI62">
        <v>0</v>
      </c>
      <c r="BJ62">
        <v>1</v>
      </c>
      <c r="BK62">
        <v>2</v>
      </c>
      <c r="BL62">
        <v>0</v>
      </c>
      <c r="BM62">
        <v>0</v>
      </c>
      <c r="BN62">
        <v>32</v>
      </c>
      <c r="BO62">
        <v>3</v>
      </c>
      <c r="BP62">
        <v>0</v>
      </c>
      <c r="BQ62">
        <v>1</v>
      </c>
      <c r="BR62">
        <v>0</v>
      </c>
      <c r="BS62">
        <v>1</v>
      </c>
      <c r="BT62">
        <v>4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 t="s">
        <v>456</v>
      </c>
      <c r="CN62">
        <v>322.05999755859369</v>
      </c>
      <c r="CO62">
        <v>321.82000732421881</v>
      </c>
      <c r="CP62">
        <v>325.58999633789063</v>
      </c>
      <c r="CQ62">
        <v>320.3800048828125</v>
      </c>
      <c r="CR62">
        <v>323.08999633789063</v>
      </c>
      <c r="CS62" s="2">
        <f t="shared" si="20"/>
        <v>-7.4572813657636239E-4</v>
      </c>
      <c r="CT62" s="2">
        <f t="shared" si="21"/>
        <v>1.157894608579868E-2</v>
      </c>
      <c r="CU62" s="2">
        <f t="shared" si="22"/>
        <v>4.4745584756499257E-3</v>
      </c>
      <c r="CV62" s="2">
        <f t="shared" si="23"/>
        <v>8.3877293812711917E-3</v>
      </c>
      <c r="CW62">
        <v>68</v>
      </c>
      <c r="CX62">
        <v>51</v>
      </c>
      <c r="CY62">
        <v>6</v>
      </c>
      <c r="CZ62">
        <v>0</v>
      </c>
      <c r="DA62">
        <v>0</v>
      </c>
      <c r="DB62">
        <v>1</v>
      </c>
      <c r="DC62">
        <v>6</v>
      </c>
      <c r="DD62">
        <v>0</v>
      </c>
      <c r="DE62">
        <v>0</v>
      </c>
      <c r="DF62">
        <v>11</v>
      </c>
      <c r="DG62">
        <v>2</v>
      </c>
      <c r="DH62">
        <v>6</v>
      </c>
      <c r="DI62">
        <v>2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 t="s">
        <v>457</v>
      </c>
      <c r="EF62">
        <v>323.08999633789063</v>
      </c>
      <c r="EG62">
        <v>325.76998901367188</v>
      </c>
      <c r="EH62">
        <v>330.07998657226563</v>
      </c>
      <c r="EI62">
        <v>323.05999755859369</v>
      </c>
      <c r="EJ62">
        <v>328.04000854492188</v>
      </c>
      <c r="EK62" s="2">
        <f t="shared" si="24"/>
        <v>8.2266407777321637E-3</v>
      </c>
      <c r="EL62" s="2">
        <f t="shared" si="25"/>
        <v>1.3057433755227499E-2</v>
      </c>
      <c r="EM62" s="2">
        <f t="shared" si="26"/>
        <v>8.318726544710775E-3</v>
      </c>
      <c r="EN62" s="2">
        <f t="shared" si="27"/>
        <v>1.5181108573975144E-2</v>
      </c>
      <c r="EO62">
        <v>18</v>
      </c>
      <c r="EP62">
        <v>72</v>
      </c>
      <c r="EQ62">
        <v>33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12</v>
      </c>
      <c r="EY62">
        <v>3</v>
      </c>
      <c r="EZ62">
        <v>8</v>
      </c>
      <c r="FA62">
        <v>5</v>
      </c>
      <c r="FB62">
        <v>4</v>
      </c>
      <c r="FC62">
        <v>1</v>
      </c>
      <c r="FD62">
        <v>32</v>
      </c>
      <c r="FE62">
        <v>0</v>
      </c>
      <c r="FF62">
        <v>0</v>
      </c>
      <c r="FG62">
        <v>0</v>
      </c>
      <c r="FH62">
        <v>0</v>
      </c>
      <c r="FI62">
        <v>4</v>
      </c>
      <c r="FJ62">
        <v>4</v>
      </c>
      <c r="FK62">
        <v>0</v>
      </c>
      <c r="FL62">
        <v>0</v>
      </c>
      <c r="FM62">
        <v>1</v>
      </c>
      <c r="FN62">
        <v>1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 t="s">
        <v>413</v>
      </c>
      <c r="FX62">
        <v>328.04000854492188</v>
      </c>
      <c r="FY62">
        <v>328.70001220703119</v>
      </c>
      <c r="FZ62">
        <v>331.17001342773438</v>
      </c>
      <c r="GA62">
        <v>319.70001220703119</v>
      </c>
      <c r="GB62">
        <v>321.57000732421881</v>
      </c>
      <c r="GC62">
        <v>406</v>
      </c>
      <c r="GD62">
        <v>250</v>
      </c>
      <c r="GE62">
        <v>248</v>
      </c>
      <c r="GF62">
        <v>53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116</v>
      </c>
      <c r="GM62">
        <v>0</v>
      </c>
      <c r="GN62">
        <v>4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0</v>
      </c>
      <c r="GU62">
        <v>0</v>
      </c>
      <c r="GV62">
        <v>0</v>
      </c>
      <c r="GW62">
        <v>2</v>
      </c>
      <c r="GX62" t="s">
        <v>218</v>
      </c>
      <c r="GY62">
        <v>328546</v>
      </c>
      <c r="GZ62">
        <v>328216</v>
      </c>
      <c r="HA62">
        <v>0.98699999999999999</v>
      </c>
      <c r="HB62">
        <v>1.4910000000000001</v>
      </c>
      <c r="HC62">
        <v>6.39</v>
      </c>
      <c r="HD62">
        <v>2.57</v>
      </c>
      <c r="HE62">
        <v>0</v>
      </c>
      <c r="HF62" s="2">
        <f t="shared" si="28"/>
        <v>2.0079210149028803E-3</v>
      </c>
      <c r="HG62" s="2">
        <f t="shared" si="29"/>
        <v>7.4584084323872091E-3</v>
      </c>
      <c r="HH62" s="2">
        <f t="shared" si="30"/>
        <v>2.7380589186992044E-2</v>
      </c>
      <c r="HI62" s="2">
        <f t="shared" si="31"/>
        <v>5.8152037646416188E-3</v>
      </c>
      <c r="HJ62" s="3">
        <f t="shared" si="32"/>
        <v>331.1515911498019</v>
      </c>
      <c r="HK62" t="str">
        <f t="shared" si="33"/>
        <v>BURL</v>
      </c>
    </row>
    <row r="63" spans="1:219" hidden="1" x14ac:dyDescent="0.25">
      <c r="A63">
        <v>54</v>
      </c>
      <c r="B63" t="s">
        <v>458</v>
      </c>
      <c r="C63">
        <v>9</v>
      </c>
      <c r="D63">
        <v>0</v>
      </c>
      <c r="E63">
        <v>5</v>
      </c>
      <c r="F63">
        <v>1</v>
      </c>
      <c r="G63" t="s">
        <v>218</v>
      </c>
      <c r="H63" t="s">
        <v>218</v>
      </c>
      <c r="I63">
        <v>6</v>
      </c>
      <c r="J63">
        <v>0</v>
      </c>
      <c r="K63" t="s">
        <v>218</v>
      </c>
      <c r="L63" t="s">
        <v>218</v>
      </c>
      <c r="M63">
        <v>1</v>
      </c>
      <c r="N63">
        <v>7</v>
      </c>
      <c r="O63">
        <v>3</v>
      </c>
      <c r="P63">
        <v>0</v>
      </c>
      <c r="Q63">
        <v>0</v>
      </c>
      <c r="R63">
        <v>1</v>
      </c>
      <c r="S63">
        <v>3</v>
      </c>
      <c r="T63">
        <v>0</v>
      </c>
      <c r="U63">
        <v>0</v>
      </c>
      <c r="V63">
        <v>2</v>
      </c>
      <c r="W63">
        <v>4</v>
      </c>
      <c r="X63">
        <v>2</v>
      </c>
      <c r="Y63">
        <v>7</v>
      </c>
      <c r="Z63">
        <v>53</v>
      </c>
      <c r="AA63">
        <v>1</v>
      </c>
      <c r="AB63">
        <v>0</v>
      </c>
      <c r="AC63">
        <v>0</v>
      </c>
      <c r="AD63">
        <v>0</v>
      </c>
      <c r="AE63">
        <v>10</v>
      </c>
      <c r="AF63">
        <v>3</v>
      </c>
      <c r="AG63">
        <v>1</v>
      </c>
      <c r="AH63">
        <v>0</v>
      </c>
      <c r="AI63">
        <v>1</v>
      </c>
      <c r="AJ63">
        <v>1</v>
      </c>
      <c r="AK63">
        <v>1</v>
      </c>
      <c r="AL63">
        <v>1</v>
      </c>
      <c r="AM63">
        <v>12</v>
      </c>
      <c r="AN63">
        <v>10</v>
      </c>
      <c r="AO63">
        <v>0</v>
      </c>
      <c r="AP63">
        <v>0</v>
      </c>
      <c r="AQ63">
        <v>1</v>
      </c>
      <c r="AR63">
        <v>1</v>
      </c>
      <c r="AS63">
        <v>0</v>
      </c>
      <c r="AT63">
        <v>0</v>
      </c>
      <c r="AU63" t="s">
        <v>264</v>
      </c>
      <c r="AV63">
        <v>79.290000915527344</v>
      </c>
      <c r="AW63">
        <v>79.430000305175781</v>
      </c>
      <c r="AX63">
        <v>80.680000305175781</v>
      </c>
      <c r="AY63">
        <v>79.430000305175781</v>
      </c>
      <c r="AZ63">
        <v>80.239997863769531</v>
      </c>
      <c r="BA63" s="2">
        <f t="shared" si="16"/>
        <v>1.7625505364541327E-3</v>
      </c>
      <c r="BB63" s="2">
        <f t="shared" si="17"/>
        <v>1.5493306832818798E-2</v>
      </c>
      <c r="BC63" s="2">
        <f t="shared" si="18"/>
        <v>0</v>
      </c>
      <c r="BD63" s="2">
        <f t="shared" si="19"/>
        <v>1.0094685694894356E-2</v>
      </c>
      <c r="BE63">
        <v>5</v>
      </c>
      <c r="BF63">
        <v>42</v>
      </c>
      <c r="BG63">
        <v>19</v>
      </c>
      <c r="BH63">
        <v>3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 t="s">
        <v>438</v>
      </c>
      <c r="CN63">
        <v>80.239997863769531</v>
      </c>
      <c r="CO63">
        <v>79.790000915527344</v>
      </c>
      <c r="CP63">
        <v>80.639999389648438</v>
      </c>
      <c r="CQ63">
        <v>79.629997253417969</v>
      </c>
      <c r="CR63">
        <v>79.769996643066406</v>
      </c>
      <c r="CS63" s="2">
        <f t="shared" si="20"/>
        <v>-5.639766174693861E-3</v>
      </c>
      <c r="CT63" s="2">
        <f t="shared" si="21"/>
        <v>1.054065576084573E-2</v>
      </c>
      <c r="CU63" s="2">
        <f t="shared" si="22"/>
        <v>2.005309691358037E-3</v>
      </c>
      <c r="CV63" s="2">
        <f t="shared" si="23"/>
        <v>1.7550381790144565E-3</v>
      </c>
      <c r="CW63">
        <v>38</v>
      </c>
      <c r="CX63">
        <v>15</v>
      </c>
      <c r="CY63">
        <v>1</v>
      </c>
      <c r="CZ63">
        <v>0</v>
      </c>
      <c r="DA63">
        <v>0</v>
      </c>
      <c r="DB63">
        <v>1</v>
      </c>
      <c r="DC63">
        <v>1</v>
      </c>
      <c r="DD63">
        <v>0</v>
      </c>
      <c r="DE63">
        <v>0</v>
      </c>
      <c r="DF63">
        <v>16</v>
      </c>
      <c r="DG63">
        <v>2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 t="s">
        <v>304</v>
      </c>
      <c r="EF63">
        <v>79.769996643066406</v>
      </c>
      <c r="EG63">
        <v>79.720001220703125</v>
      </c>
      <c r="EH63">
        <v>80.300003051757813</v>
      </c>
      <c r="EI63">
        <v>79.319999694824219</v>
      </c>
      <c r="EJ63">
        <v>79.790000915527344</v>
      </c>
      <c r="EK63" s="2">
        <f t="shared" si="24"/>
        <v>-6.2713775210410105E-4</v>
      </c>
      <c r="EL63" s="2">
        <f t="shared" si="25"/>
        <v>7.2229366003989659E-3</v>
      </c>
      <c r="EM63" s="2">
        <f t="shared" si="26"/>
        <v>5.0175805287748787E-3</v>
      </c>
      <c r="EN63" s="2">
        <f t="shared" si="27"/>
        <v>5.8904776953281335E-3</v>
      </c>
      <c r="EO63">
        <v>55</v>
      </c>
      <c r="EP63">
        <v>3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6</v>
      </c>
      <c r="EY63">
        <v>2</v>
      </c>
      <c r="EZ63">
        <v>1</v>
      </c>
      <c r="FA63">
        <v>3</v>
      </c>
      <c r="FB63">
        <v>1</v>
      </c>
      <c r="FC63">
        <v>0</v>
      </c>
      <c r="FD63">
        <v>0</v>
      </c>
      <c r="FE63">
        <v>0</v>
      </c>
      <c r="FF63">
        <v>0</v>
      </c>
      <c r="FG63">
        <v>2</v>
      </c>
      <c r="FH63">
        <v>0</v>
      </c>
      <c r="FI63">
        <v>0</v>
      </c>
      <c r="FJ63">
        <v>0</v>
      </c>
      <c r="FK63">
        <v>1</v>
      </c>
      <c r="FL63">
        <v>0</v>
      </c>
      <c r="FM63">
        <v>1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 t="s">
        <v>398</v>
      </c>
      <c r="FX63">
        <v>79.790000915527344</v>
      </c>
      <c r="FY63">
        <v>80.129997253417969</v>
      </c>
      <c r="FZ63">
        <v>80.959999084472656</v>
      </c>
      <c r="GA63">
        <v>78.760002136230469</v>
      </c>
      <c r="GB63">
        <v>79.110000610351563</v>
      </c>
      <c r="GC63">
        <v>192</v>
      </c>
      <c r="GD63">
        <v>99</v>
      </c>
      <c r="GE63">
        <v>112</v>
      </c>
      <c r="GF63">
        <v>31</v>
      </c>
      <c r="GG63">
        <v>0</v>
      </c>
      <c r="GH63">
        <v>3</v>
      </c>
      <c r="GI63">
        <v>0</v>
      </c>
      <c r="GJ63">
        <v>0</v>
      </c>
      <c r="GK63">
        <v>0</v>
      </c>
      <c r="GL63">
        <v>54</v>
      </c>
      <c r="GM63">
        <v>0</v>
      </c>
      <c r="GN63">
        <v>1</v>
      </c>
      <c r="GO63">
        <v>2</v>
      </c>
      <c r="GP63">
        <v>1</v>
      </c>
      <c r="GQ63">
        <v>1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3</v>
      </c>
      <c r="GX63" t="s">
        <v>228</v>
      </c>
      <c r="GY63">
        <v>72075</v>
      </c>
      <c r="GZ63">
        <v>60750</v>
      </c>
      <c r="HA63">
        <v>1.0660000000000001</v>
      </c>
      <c r="HB63">
        <v>1.7889999999999999</v>
      </c>
      <c r="HC63">
        <v>2.7</v>
      </c>
      <c r="HD63">
        <v>10.27</v>
      </c>
      <c r="HF63" s="2">
        <f t="shared" si="28"/>
        <v>4.2430593977852427E-3</v>
      </c>
      <c r="HG63" s="2">
        <f t="shared" si="29"/>
        <v>1.0251999017300784E-2</v>
      </c>
      <c r="HH63" s="2">
        <f t="shared" si="30"/>
        <v>1.7097156672235658E-2</v>
      </c>
      <c r="HI63" s="2">
        <f t="shared" si="31"/>
        <v>4.4242001190845093E-3</v>
      </c>
      <c r="HJ63" s="3">
        <f t="shared" si="32"/>
        <v>80.951489906516329</v>
      </c>
      <c r="HK63" t="str">
        <f t="shared" si="33"/>
        <v>CVGW</v>
      </c>
    </row>
    <row r="64" spans="1:219" hidden="1" x14ac:dyDescent="0.25">
      <c r="A64">
        <v>55</v>
      </c>
      <c r="B64" t="s">
        <v>459</v>
      </c>
      <c r="C64">
        <v>10</v>
      </c>
      <c r="D64">
        <v>0</v>
      </c>
      <c r="E64">
        <v>6</v>
      </c>
      <c r="F64">
        <v>0</v>
      </c>
      <c r="G64" t="s">
        <v>218</v>
      </c>
      <c r="H64" t="s">
        <v>218</v>
      </c>
      <c r="I64">
        <v>6</v>
      </c>
      <c r="J64">
        <v>0</v>
      </c>
      <c r="K64" t="s">
        <v>218</v>
      </c>
      <c r="L64" t="s">
        <v>218</v>
      </c>
      <c r="M64">
        <v>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2</v>
      </c>
      <c r="Z64">
        <v>192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2</v>
      </c>
      <c r="AN64">
        <v>0</v>
      </c>
      <c r="AO64">
        <v>0</v>
      </c>
      <c r="AP64">
        <v>0</v>
      </c>
      <c r="AQ64">
        <v>1</v>
      </c>
      <c r="AR64">
        <v>0</v>
      </c>
      <c r="AS64">
        <v>0</v>
      </c>
      <c r="AT64">
        <v>0</v>
      </c>
      <c r="AU64" t="s">
        <v>460</v>
      </c>
      <c r="AV64">
        <v>131.5</v>
      </c>
      <c r="AW64">
        <v>130.32000732421881</v>
      </c>
      <c r="AX64">
        <v>133.41999816894531</v>
      </c>
      <c r="AY64">
        <v>127.8000030517578</v>
      </c>
      <c r="AZ64">
        <v>132.9100036621094</v>
      </c>
      <c r="BA64" s="2">
        <f t="shared" si="16"/>
        <v>-9.0545780345570037E-3</v>
      </c>
      <c r="BB64" s="2">
        <f t="shared" si="17"/>
        <v>2.3234829015670422E-2</v>
      </c>
      <c r="BC64" s="2">
        <f t="shared" si="18"/>
        <v>1.9337048272193291E-2</v>
      </c>
      <c r="BD64" s="2">
        <f t="shared" si="19"/>
        <v>3.8447072978362917E-2</v>
      </c>
      <c r="BE64">
        <v>13</v>
      </c>
      <c r="BF64">
        <v>8</v>
      </c>
      <c r="BG64">
        <v>28</v>
      </c>
      <c r="BH64">
        <v>94</v>
      </c>
      <c r="BI64">
        <v>47</v>
      </c>
      <c r="BJ64">
        <v>0</v>
      </c>
      <c r="BK64">
        <v>0</v>
      </c>
      <c r="BL64">
        <v>0</v>
      </c>
      <c r="BM64">
        <v>0</v>
      </c>
      <c r="BN64">
        <v>6</v>
      </c>
      <c r="BO64">
        <v>0</v>
      </c>
      <c r="BP64">
        <v>1</v>
      </c>
      <c r="BQ64">
        <v>0</v>
      </c>
      <c r="BR64">
        <v>7</v>
      </c>
      <c r="BS64">
        <v>1</v>
      </c>
      <c r="BT64">
        <v>14</v>
      </c>
      <c r="BU64">
        <v>1</v>
      </c>
      <c r="BV64">
        <v>14</v>
      </c>
      <c r="BW64">
        <v>0</v>
      </c>
      <c r="BX64">
        <v>0</v>
      </c>
      <c r="BY64">
        <v>7</v>
      </c>
      <c r="BZ64">
        <v>7</v>
      </c>
      <c r="CA64">
        <v>0</v>
      </c>
      <c r="CB64">
        <v>0</v>
      </c>
      <c r="CC64">
        <v>1</v>
      </c>
      <c r="CD64">
        <v>1</v>
      </c>
      <c r="CE64">
        <v>0</v>
      </c>
      <c r="CF64">
        <v>0</v>
      </c>
      <c r="CG64">
        <v>1</v>
      </c>
      <c r="CH64">
        <v>1</v>
      </c>
      <c r="CI64">
        <v>0</v>
      </c>
      <c r="CJ64">
        <v>0</v>
      </c>
      <c r="CK64">
        <v>1</v>
      </c>
      <c r="CL64">
        <v>1</v>
      </c>
      <c r="CM64" t="s">
        <v>461</v>
      </c>
      <c r="CN64">
        <v>132.9100036621094</v>
      </c>
      <c r="CO64">
        <v>133.55000305175781</v>
      </c>
      <c r="CP64">
        <v>134.74000549316409</v>
      </c>
      <c r="CQ64">
        <v>132.22999572753909</v>
      </c>
      <c r="CR64">
        <v>133</v>
      </c>
      <c r="CS64" s="2">
        <f t="shared" si="20"/>
        <v>4.7922079747192425E-3</v>
      </c>
      <c r="CT64" s="2">
        <f t="shared" si="21"/>
        <v>8.8318420134445574E-3</v>
      </c>
      <c r="CU64" s="2">
        <f t="shared" si="22"/>
        <v>9.8839932164370703E-3</v>
      </c>
      <c r="CV64" s="2">
        <f t="shared" si="23"/>
        <v>5.7895058079767692E-3</v>
      </c>
      <c r="CW64">
        <v>71</v>
      </c>
      <c r="CX64">
        <v>23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35</v>
      </c>
      <c r="DG64">
        <v>21</v>
      </c>
      <c r="DH64">
        <v>19</v>
      </c>
      <c r="DI64">
        <v>15</v>
      </c>
      <c r="DJ64">
        <v>39</v>
      </c>
      <c r="DK64">
        <v>0</v>
      </c>
      <c r="DL64">
        <v>0</v>
      </c>
      <c r="DM64">
        <v>0</v>
      </c>
      <c r="DN64">
        <v>0</v>
      </c>
      <c r="DO64">
        <v>24</v>
      </c>
      <c r="DP64">
        <v>0</v>
      </c>
      <c r="DQ64">
        <v>13</v>
      </c>
      <c r="DR64">
        <v>0</v>
      </c>
      <c r="DS64">
        <v>2</v>
      </c>
      <c r="DT64">
        <v>0</v>
      </c>
      <c r="DU64">
        <v>1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 t="s">
        <v>462</v>
      </c>
      <c r="EF64">
        <v>133</v>
      </c>
      <c r="EG64">
        <v>132.5899963378906</v>
      </c>
      <c r="EH64">
        <v>136.22999572753909</v>
      </c>
      <c r="EI64">
        <v>131.3800048828125</v>
      </c>
      <c r="EJ64">
        <v>135.67999267578119</v>
      </c>
      <c r="EK64" s="2">
        <f t="shared" si="24"/>
        <v>-3.0922669389368274E-3</v>
      </c>
      <c r="EL64" s="2">
        <f t="shared" si="25"/>
        <v>2.6719514819104284E-2</v>
      </c>
      <c r="EM64" s="2">
        <f t="shared" si="26"/>
        <v>9.1258125688047365E-3</v>
      </c>
      <c r="EN64" s="2">
        <f t="shared" si="27"/>
        <v>3.1692128722647261E-2</v>
      </c>
      <c r="EO64">
        <v>6</v>
      </c>
      <c r="EP64">
        <v>19</v>
      </c>
      <c r="EQ64">
        <v>24</v>
      </c>
      <c r="ER64">
        <v>49</v>
      </c>
      <c r="ES64">
        <v>96</v>
      </c>
      <c r="ET64">
        <v>0</v>
      </c>
      <c r="EU64">
        <v>0</v>
      </c>
      <c r="EV64">
        <v>0</v>
      </c>
      <c r="EW64">
        <v>0</v>
      </c>
      <c r="EX64">
        <v>1</v>
      </c>
      <c r="EY64">
        <v>0</v>
      </c>
      <c r="EZ64">
        <v>1</v>
      </c>
      <c r="FA64">
        <v>0</v>
      </c>
      <c r="FB64">
        <v>2</v>
      </c>
      <c r="FC64">
        <v>1</v>
      </c>
      <c r="FD64">
        <v>4</v>
      </c>
      <c r="FE64">
        <v>1</v>
      </c>
      <c r="FF64">
        <v>4</v>
      </c>
      <c r="FG64">
        <v>0</v>
      </c>
      <c r="FH64">
        <v>0</v>
      </c>
      <c r="FI64">
        <v>2</v>
      </c>
      <c r="FJ64">
        <v>2</v>
      </c>
      <c r="FK64">
        <v>0</v>
      </c>
      <c r="FL64">
        <v>0</v>
      </c>
      <c r="FM64">
        <v>1</v>
      </c>
      <c r="FN64">
        <v>1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 t="s">
        <v>463</v>
      </c>
      <c r="FX64">
        <v>135.67999267578119</v>
      </c>
      <c r="FY64">
        <v>137</v>
      </c>
      <c r="FZ64">
        <v>139.94000244140619</v>
      </c>
      <c r="GA64">
        <v>136.80999755859381</v>
      </c>
      <c r="GB64">
        <v>138.28999328613281</v>
      </c>
      <c r="GC64">
        <v>480</v>
      </c>
      <c r="GD64">
        <v>342</v>
      </c>
      <c r="GE64">
        <v>288</v>
      </c>
      <c r="GF64">
        <v>133</v>
      </c>
      <c r="GG64">
        <v>0</v>
      </c>
      <c r="GH64">
        <v>286</v>
      </c>
      <c r="GI64">
        <v>0</v>
      </c>
      <c r="GJ64">
        <v>145</v>
      </c>
      <c r="GK64">
        <v>18</v>
      </c>
      <c r="GL64">
        <v>240</v>
      </c>
      <c r="GM64">
        <v>4</v>
      </c>
      <c r="GN64">
        <v>41</v>
      </c>
      <c r="GO64">
        <v>3</v>
      </c>
      <c r="GP64">
        <v>2</v>
      </c>
      <c r="GQ64">
        <v>2</v>
      </c>
      <c r="GR64">
        <v>1</v>
      </c>
      <c r="GS64">
        <v>1</v>
      </c>
      <c r="GT64">
        <v>0</v>
      </c>
      <c r="GU64">
        <v>1</v>
      </c>
      <c r="GV64">
        <v>0</v>
      </c>
      <c r="GW64">
        <v>1.9</v>
      </c>
      <c r="GX64" t="s">
        <v>218</v>
      </c>
      <c r="GY64">
        <v>2531263</v>
      </c>
      <c r="GZ64">
        <v>2600533</v>
      </c>
      <c r="HC64">
        <v>2.42</v>
      </c>
      <c r="HD64">
        <v>1.7</v>
      </c>
      <c r="HE64">
        <v>0.19270000000000001</v>
      </c>
      <c r="HF64" s="2">
        <f t="shared" si="28"/>
        <v>9.6350899578014904E-3</v>
      </c>
      <c r="HG64" s="2">
        <f t="shared" si="29"/>
        <v>2.1009020938363876E-2</v>
      </c>
      <c r="HH64" s="2">
        <f t="shared" si="30"/>
        <v>1.3868791343517595E-3</v>
      </c>
      <c r="HI64" s="2">
        <f t="shared" si="31"/>
        <v>1.0702117285353974E-2</v>
      </c>
      <c r="HJ64" s="3">
        <f t="shared" si="32"/>
        <v>139.87823586855586</v>
      </c>
      <c r="HK64" t="str">
        <f t="shared" si="33"/>
        <v>COF</v>
      </c>
    </row>
    <row r="65" spans="1:219" hidden="1" x14ac:dyDescent="0.25">
      <c r="A65">
        <v>56</v>
      </c>
      <c r="B65" t="s">
        <v>464</v>
      </c>
      <c r="C65">
        <v>9</v>
      </c>
      <c r="D65">
        <v>0</v>
      </c>
      <c r="E65">
        <v>5</v>
      </c>
      <c r="F65">
        <v>1</v>
      </c>
      <c r="G65" t="s">
        <v>218</v>
      </c>
      <c r="H65" t="s">
        <v>427</v>
      </c>
      <c r="I65">
        <v>6</v>
      </c>
      <c r="J65">
        <v>0</v>
      </c>
      <c r="K65" t="s">
        <v>218</v>
      </c>
      <c r="L65" t="s">
        <v>218</v>
      </c>
      <c r="M65">
        <v>35</v>
      </c>
      <c r="N65">
        <v>13</v>
      </c>
      <c r="O65">
        <v>9</v>
      </c>
      <c r="P65">
        <v>10</v>
      </c>
      <c r="Q65">
        <v>2</v>
      </c>
      <c r="R65">
        <v>1</v>
      </c>
      <c r="S65">
        <v>21</v>
      </c>
      <c r="T65">
        <v>1</v>
      </c>
      <c r="U65">
        <v>2</v>
      </c>
      <c r="V65">
        <v>18</v>
      </c>
      <c r="W65">
        <v>7</v>
      </c>
      <c r="X65">
        <v>11</v>
      </c>
      <c r="Y65">
        <v>9</v>
      </c>
      <c r="Z65">
        <v>23</v>
      </c>
      <c r="AA65">
        <v>0</v>
      </c>
      <c r="AB65">
        <v>0</v>
      </c>
      <c r="AC65">
        <v>0</v>
      </c>
      <c r="AD65">
        <v>0</v>
      </c>
      <c r="AE65">
        <v>30</v>
      </c>
      <c r="AF65">
        <v>21</v>
      </c>
      <c r="AG65">
        <v>0</v>
      </c>
      <c r="AH65">
        <v>0</v>
      </c>
      <c r="AI65">
        <v>1</v>
      </c>
      <c r="AJ65">
        <v>1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 t="s">
        <v>233</v>
      </c>
      <c r="AV65">
        <v>38.75</v>
      </c>
      <c r="AW65">
        <v>38.909999847412109</v>
      </c>
      <c r="AX65">
        <v>40.270000457763672</v>
      </c>
      <c r="AY65">
        <v>38.909999847412109</v>
      </c>
      <c r="AZ65">
        <v>40.220001220703118</v>
      </c>
      <c r="BA65" s="2">
        <f t="shared" si="16"/>
        <v>4.1120495512607658E-3</v>
      </c>
      <c r="BB65" s="2">
        <f t="shared" si="17"/>
        <v>3.3772053511098687E-2</v>
      </c>
      <c r="BC65" s="2">
        <f t="shared" si="18"/>
        <v>0</v>
      </c>
      <c r="BD65" s="2">
        <f t="shared" si="19"/>
        <v>3.257089342445596E-2</v>
      </c>
      <c r="BE65">
        <v>1</v>
      </c>
      <c r="BF65">
        <v>3</v>
      </c>
      <c r="BG65">
        <v>2</v>
      </c>
      <c r="BH65">
        <v>13</v>
      </c>
      <c r="BI65">
        <v>90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 t="s">
        <v>465</v>
      </c>
      <c r="CN65">
        <v>40.220001220703118</v>
      </c>
      <c r="CO65">
        <v>40.409999847412109</v>
      </c>
      <c r="CP65">
        <v>41.130001068115227</v>
      </c>
      <c r="CQ65">
        <v>40.259998321533203</v>
      </c>
      <c r="CR65">
        <v>40.689998626708977</v>
      </c>
      <c r="CS65" s="2">
        <f t="shared" si="20"/>
        <v>4.7017725173577052E-3</v>
      </c>
      <c r="CT65" s="2">
        <f t="shared" si="21"/>
        <v>1.7505499684056125E-2</v>
      </c>
      <c r="CU65" s="2">
        <f t="shared" si="22"/>
        <v>3.7119902609579203E-3</v>
      </c>
      <c r="CV65" s="2">
        <f t="shared" si="23"/>
        <v>1.0567714910010406E-2</v>
      </c>
      <c r="CW65">
        <v>14</v>
      </c>
      <c r="CX65">
        <v>39</v>
      </c>
      <c r="CY65">
        <v>64</v>
      </c>
      <c r="CZ65">
        <v>19</v>
      </c>
      <c r="DA65">
        <v>0</v>
      </c>
      <c r="DB65">
        <v>1</v>
      </c>
      <c r="DC65">
        <v>1</v>
      </c>
      <c r="DD65">
        <v>0</v>
      </c>
      <c r="DE65">
        <v>0</v>
      </c>
      <c r="DF65">
        <v>2</v>
      </c>
      <c r="DG65">
        <v>0</v>
      </c>
      <c r="DH65">
        <v>2</v>
      </c>
      <c r="DI65">
        <v>0</v>
      </c>
      <c r="DJ65">
        <v>0</v>
      </c>
      <c r="DK65">
        <v>2</v>
      </c>
      <c r="DL65">
        <v>4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 t="s">
        <v>443</v>
      </c>
      <c r="EF65">
        <v>40.689998626708977</v>
      </c>
      <c r="EG65">
        <v>40.959999084472663</v>
      </c>
      <c r="EH65">
        <v>41.430000305175781</v>
      </c>
      <c r="EI65">
        <v>40.580001831054688</v>
      </c>
      <c r="EJ65">
        <v>40.720001220703118</v>
      </c>
      <c r="EK65" s="2">
        <f t="shared" si="24"/>
        <v>6.5918081982095922E-3</v>
      </c>
      <c r="EL65" s="2">
        <f t="shared" si="25"/>
        <v>1.1344465779412505E-2</v>
      </c>
      <c r="EM65" s="2">
        <f t="shared" si="26"/>
        <v>9.2772769021380874E-3</v>
      </c>
      <c r="EN65" s="2">
        <f t="shared" si="27"/>
        <v>3.4380988568647464E-3</v>
      </c>
      <c r="EO65">
        <v>35</v>
      </c>
      <c r="EP65">
        <v>34</v>
      </c>
      <c r="EQ65">
        <v>6</v>
      </c>
      <c r="ER65">
        <v>0</v>
      </c>
      <c r="ES65">
        <v>0</v>
      </c>
      <c r="ET65">
        <v>1</v>
      </c>
      <c r="EU65">
        <v>6</v>
      </c>
      <c r="EV65">
        <v>0</v>
      </c>
      <c r="EW65">
        <v>0</v>
      </c>
      <c r="EX65">
        <v>25</v>
      </c>
      <c r="EY65">
        <v>12</v>
      </c>
      <c r="EZ65">
        <v>3</v>
      </c>
      <c r="FA65">
        <v>7</v>
      </c>
      <c r="FB65">
        <v>12</v>
      </c>
      <c r="FC65">
        <v>1</v>
      </c>
      <c r="FD65">
        <v>45</v>
      </c>
      <c r="FE65">
        <v>0</v>
      </c>
      <c r="FF65">
        <v>0</v>
      </c>
      <c r="FG65">
        <v>40</v>
      </c>
      <c r="FH65">
        <v>6</v>
      </c>
      <c r="FI65">
        <v>6</v>
      </c>
      <c r="FJ65">
        <v>6</v>
      </c>
      <c r="FK65">
        <v>1</v>
      </c>
      <c r="FL65">
        <v>1</v>
      </c>
      <c r="FM65">
        <v>1</v>
      </c>
      <c r="FN65">
        <v>1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 t="s">
        <v>462</v>
      </c>
      <c r="FX65">
        <v>40.720001220703118</v>
      </c>
      <c r="FY65">
        <v>40.959999084472663</v>
      </c>
      <c r="FZ65">
        <v>41.290000915527337</v>
      </c>
      <c r="GA65">
        <v>40.549999237060547</v>
      </c>
      <c r="GB65">
        <v>40.610000610351563</v>
      </c>
      <c r="GC65">
        <v>389</v>
      </c>
      <c r="GD65">
        <v>131</v>
      </c>
      <c r="GE65">
        <v>211</v>
      </c>
      <c r="GF65">
        <v>63</v>
      </c>
      <c r="GG65">
        <v>2</v>
      </c>
      <c r="GH65">
        <v>134</v>
      </c>
      <c r="GI65">
        <v>0</v>
      </c>
      <c r="GJ65">
        <v>19</v>
      </c>
      <c r="GK65">
        <v>0</v>
      </c>
      <c r="GL65">
        <v>35</v>
      </c>
      <c r="GM65">
        <v>0</v>
      </c>
      <c r="GN65">
        <v>12</v>
      </c>
      <c r="GO65">
        <v>2</v>
      </c>
      <c r="GP65">
        <v>1</v>
      </c>
      <c r="GQ65">
        <v>1</v>
      </c>
      <c r="GR65">
        <v>1</v>
      </c>
      <c r="GS65">
        <v>0</v>
      </c>
      <c r="GT65">
        <v>0</v>
      </c>
      <c r="GU65">
        <v>0</v>
      </c>
      <c r="GV65">
        <v>0</v>
      </c>
      <c r="GW65">
        <v>2.2000000000000002</v>
      </c>
      <c r="GX65" t="s">
        <v>218</v>
      </c>
      <c r="GY65">
        <v>156766</v>
      </c>
      <c r="GZ65">
        <v>153616</v>
      </c>
      <c r="HA65">
        <v>5.3570000000000002</v>
      </c>
      <c r="HB65">
        <v>6.0949999999999998</v>
      </c>
      <c r="HC65">
        <v>-1.97</v>
      </c>
      <c r="HD65">
        <v>5.75</v>
      </c>
      <c r="HE65">
        <v>0</v>
      </c>
      <c r="HF65" s="2">
        <f t="shared" si="28"/>
        <v>5.8593229769022814E-3</v>
      </c>
      <c r="HG65" s="2">
        <f t="shared" si="29"/>
        <v>7.9922941084404897E-3</v>
      </c>
      <c r="HH65" s="2">
        <f t="shared" si="30"/>
        <v>1.0009762123445509E-2</v>
      </c>
      <c r="HI65" s="2">
        <f t="shared" si="31"/>
        <v>1.4775023981585811E-3</v>
      </c>
      <c r="HJ65" s="3">
        <f t="shared" si="32"/>
        <v>41.287363443837222</v>
      </c>
      <c r="HK65" t="str">
        <f t="shared" si="33"/>
        <v>CSII</v>
      </c>
    </row>
    <row r="66" spans="1:219" hidden="1" x14ac:dyDescent="0.25">
      <c r="A66">
        <v>57</v>
      </c>
      <c r="B66" t="s">
        <v>466</v>
      </c>
      <c r="C66">
        <v>9</v>
      </c>
      <c r="D66">
        <v>0</v>
      </c>
      <c r="E66">
        <v>6</v>
      </c>
      <c r="F66">
        <v>0</v>
      </c>
      <c r="G66" t="s">
        <v>218</v>
      </c>
      <c r="H66" t="s">
        <v>218</v>
      </c>
      <c r="I66">
        <v>6</v>
      </c>
      <c r="J66">
        <v>0</v>
      </c>
      <c r="K66" t="s">
        <v>218</v>
      </c>
      <c r="L66" t="s">
        <v>218</v>
      </c>
      <c r="M66">
        <v>4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0</v>
      </c>
      <c r="X66">
        <v>1</v>
      </c>
      <c r="Y66">
        <v>5</v>
      </c>
      <c r="Z66">
        <v>169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4</v>
      </c>
      <c r="AN66">
        <v>0</v>
      </c>
      <c r="AO66">
        <v>0</v>
      </c>
      <c r="AP66">
        <v>0</v>
      </c>
      <c r="AQ66">
        <v>1</v>
      </c>
      <c r="AR66">
        <v>0</v>
      </c>
      <c r="AS66">
        <v>0</v>
      </c>
      <c r="AT66">
        <v>0</v>
      </c>
      <c r="AU66" t="s">
        <v>467</v>
      </c>
      <c r="AV66">
        <v>97.459999084472656</v>
      </c>
      <c r="AW66">
        <v>97.779998779296875</v>
      </c>
      <c r="AX66">
        <v>99.959999084472656</v>
      </c>
      <c r="AY66">
        <v>97.730003356933594</v>
      </c>
      <c r="AZ66">
        <v>98.389999389648438</v>
      </c>
      <c r="BA66" s="2">
        <f t="shared" si="16"/>
        <v>3.2726498140637217E-3</v>
      </c>
      <c r="BB66" s="2">
        <f t="shared" si="17"/>
        <v>2.1808726742119533E-2</v>
      </c>
      <c r="BC66" s="2">
        <f t="shared" si="18"/>
        <v>5.1130520543496427E-4</v>
      </c>
      <c r="BD66" s="2">
        <f t="shared" si="19"/>
        <v>6.7079584999395481E-3</v>
      </c>
      <c r="BE66">
        <v>19</v>
      </c>
      <c r="BF66">
        <v>48</v>
      </c>
      <c r="BG66">
        <v>51</v>
      </c>
      <c r="BH66">
        <v>61</v>
      </c>
      <c r="BI66">
        <v>12</v>
      </c>
      <c r="BJ66">
        <v>0</v>
      </c>
      <c r="BK66">
        <v>0</v>
      </c>
      <c r="BL66">
        <v>0</v>
      </c>
      <c r="BM66">
        <v>0</v>
      </c>
      <c r="BN66">
        <v>1</v>
      </c>
      <c r="BO66">
        <v>0</v>
      </c>
      <c r="BP66">
        <v>0</v>
      </c>
      <c r="BQ66">
        <v>0</v>
      </c>
      <c r="BR66">
        <v>0</v>
      </c>
      <c r="BS66">
        <v>1</v>
      </c>
      <c r="BT66">
        <v>1</v>
      </c>
      <c r="BU66">
        <v>1</v>
      </c>
      <c r="BV66">
        <v>1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 t="s">
        <v>419</v>
      </c>
      <c r="CN66">
        <v>98.389999389648438</v>
      </c>
      <c r="CO66">
        <v>100</v>
      </c>
      <c r="CP66">
        <v>100.40000152587891</v>
      </c>
      <c r="CQ66">
        <v>99.010002136230483</v>
      </c>
      <c r="CR66">
        <v>99.569999694824219</v>
      </c>
      <c r="CS66" s="2">
        <f t="shared" si="20"/>
        <v>1.6100006103515585E-2</v>
      </c>
      <c r="CT66" s="2">
        <f t="shared" si="21"/>
        <v>3.9840788824669904E-3</v>
      </c>
      <c r="CU66" s="2">
        <f t="shared" si="22"/>
        <v>9.8999786376952059E-3</v>
      </c>
      <c r="CV66" s="2">
        <f t="shared" si="23"/>
        <v>5.6241594889032687E-3</v>
      </c>
      <c r="CW66">
        <v>55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68</v>
      </c>
      <c r="DG66">
        <v>23</v>
      </c>
      <c r="DH66">
        <v>17</v>
      </c>
      <c r="DI66">
        <v>35</v>
      </c>
      <c r="DJ66">
        <v>22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 t="s">
        <v>438</v>
      </c>
      <c r="EF66">
        <v>99.569999694824219</v>
      </c>
      <c r="EG66">
        <v>100.0299987792969</v>
      </c>
      <c r="EH66">
        <v>100.9899978637695</v>
      </c>
      <c r="EI66">
        <v>98.790000915527344</v>
      </c>
      <c r="EJ66">
        <v>100.4599990844727</v>
      </c>
      <c r="EK66" s="2">
        <f t="shared" si="24"/>
        <v>4.5986113174669718E-3</v>
      </c>
      <c r="EL66" s="2">
        <f t="shared" si="25"/>
        <v>9.5058828079944702E-3</v>
      </c>
      <c r="EM66" s="2">
        <f t="shared" si="26"/>
        <v>1.2396259911043761E-2</v>
      </c>
      <c r="EN66" s="2">
        <f t="shared" si="27"/>
        <v>1.6623513678724278E-2</v>
      </c>
      <c r="EO66">
        <v>36</v>
      </c>
      <c r="EP66">
        <v>20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55</v>
      </c>
      <c r="EY66">
        <v>35</v>
      </c>
      <c r="EZ66">
        <v>10</v>
      </c>
      <c r="FA66">
        <v>8</v>
      </c>
      <c r="FB66">
        <v>30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30</v>
      </c>
      <c r="FJ66">
        <v>0</v>
      </c>
      <c r="FK66">
        <v>0</v>
      </c>
      <c r="FL66">
        <v>0</v>
      </c>
      <c r="FM66">
        <v>1</v>
      </c>
      <c r="FN66">
        <v>0</v>
      </c>
      <c r="FO66">
        <v>1</v>
      </c>
      <c r="FP66">
        <v>0</v>
      </c>
      <c r="FQ66">
        <v>8</v>
      </c>
      <c r="FR66">
        <v>8</v>
      </c>
      <c r="FS66">
        <v>1</v>
      </c>
      <c r="FT66">
        <v>0</v>
      </c>
      <c r="FU66">
        <v>1</v>
      </c>
      <c r="FV66">
        <v>1</v>
      </c>
      <c r="FW66" t="s">
        <v>468</v>
      </c>
      <c r="FX66">
        <v>100.4599990844727</v>
      </c>
      <c r="FY66">
        <v>100.9100036621094</v>
      </c>
      <c r="FZ66">
        <v>102</v>
      </c>
      <c r="GA66">
        <v>100.120002746582</v>
      </c>
      <c r="GB66">
        <v>101.5</v>
      </c>
      <c r="GC66">
        <v>306</v>
      </c>
      <c r="GD66">
        <v>480</v>
      </c>
      <c r="GE66">
        <v>111</v>
      </c>
      <c r="GF66">
        <v>303</v>
      </c>
      <c r="GG66">
        <v>0</v>
      </c>
      <c r="GH66">
        <v>73</v>
      </c>
      <c r="GI66">
        <v>0</v>
      </c>
      <c r="GJ66">
        <v>0</v>
      </c>
      <c r="GK66">
        <v>1</v>
      </c>
      <c r="GL66">
        <v>221</v>
      </c>
      <c r="GM66">
        <v>0</v>
      </c>
      <c r="GN66">
        <v>52</v>
      </c>
      <c r="GO66">
        <v>1</v>
      </c>
      <c r="GP66">
        <v>1</v>
      </c>
      <c r="GQ66">
        <v>0</v>
      </c>
      <c r="GR66">
        <v>0</v>
      </c>
      <c r="GS66">
        <v>1</v>
      </c>
      <c r="GT66">
        <v>1</v>
      </c>
      <c r="GU66">
        <v>1</v>
      </c>
      <c r="GV66">
        <v>1</v>
      </c>
      <c r="GW66">
        <v>2.1</v>
      </c>
      <c r="GX66" t="s">
        <v>218</v>
      </c>
      <c r="GY66">
        <v>471002</v>
      </c>
      <c r="GZ66">
        <v>593900</v>
      </c>
      <c r="HA66">
        <v>1.6259999999999999</v>
      </c>
      <c r="HB66">
        <v>2.4550000000000001</v>
      </c>
      <c r="HC66">
        <v>1.19</v>
      </c>
      <c r="HD66">
        <v>5.37</v>
      </c>
      <c r="HE66">
        <v>0.24</v>
      </c>
      <c r="HF66" s="2">
        <f t="shared" si="28"/>
        <v>4.4594644862319122E-3</v>
      </c>
      <c r="HG66" s="2">
        <f t="shared" si="29"/>
        <v>1.0686238606770537E-2</v>
      </c>
      <c r="HH66" s="2">
        <f t="shared" si="30"/>
        <v>7.8287670880745619E-3</v>
      </c>
      <c r="HI66" s="2">
        <f t="shared" si="31"/>
        <v>1.3596032053379337E-2</v>
      </c>
      <c r="HJ66" s="3">
        <f t="shared" si="32"/>
        <v>101.9883520390528</v>
      </c>
      <c r="HK66" t="str">
        <f t="shared" si="33"/>
        <v>CRI</v>
      </c>
    </row>
    <row r="67" spans="1:219" hidden="1" x14ac:dyDescent="0.25">
      <c r="A67">
        <v>58</v>
      </c>
      <c r="B67" t="s">
        <v>469</v>
      </c>
      <c r="C67">
        <v>9</v>
      </c>
      <c r="D67">
        <v>0</v>
      </c>
      <c r="E67">
        <v>6</v>
      </c>
      <c r="F67">
        <v>0</v>
      </c>
      <c r="G67" t="s">
        <v>218</v>
      </c>
      <c r="H67" t="s">
        <v>218</v>
      </c>
      <c r="I67">
        <v>6</v>
      </c>
      <c r="J67">
        <v>0</v>
      </c>
      <c r="K67" t="s">
        <v>218</v>
      </c>
      <c r="L67" t="s">
        <v>218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4</v>
      </c>
      <c r="W67">
        <v>4</v>
      </c>
      <c r="X67">
        <v>8</v>
      </c>
      <c r="Y67">
        <v>16</v>
      </c>
      <c r="Z67">
        <v>85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0</v>
      </c>
      <c r="AO67">
        <v>0</v>
      </c>
      <c r="AP67">
        <v>0</v>
      </c>
      <c r="AQ67">
        <v>1</v>
      </c>
      <c r="AR67">
        <v>0</v>
      </c>
      <c r="AS67">
        <v>0</v>
      </c>
      <c r="AT67">
        <v>0</v>
      </c>
      <c r="AU67" t="s">
        <v>470</v>
      </c>
      <c r="AV67">
        <v>223.25999450683599</v>
      </c>
      <c r="AW67">
        <v>224.25</v>
      </c>
      <c r="AX67">
        <v>225.27000427246091</v>
      </c>
      <c r="AY67">
        <v>222.42999267578119</v>
      </c>
      <c r="AZ67">
        <v>222.94999694824219</v>
      </c>
      <c r="BA67" s="2">
        <f t="shared" si="16"/>
        <v>4.4147402147781678E-3</v>
      </c>
      <c r="BB67" s="2">
        <f t="shared" si="17"/>
        <v>4.5279187335888205E-3</v>
      </c>
      <c r="BC67" s="2">
        <f t="shared" si="18"/>
        <v>8.1159746899389651E-3</v>
      </c>
      <c r="BD67" s="2">
        <f t="shared" si="19"/>
        <v>2.3323807112753947E-3</v>
      </c>
      <c r="BE67">
        <v>12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11</v>
      </c>
      <c r="BO67">
        <v>7</v>
      </c>
      <c r="BP67">
        <v>12</v>
      </c>
      <c r="BQ67">
        <v>15</v>
      </c>
      <c r="BR67">
        <v>50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 t="s">
        <v>350</v>
      </c>
      <c r="CN67">
        <v>222.94999694824219</v>
      </c>
      <c r="CO67">
        <v>222.1199951171875</v>
      </c>
      <c r="CP67">
        <v>223.36000061035159</v>
      </c>
      <c r="CQ67">
        <v>220.30999755859369</v>
      </c>
      <c r="CR67">
        <v>221.71000671386719</v>
      </c>
      <c r="CS67" s="2">
        <f t="shared" si="20"/>
        <v>-3.736727216371527E-3</v>
      </c>
      <c r="CT67" s="2">
        <f t="shared" si="21"/>
        <v>5.551600509382415E-3</v>
      </c>
      <c r="CU67" s="2">
        <f t="shared" si="22"/>
        <v>8.1487376120230604E-3</v>
      </c>
      <c r="CV67" s="2">
        <f t="shared" si="23"/>
        <v>6.3145961520821858E-3</v>
      </c>
      <c r="CW67">
        <v>35</v>
      </c>
      <c r="CX67">
        <v>1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32</v>
      </c>
      <c r="DG67">
        <v>28</v>
      </c>
      <c r="DH67">
        <v>9</v>
      </c>
      <c r="DI67">
        <v>13</v>
      </c>
      <c r="DJ67">
        <v>12</v>
      </c>
      <c r="DK67">
        <v>0</v>
      </c>
      <c r="DL67">
        <v>0</v>
      </c>
      <c r="DM67">
        <v>0</v>
      </c>
      <c r="DN67">
        <v>0</v>
      </c>
      <c r="DO67">
        <v>1</v>
      </c>
      <c r="DP67">
        <v>0</v>
      </c>
      <c r="DQ67">
        <v>0</v>
      </c>
      <c r="DR67">
        <v>0</v>
      </c>
      <c r="DS67">
        <v>1</v>
      </c>
      <c r="DT67">
        <v>0</v>
      </c>
      <c r="DU67">
        <v>1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 t="s">
        <v>471</v>
      </c>
      <c r="EF67">
        <v>221.71000671386719</v>
      </c>
      <c r="EG67">
        <v>221.80999755859369</v>
      </c>
      <c r="EH67">
        <v>225.21000671386719</v>
      </c>
      <c r="EI67">
        <v>220.6300048828125</v>
      </c>
      <c r="EJ67">
        <v>224.03999328613281</v>
      </c>
      <c r="EK67" s="2">
        <f t="shared" si="24"/>
        <v>4.5079503100442508E-4</v>
      </c>
      <c r="EL67" s="2">
        <f t="shared" si="25"/>
        <v>1.5097060760684844E-2</v>
      </c>
      <c r="EM67" s="2">
        <f t="shared" si="26"/>
        <v>5.3198353941169563E-3</v>
      </c>
      <c r="EN67" s="2">
        <f t="shared" si="27"/>
        <v>1.5220445034406227E-2</v>
      </c>
      <c r="EO67">
        <v>50</v>
      </c>
      <c r="EP67">
        <v>26</v>
      </c>
      <c r="EQ67">
        <v>28</v>
      </c>
      <c r="ER67">
        <v>3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2</v>
      </c>
      <c r="EZ67">
        <v>4</v>
      </c>
      <c r="FA67">
        <v>1</v>
      </c>
      <c r="FB67">
        <v>2</v>
      </c>
      <c r="FC67">
        <v>1</v>
      </c>
      <c r="FD67">
        <v>9</v>
      </c>
      <c r="FE67">
        <v>0</v>
      </c>
      <c r="FF67">
        <v>0</v>
      </c>
      <c r="FG67">
        <v>0</v>
      </c>
      <c r="FH67">
        <v>0</v>
      </c>
      <c r="FI67">
        <v>2</v>
      </c>
      <c r="FJ67">
        <v>2</v>
      </c>
      <c r="FK67">
        <v>0</v>
      </c>
      <c r="FL67">
        <v>0</v>
      </c>
      <c r="FM67">
        <v>1</v>
      </c>
      <c r="FN67">
        <v>1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 t="s">
        <v>456</v>
      </c>
      <c r="FX67">
        <v>224.03999328613281</v>
      </c>
      <c r="FY67">
        <v>224.03999328613281</v>
      </c>
      <c r="FZ67">
        <v>225.25</v>
      </c>
      <c r="GA67">
        <v>220.8399963378906</v>
      </c>
      <c r="GB67">
        <v>223.13999938964841</v>
      </c>
      <c r="GC67">
        <v>155</v>
      </c>
      <c r="GD67">
        <v>315</v>
      </c>
      <c r="GE67">
        <v>143</v>
      </c>
      <c r="GF67">
        <v>103</v>
      </c>
      <c r="GG67">
        <v>0</v>
      </c>
      <c r="GH67">
        <v>3</v>
      </c>
      <c r="GI67">
        <v>0</v>
      </c>
      <c r="GJ67">
        <v>3</v>
      </c>
      <c r="GK67">
        <v>0</v>
      </c>
      <c r="GL67">
        <v>149</v>
      </c>
      <c r="GM67">
        <v>0</v>
      </c>
      <c r="GN67">
        <v>14</v>
      </c>
      <c r="GO67">
        <v>2</v>
      </c>
      <c r="GP67">
        <v>2</v>
      </c>
      <c r="GQ67">
        <v>1</v>
      </c>
      <c r="GR67">
        <v>1</v>
      </c>
      <c r="GS67">
        <v>0</v>
      </c>
      <c r="GT67">
        <v>0</v>
      </c>
      <c r="GU67">
        <v>0</v>
      </c>
      <c r="GV67">
        <v>0</v>
      </c>
      <c r="GW67">
        <v>2.4</v>
      </c>
      <c r="GX67" t="s">
        <v>218</v>
      </c>
      <c r="GY67">
        <v>106120</v>
      </c>
      <c r="GZ67">
        <v>120250</v>
      </c>
      <c r="HA67">
        <v>0.78300000000000003</v>
      </c>
      <c r="HB67">
        <v>1.28</v>
      </c>
      <c r="HC67">
        <v>3.24</v>
      </c>
      <c r="HD67">
        <v>2.76</v>
      </c>
      <c r="HE67">
        <v>0.14530000000000001</v>
      </c>
      <c r="HF67" s="2">
        <f t="shared" si="28"/>
        <v>0</v>
      </c>
      <c r="HG67" s="2">
        <f t="shared" si="29"/>
        <v>5.3718389072905381E-3</v>
      </c>
      <c r="HH67" s="2">
        <f t="shared" si="30"/>
        <v>1.4283150527304889E-2</v>
      </c>
      <c r="HI67" s="2">
        <f t="shared" si="31"/>
        <v>1.0307444017428447E-2</v>
      </c>
      <c r="HJ67" s="3">
        <f t="shared" si="32"/>
        <v>225.24350003885638</v>
      </c>
      <c r="HK67" t="str">
        <f t="shared" si="33"/>
        <v>CASY</v>
      </c>
    </row>
    <row r="68" spans="1:219" hidden="1" x14ac:dyDescent="0.25">
      <c r="A68">
        <v>59</v>
      </c>
      <c r="B68" t="s">
        <v>472</v>
      </c>
      <c r="C68">
        <v>9</v>
      </c>
      <c r="D68">
        <v>1</v>
      </c>
      <c r="E68">
        <v>6</v>
      </c>
      <c r="F68">
        <v>0</v>
      </c>
      <c r="G68" t="s">
        <v>218</v>
      </c>
      <c r="H68" t="s">
        <v>218</v>
      </c>
      <c r="I68">
        <v>6</v>
      </c>
      <c r="J68">
        <v>0</v>
      </c>
      <c r="K68" t="s">
        <v>218</v>
      </c>
      <c r="L68" t="s">
        <v>218</v>
      </c>
      <c r="M68">
        <v>25</v>
      </c>
      <c r="N68">
        <v>27</v>
      </c>
      <c r="O68">
        <v>8</v>
      </c>
      <c r="P68">
        <v>0</v>
      </c>
      <c r="Q68">
        <v>0</v>
      </c>
      <c r="R68">
        <v>1</v>
      </c>
      <c r="S68">
        <v>8</v>
      </c>
      <c r="T68">
        <v>0</v>
      </c>
      <c r="U68">
        <v>0</v>
      </c>
      <c r="V68">
        <v>32</v>
      </c>
      <c r="W68">
        <v>39</v>
      </c>
      <c r="X68">
        <v>24</v>
      </c>
      <c r="Y68">
        <v>9</v>
      </c>
      <c r="Z68">
        <v>35</v>
      </c>
      <c r="AA68">
        <v>1</v>
      </c>
      <c r="AB68">
        <v>1</v>
      </c>
      <c r="AC68">
        <v>0</v>
      </c>
      <c r="AD68">
        <v>0</v>
      </c>
      <c r="AE68">
        <v>35</v>
      </c>
      <c r="AF68">
        <v>8</v>
      </c>
      <c r="AG68">
        <v>0</v>
      </c>
      <c r="AH68">
        <v>0</v>
      </c>
      <c r="AI68">
        <v>1</v>
      </c>
      <c r="AJ68">
        <v>1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 t="s">
        <v>473</v>
      </c>
      <c r="AV68">
        <v>180.74000549316409</v>
      </c>
      <c r="AW68">
        <v>181.3800048828125</v>
      </c>
      <c r="AX68">
        <v>182.61000061035159</v>
      </c>
      <c r="AY68">
        <v>180.80000305175781</v>
      </c>
      <c r="AZ68">
        <v>181.83000183105469</v>
      </c>
      <c r="BA68" s="2">
        <f t="shared" si="16"/>
        <v>3.528500233870302E-3</v>
      </c>
      <c r="BB68" s="2">
        <f t="shared" si="17"/>
        <v>6.7356427546573228E-3</v>
      </c>
      <c r="BC68" s="2">
        <f t="shared" si="18"/>
        <v>3.1977164816453518E-3</v>
      </c>
      <c r="BD68" s="2">
        <f t="shared" si="19"/>
        <v>5.6646250284586586E-3</v>
      </c>
      <c r="BE68">
        <v>165</v>
      </c>
      <c r="BF68">
        <v>18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15</v>
      </c>
      <c r="BO68">
        <v>4</v>
      </c>
      <c r="BP68">
        <v>2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 t="s">
        <v>410</v>
      </c>
      <c r="CN68">
        <v>181.83000183105469</v>
      </c>
      <c r="CO68">
        <v>182.66999816894531</v>
      </c>
      <c r="CP68">
        <v>183.11000061035159</v>
      </c>
      <c r="CQ68">
        <v>180.25999450683599</v>
      </c>
      <c r="CR68">
        <v>180.8699951171875</v>
      </c>
      <c r="CS68" s="2">
        <f t="shared" si="20"/>
        <v>4.5984362309663407E-3</v>
      </c>
      <c r="CT68" s="2">
        <f t="shared" si="21"/>
        <v>2.4029405272221194E-3</v>
      </c>
      <c r="CU68" s="2">
        <f t="shared" si="22"/>
        <v>1.3193210085218232E-2</v>
      </c>
      <c r="CV68" s="2">
        <f t="shared" si="23"/>
        <v>3.372591512242118E-3</v>
      </c>
      <c r="CW68">
        <v>6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23</v>
      </c>
      <c r="DG68">
        <v>18</v>
      </c>
      <c r="DH68">
        <v>24</v>
      </c>
      <c r="DI68">
        <v>17</v>
      </c>
      <c r="DJ68">
        <v>97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6</v>
      </c>
      <c r="DX68">
        <v>0</v>
      </c>
      <c r="DY68">
        <v>0</v>
      </c>
      <c r="DZ68">
        <v>0</v>
      </c>
      <c r="EA68">
        <v>1</v>
      </c>
      <c r="EB68">
        <v>0</v>
      </c>
      <c r="EC68">
        <v>0</v>
      </c>
      <c r="ED68">
        <v>0</v>
      </c>
      <c r="EE68" t="s">
        <v>474</v>
      </c>
      <c r="EF68">
        <v>180.8699951171875</v>
      </c>
      <c r="EG68">
        <v>181.91000366210929</v>
      </c>
      <c r="EH68">
        <v>183.52000427246091</v>
      </c>
      <c r="EI68">
        <v>180.92999267578119</v>
      </c>
      <c r="EJ68">
        <v>182.61000061035159</v>
      </c>
      <c r="EK68" s="2">
        <f t="shared" si="24"/>
        <v>5.7171597162604115E-3</v>
      </c>
      <c r="EL68" s="2">
        <f t="shared" si="25"/>
        <v>8.7728889105808117E-3</v>
      </c>
      <c r="EM68" s="2">
        <f t="shared" si="26"/>
        <v>5.3873397097414788E-3</v>
      </c>
      <c r="EN68" s="2">
        <f t="shared" si="27"/>
        <v>9.1999777063423993E-3</v>
      </c>
      <c r="EO68">
        <v>33</v>
      </c>
      <c r="EP68">
        <v>147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12</v>
      </c>
      <c r="EY68">
        <v>3</v>
      </c>
      <c r="EZ68">
        <v>3</v>
      </c>
      <c r="FA68">
        <v>3</v>
      </c>
      <c r="FB68">
        <v>2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2</v>
      </c>
      <c r="FJ68">
        <v>0</v>
      </c>
      <c r="FK68">
        <v>0</v>
      </c>
      <c r="FL68">
        <v>0</v>
      </c>
      <c r="FM68">
        <v>1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 t="s">
        <v>475</v>
      </c>
      <c r="FX68">
        <v>182.61000061035159</v>
      </c>
      <c r="FY68">
        <v>182.75999450683591</v>
      </c>
      <c r="FZ68">
        <v>184</v>
      </c>
      <c r="GA68">
        <v>181.63999938964841</v>
      </c>
      <c r="GB68">
        <v>183.11000061035159</v>
      </c>
      <c r="GC68">
        <v>429</v>
      </c>
      <c r="GD68">
        <v>362</v>
      </c>
      <c r="GE68">
        <v>186</v>
      </c>
      <c r="GF68">
        <v>202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134</v>
      </c>
      <c r="GM68">
        <v>0</v>
      </c>
      <c r="GN68">
        <v>99</v>
      </c>
      <c r="GO68">
        <v>1</v>
      </c>
      <c r="GP68">
        <v>1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2</v>
      </c>
      <c r="GX68" t="s">
        <v>218</v>
      </c>
      <c r="GY68">
        <v>747758</v>
      </c>
      <c r="GZ68">
        <v>797650</v>
      </c>
      <c r="HA68">
        <v>1.2829999999999999</v>
      </c>
      <c r="HB68">
        <v>1.5269999999999999</v>
      </c>
      <c r="HC68">
        <v>2.2200000000000002</v>
      </c>
      <c r="HD68">
        <v>2.46</v>
      </c>
      <c r="HE68">
        <v>0.28260002000000001</v>
      </c>
      <c r="HF68" s="2">
        <f t="shared" si="28"/>
        <v>8.2071515097748016E-4</v>
      </c>
      <c r="HG68" s="2">
        <f t="shared" si="29"/>
        <v>6.7391602889352864E-3</v>
      </c>
      <c r="HH68" s="2">
        <f t="shared" si="30"/>
        <v>6.1282291029266522E-3</v>
      </c>
      <c r="HI68" s="2">
        <f t="shared" si="31"/>
        <v>8.0279679744595933E-3</v>
      </c>
      <c r="HJ68" s="3">
        <f t="shared" si="32"/>
        <v>183.9916434042224</v>
      </c>
      <c r="HK68" t="str">
        <f t="shared" si="33"/>
        <v>CDW</v>
      </c>
    </row>
    <row r="69" spans="1:219" hidden="1" x14ac:dyDescent="0.25">
      <c r="A69">
        <v>60</v>
      </c>
      <c r="B69" t="s">
        <v>476</v>
      </c>
      <c r="C69">
        <v>9</v>
      </c>
      <c r="D69">
        <v>1</v>
      </c>
      <c r="E69">
        <v>6</v>
      </c>
      <c r="F69">
        <v>0</v>
      </c>
      <c r="G69" t="s">
        <v>218</v>
      </c>
      <c r="H69" t="s">
        <v>218</v>
      </c>
      <c r="I69">
        <v>6</v>
      </c>
      <c r="J69">
        <v>0</v>
      </c>
      <c r="K69" t="s">
        <v>218</v>
      </c>
      <c r="L69" t="s">
        <v>218</v>
      </c>
      <c r="M69">
        <v>40</v>
      </c>
      <c r="N69">
        <v>14</v>
      </c>
      <c r="O69">
        <v>44</v>
      </c>
      <c r="P69">
        <v>70</v>
      </c>
      <c r="Q69">
        <v>26</v>
      </c>
      <c r="R69">
        <v>0</v>
      </c>
      <c r="S69">
        <v>0</v>
      </c>
      <c r="T69">
        <v>0</v>
      </c>
      <c r="U69">
        <v>0</v>
      </c>
      <c r="V69">
        <v>1</v>
      </c>
      <c r="W69">
        <v>0</v>
      </c>
      <c r="X69">
        <v>1</v>
      </c>
      <c r="Y69">
        <v>0</v>
      </c>
      <c r="Z69">
        <v>0</v>
      </c>
      <c r="AA69">
        <v>1</v>
      </c>
      <c r="AB69">
        <v>2</v>
      </c>
      <c r="AC69">
        <v>1</v>
      </c>
      <c r="AD69">
        <v>2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 t="s">
        <v>477</v>
      </c>
      <c r="AV69">
        <v>24.229999542236332</v>
      </c>
      <c r="AW69">
        <v>24.280000686645511</v>
      </c>
      <c r="AX69">
        <v>24.360000610351559</v>
      </c>
      <c r="AY69">
        <v>24.079999923706051</v>
      </c>
      <c r="AZ69">
        <v>24.29000091552734</v>
      </c>
      <c r="BA69" s="2">
        <f t="shared" si="16"/>
        <v>2.0593551480697636E-3</v>
      </c>
      <c r="BB69" s="2">
        <f t="shared" si="17"/>
        <v>3.2840690353699298E-3</v>
      </c>
      <c r="BC69" s="2">
        <f t="shared" si="18"/>
        <v>8.2372634795461197E-3</v>
      </c>
      <c r="BD69" s="2">
        <f t="shared" si="19"/>
        <v>8.6455736478397993E-3</v>
      </c>
      <c r="BE69">
        <v>24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33</v>
      </c>
      <c r="BO69">
        <v>5</v>
      </c>
      <c r="BP69">
        <v>28</v>
      </c>
      <c r="BQ69">
        <v>53</v>
      </c>
      <c r="BR69">
        <v>63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 t="s">
        <v>478</v>
      </c>
      <c r="CN69">
        <v>24.29000091552734</v>
      </c>
      <c r="CO69">
        <v>24.29999923706055</v>
      </c>
      <c r="CP69">
        <v>24.420000076293949</v>
      </c>
      <c r="CQ69">
        <v>24.159999847412109</v>
      </c>
      <c r="CR69">
        <v>24.170000076293949</v>
      </c>
      <c r="CS69" s="2">
        <f t="shared" si="20"/>
        <v>4.1145357395577786E-4</v>
      </c>
      <c r="CT69" s="2">
        <f t="shared" si="21"/>
        <v>4.9140392652943232E-3</v>
      </c>
      <c r="CU69" s="2">
        <f t="shared" si="22"/>
        <v>5.761291935965307E-3</v>
      </c>
      <c r="CV69" s="2">
        <f t="shared" si="23"/>
        <v>4.1374550476924732E-4</v>
      </c>
      <c r="CW69">
        <v>85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60</v>
      </c>
      <c r="DG69">
        <v>38</v>
      </c>
      <c r="DH69">
        <v>19</v>
      </c>
      <c r="DI69">
        <v>19</v>
      </c>
      <c r="DJ69">
        <v>4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 t="s">
        <v>291</v>
      </c>
      <c r="EF69">
        <v>24.170000076293949</v>
      </c>
      <c r="EG69">
        <v>24.170000076293949</v>
      </c>
      <c r="EH69">
        <v>24.319999694824219</v>
      </c>
      <c r="EI69">
        <v>23.940000534057621</v>
      </c>
      <c r="EJ69">
        <v>24.129999160766602</v>
      </c>
      <c r="EK69" s="2">
        <f t="shared" si="24"/>
        <v>0</v>
      </c>
      <c r="EL69" s="2">
        <f t="shared" si="25"/>
        <v>6.1677475498568279E-3</v>
      </c>
      <c r="EM69" s="2">
        <f t="shared" si="26"/>
        <v>9.5159098680315246E-3</v>
      </c>
      <c r="EN69" s="2">
        <f t="shared" si="27"/>
        <v>7.8739591097003458E-3</v>
      </c>
      <c r="EO69">
        <v>143</v>
      </c>
      <c r="EP69">
        <v>7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21</v>
      </c>
      <c r="EY69">
        <v>4</v>
      </c>
      <c r="EZ69">
        <v>6</v>
      </c>
      <c r="FA69">
        <v>10</v>
      </c>
      <c r="FB69">
        <v>20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20</v>
      </c>
      <c r="FJ69">
        <v>0</v>
      </c>
      <c r="FK69">
        <v>0</v>
      </c>
      <c r="FL69">
        <v>0</v>
      </c>
      <c r="FM69">
        <v>1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 t="s">
        <v>479</v>
      </c>
      <c r="FX69">
        <v>24.129999160766602</v>
      </c>
      <c r="FY69">
        <v>24.20000076293945</v>
      </c>
      <c r="FZ69">
        <v>24.229999542236332</v>
      </c>
      <c r="GA69">
        <v>23.940000534057621</v>
      </c>
      <c r="GB69">
        <v>23.989999771118161</v>
      </c>
      <c r="GC69">
        <v>453</v>
      </c>
      <c r="GD69">
        <v>385</v>
      </c>
      <c r="GE69">
        <v>235</v>
      </c>
      <c r="GF69">
        <v>201</v>
      </c>
      <c r="GG69">
        <v>0</v>
      </c>
      <c r="GH69">
        <v>96</v>
      </c>
      <c r="GI69">
        <v>0</v>
      </c>
      <c r="GJ69">
        <v>0</v>
      </c>
      <c r="GK69">
        <v>2</v>
      </c>
      <c r="GL69">
        <v>87</v>
      </c>
      <c r="GM69">
        <v>0</v>
      </c>
      <c r="GN69">
        <v>24</v>
      </c>
      <c r="GO69">
        <v>1</v>
      </c>
      <c r="GP69">
        <v>1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2.1</v>
      </c>
      <c r="GX69" t="s">
        <v>218</v>
      </c>
      <c r="GY69">
        <v>5138071</v>
      </c>
      <c r="GZ69">
        <v>6169133</v>
      </c>
      <c r="HA69">
        <v>0.48199999999999998</v>
      </c>
      <c r="HB69">
        <v>0.60499999999999998</v>
      </c>
      <c r="HC69">
        <v>3.74</v>
      </c>
      <c r="HD69">
        <v>3.18</v>
      </c>
      <c r="HF69" s="2">
        <f t="shared" si="28"/>
        <v>2.8926280977664698E-3</v>
      </c>
      <c r="HG69" s="2">
        <f t="shared" si="29"/>
        <v>1.2380841875209159E-3</v>
      </c>
      <c r="HH69" s="2">
        <f t="shared" si="30"/>
        <v>1.07438107721054E-2</v>
      </c>
      <c r="HI69" s="2">
        <f t="shared" si="31"/>
        <v>2.0841699682188075E-3</v>
      </c>
      <c r="HJ69" s="3">
        <f t="shared" si="32"/>
        <v>24.229962401222039</v>
      </c>
      <c r="HK69" t="str">
        <f t="shared" si="33"/>
        <v>CNP</v>
      </c>
    </row>
    <row r="70" spans="1:219" hidden="1" x14ac:dyDescent="0.25">
      <c r="A70">
        <v>61</v>
      </c>
      <c r="B70" t="s">
        <v>480</v>
      </c>
      <c r="C70">
        <v>9</v>
      </c>
      <c r="D70">
        <v>0</v>
      </c>
      <c r="E70">
        <v>6</v>
      </c>
      <c r="F70">
        <v>0</v>
      </c>
      <c r="G70" t="s">
        <v>218</v>
      </c>
      <c r="H70" t="s">
        <v>218</v>
      </c>
      <c r="I70">
        <v>6</v>
      </c>
      <c r="J70">
        <v>0</v>
      </c>
      <c r="K70" t="s">
        <v>218</v>
      </c>
      <c r="L70" t="s">
        <v>218</v>
      </c>
      <c r="M70">
        <v>6</v>
      </c>
      <c r="N70">
        <v>62</v>
      </c>
      <c r="O70">
        <v>127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0</v>
      </c>
      <c r="Y70">
        <v>0</v>
      </c>
      <c r="Z70">
        <v>0</v>
      </c>
      <c r="AA70">
        <v>1</v>
      </c>
      <c r="AB70">
        <v>1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 t="s">
        <v>481</v>
      </c>
      <c r="AV70">
        <v>75.319999694824219</v>
      </c>
      <c r="AW70">
        <v>75.510002136230469</v>
      </c>
      <c r="AX70">
        <v>76.129997253417969</v>
      </c>
      <c r="AY70">
        <v>75.370002746582031</v>
      </c>
      <c r="AZ70">
        <v>75.889999389648438</v>
      </c>
      <c r="BA70" s="2">
        <f t="shared" si="16"/>
        <v>2.5162552778565939E-3</v>
      </c>
      <c r="BB70" s="2">
        <f t="shared" si="17"/>
        <v>8.143900427628914E-3</v>
      </c>
      <c r="BC70" s="2">
        <f t="shared" si="18"/>
        <v>1.8540509295160712E-3</v>
      </c>
      <c r="BD70" s="2">
        <f t="shared" si="19"/>
        <v>6.8519784852881793E-3</v>
      </c>
      <c r="BE70">
        <v>118</v>
      </c>
      <c r="BF70">
        <v>73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10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 t="s">
        <v>482</v>
      </c>
      <c r="CN70">
        <v>75.889999389648438</v>
      </c>
      <c r="CO70">
        <v>76</v>
      </c>
      <c r="CP70">
        <v>76.370002746582031</v>
      </c>
      <c r="CQ70">
        <v>75.480003356933594</v>
      </c>
      <c r="CR70">
        <v>75.94000244140625</v>
      </c>
      <c r="CS70" s="2">
        <f t="shared" si="20"/>
        <v>1.44737645199422E-3</v>
      </c>
      <c r="CT70" s="2">
        <f t="shared" si="21"/>
        <v>4.8448701489485213E-3</v>
      </c>
      <c r="CU70" s="2">
        <f t="shared" si="22"/>
        <v>6.8420610929790238E-3</v>
      </c>
      <c r="CV70" s="2">
        <f t="shared" si="23"/>
        <v>6.05740149702505E-3</v>
      </c>
      <c r="CW70">
        <v>154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54</v>
      </c>
      <c r="DG70">
        <v>10</v>
      </c>
      <c r="DH70">
        <v>6</v>
      </c>
      <c r="DI70">
        <v>0</v>
      </c>
      <c r="DJ70">
        <v>3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 t="s">
        <v>462</v>
      </c>
      <c r="EF70">
        <v>75.94000244140625</v>
      </c>
      <c r="EG70">
        <v>75.860000610351563</v>
      </c>
      <c r="EH70">
        <v>75.980003356933594</v>
      </c>
      <c r="EI70">
        <v>75.199996948242188</v>
      </c>
      <c r="EJ70">
        <v>75.55999755859375</v>
      </c>
      <c r="EK70" s="2">
        <f t="shared" si="24"/>
        <v>-1.054598344463642E-3</v>
      </c>
      <c r="EL70" s="2">
        <f t="shared" si="25"/>
        <v>1.579399069229992E-3</v>
      </c>
      <c r="EM70" s="2">
        <f t="shared" si="26"/>
        <v>8.7002854837746613E-3</v>
      </c>
      <c r="EN70" s="2">
        <f t="shared" si="27"/>
        <v>4.7644338536723119E-3</v>
      </c>
      <c r="EO70">
        <v>14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118</v>
      </c>
      <c r="EY70">
        <v>38</v>
      </c>
      <c r="EZ70">
        <v>12</v>
      </c>
      <c r="FA70">
        <v>5</v>
      </c>
      <c r="FB70">
        <v>17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 t="s">
        <v>483</v>
      </c>
      <c r="FX70">
        <v>75.55999755859375</v>
      </c>
      <c r="FY70">
        <v>75.550003051757813</v>
      </c>
      <c r="FZ70">
        <v>75.879997253417969</v>
      </c>
      <c r="GA70">
        <v>74.80999755859375</v>
      </c>
      <c r="GB70">
        <v>75.610000610351563</v>
      </c>
      <c r="GC70">
        <v>554</v>
      </c>
      <c r="GD70">
        <v>274</v>
      </c>
      <c r="GE70">
        <v>168</v>
      </c>
      <c r="GF70">
        <v>263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20</v>
      </c>
      <c r="GM70">
        <v>0</v>
      </c>
      <c r="GN70">
        <v>20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2.4</v>
      </c>
      <c r="GX70" t="s">
        <v>218</v>
      </c>
      <c r="GY70">
        <v>1185079</v>
      </c>
      <c r="GZ70">
        <v>2653766</v>
      </c>
      <c r="HA70">
        <v>1.905</v>
      </c>
      <c r="HB70">
        <v>2.2679999999999998</v>
      </c>
      <c r="HC70">
        <v>2.0699999999999998</v>
      </c>
      <c r="HD70">
        <v>4.58</v>
      </c>
      <c r="HE70">
        <v>0.30159999999999998</v>
      </c>
      <c r="HF70" s="2">
        <f t="shared" si="28"/>
        <v>-1.3228995939407184E-4</v>
      </c>
      <c r="HG70" s="2">
        <f t="shared" si="29"/>
        <v>4.3488958039635817E-3</v>
      </c>
      <c r="HH70" s="2">
        <f t="shared" si="30"/>
        <v>9.794910169058535E-3</v>
      </c>
      <c r="HI70" s="2">
        <f t="shared" si="31"/>
        <v>1.0580651306704048E-2</v>
      </c>
      <c r="HJ70" s="3">
        <f t="shared" si="32"/>
        <v>75.878562143019039</v>
      </c>
      <c r="HK70" t="str">
        <f t="shared" si="33"/>
        <v>CERN</v>
      </c>
    </row>
    <row r="71" spans="1:219" x14ac:dyDescent="0.25">
      <c r="A71">
        <v>62</v>
      </c>
      <c r="B71" t="s">
        <v>484</v>
      </c>
      <c r="C71">
        <v>9</v>
      </c>
      <c r="D71">
        <v>0</v>
      </c>
      <c r="E71">
        <v>6</v>
      </c>
      <c r="F71">
        <v>0</v>
      </c>
      <c r="G71" t="s">
        <v>218</v>
      </c>
      <c r="H71" t="s">
        <v>218</v>
      </c>
      <c r="I71">
        <v>6</v>
      </c>
      <c r="J71">
        <v>0</v>
      </c>
      <c r="K71" t="s">
        <v>218</v>
      </c>
      <c r="L71" t="s">
        <v>218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</v>
      </c>
      <c r="Y71">
        <v>0</v>
      </c>
      <c r="Z71">
        <v>184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1</v>
      </c>
      <c r="AN71">
        <v>0</v>
      </c>
      <c r="AO71">
        <v>0</v>
      </c>
      <c r="AP71">
        <v>0</v>
      </c>
      <c r="AQ71">
        <v>1</v>
      </c>
      <c r="AR71">
        <v>0</v>
      </c>
      <c r="AS71">
        <v>0</v>
      </c>
      <c r="AT71">
        <v>0</v>
      </c>
      <c r="AU71" t="s">
        <v>485</v>
      </c>
      <c r="AV71">
        <v>31.469999313354489</v>
      </c>
      <c r="AW71">
        <v>31.85000038146973</v>
      </c>
      <c r="AX71">
        <v>34.479999542236328</v>
      </c>
      <c r="AY71">
        <v>31.469999313354489</v>
      </c>
      <c r="AZ71">
        <v>34.470001220703118</v>
      </c>
      <c r="BA71" s="2">
        <f t="shared" si="16"/>
        <v>1.1930959609542935E-2</v>
      </c>
      <c r="BB71" s="2">
        <f t="shared" si="17"/>
        <v>7.6276078761108312E-2</v>
      </c>
      <c r="BC71" s="2">
        <f t="shared" si="18"/>
        <v>1.1930959609542935E-2</v>
      </c>
      <c r="BD71" s="2">
        <f t="shared" si="19"/>
        <v>8.7032254166175993E-2</v>
      </c>
      <c r="BE71">
        <v>1</v>
      </c>
      <c r="BF71">
        <v>4</v>
      </c>
      <c r="BG71">
        <v>2</v>
      </c>
      <c r="BH71">
        <v>3</v>
      </c>
      <c r="BI71">
        <v>159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1</v>
      </c>
      <c r="BQ71">
        <v>1</v>
      </c>
      <c r="BR71">
        <v>1</v>
      </c>
      <c r="BS71">
        <v>1</v>
      </c>
      <c r="BT71">
        <v>3</v>
      </c>
      <c r="BU71">
        <v>1</v>
      </c>
      <c r="BV71">
        <v>3</v>
      </c>
      <c r="BW71">
        <v>0</v>
      </c>
      <c r="BX71">
        <v>0</v>
      </c>
      <c r="BY71">
        <v>1</v>
      </c>
      <c r="BZ71">
        <v>1</v>
      </c>
      <c r="CA71">
        <v>0</v>
      </c>
      <c r="CB71">
        <v>0</v>
      </c>
      <c r="CC71">
        <v>1</v>
      </c>
      <c r="CD71">
        <v>1</v>
      </c>
      <c r="CE71">
        <v>1</v>
      </c>
      <c r="CF71">
        <v>0</v>
      </c>
      <c r="CG71">
        <v>1</v>
      </c>
      <c r="CH71">
        <v>1</v>
      </c>
      <c r="CI71">
        <v>1</v>
      </c>
      <c r="CJ71">
        <v>0</v>
      </c>
      <c r="CK71">
        <v>1</v>
      </c>
      <c r="CL71">
        <v>1</v>
      </c>
      <c r="CM71" t="s">
        <v>486</v>
      </c>
      <c r="CN71">
        <v>34.470001220703118</v>
      </c>
      <c r="CO71">
        <v>34.409999847412109</v>
      </c>
      <c r="CP71">
        <v>35.119998931884773</v>
      </c>
      <c r="CQ71">
        <v>34.060001373291023</v>
      </c>
      <c r="CR71">
        <v>34.340000152587891</v>
      </c>
      <c r="CS71" s="2">
        <f t="shared" si="20"/>
        <v>-1.7437190804150404E-3</v>
      </c>
      <c r="CT71" s="2">
        <f t="shared" si="21"/>
        <v>2.0216375457462465E-2</v>
      </c>
      <c r="CU71" s="2">
        <f t="shared" si="22"/>
        <v>1.0171417485414724E-2</v>
      </c>
      <c r="CV71" s="2">
        <f t="shared" si="23"/>
        <v>8.1537209683374412E-3</v>
      </c>
      <c r="CW71">
        <v>53</v>
      </c>
      <c r="CX71">
        <v>50</v>
      </c>
      <c r="CY71">
        <v>39</v>
      </c>
      <c r="CZ71">
        <v>11</v>
      </c>
      <c r="DA71">
        <v>3</v>
      </c>
      <c r="DB71">
        <v>3</v>
      </c>
      <c r="DC71">
        <v>53</v>
      </c>
      <c r="DD71">
        <v>1</v>
      </c>
      <c r="DE71">
        <v>3</v>
      </c>
      <c r="DF71">
        <v>13</v>
      </c>
      <c r="DG71">
        <v>5</v>
      </c>
      <c r="DH71">
        <v>2</v>
      </c>
      <c r="DI71">
        <v>5</v>
      </c>
      <c r="DJ71">
        <v>7</v>
      </c>
      <c r="DK71">
        <v>3</v>
      </c>
      <c r="DL71">
        <v>14</v>
      </c>
      <c r="DM71">
        <v>1</v>
      </c>
      <c r="DN71">
        <v>14</v>
      </c>
      <c r="DO71">
        <v>83</v>
      </c>
      <c r="DP71">
        <v>53</v>
      </c>
      <c r="DQ71">
        <v>7</v>
      </c>
      <c r="DR71">
        <v>5</v>
      </c>
      <c r="DS71">
        <v>1</v>
      </c>
      <c r="DT71">
        <v>1</v>
      </c>
      <c r="DU71">
        <v>2</v>
      </c>
      <c r="DV71">
        <v>1</v>
      </c>
      <c r="DW71">
        <v>3</v>
      </c>
      <c r="DX71">
        <v>0</v>
      </c>
      <c r="DY71">
        <v>1</v>
      </c>
      <c r="DZ71">
        <v>1</v>
      </c>
      <c r="EA71">
        <v>1</v>
      </c>
      <c r="EB71">
        <v>0</v>
      </c>
      <c r="EC71">
        <v>1</v>
      </c>
      <c r="ED71">
        <v>1</v>
      </c>
      <c r="EE71" t="s">
        <v>244</v>
      </c>
      <c r="EF71">
        <v>34.340000152587891</v>
      </c>
      <c r="EG71">
        <v>34.470001220703118</v>
      </c>
      <c r="EH71">
        <v>35.409999847412109</v>
      </c>
      <c r="EI71">
        <v>34.099998474121087</v>
      </c>
      <c r="EJ71">
        <v>34.740001678466797</v>
      </c>
      <c r="EK71" s="2">
        <f t="shared" si="24"/>
        <v>3.7714262695514034E-3</v>
      </c>
      <c r="EL71" s="2">
        <f t="shared" si="25"/>
        <v>2.6546134729161563E-2</v>
      </c>
      <c r="EM71" s="2">
        <f t="shared" si="26"/>
        <v>1.0734050869711131E-2</v>
      </c>
      <c r="EN71" s="2">
        <f t="shared" si="27"/>
        <v>1.84226589932035E-2</v>
      </c>
      <c r="EO71">
        <v>3</v>
      </c>
      <c r="EP71">
        <v>13</v>
      </c>
      <c r="EQ71">
        <v>37</v>
      </c>
      <c r="ER71">
        <v>34</v>
      </c>
      <c r="ES71">
        <v>69</v>
      </c>
      <c r="ET71">
        <v>0</v>
      </c>
      <c r="EU71">
        <v>0</v>
      </c>
      <c r="EV71">
        <v>0</v>
      </c>
      <c r="EW71">
        <v>0</v>
      </c>
      <c r="EX71">
        <v>2</v>
      </c>
      <c r="EY71">
        <v>0</v>
      </c>
      <c r="EZ71">
        <v>4</v>
      </c>
      <c r="FA71">
        <v>1</v>
      </c>
      <c r="FB71">
        <v>6</v>
      </c>
      <c r="FC71">
        <v>1</v>
      </c>
      <c r="FD71">
        <v>13</v>
      </c>
      <c r="FE71">
        <v>1</v>
      </c>
      <c r="FF71">
        <v>13</v>
      </c>
      <c r="FG71">
        <v>0</v>
      </c>
      <c r="FH71">
        <v>0</v>
      </c>
      <c r="FI71">
        <v>6</v>
      </c>
      <c r="FJ71">
        <v>6</v>
      </c>
      <c r="FK71">
        <v>0</v>
      </c>
      <c r="FL71">
        <v>0</v>
      </c>
      <c r="FM71">
        <v>1</v>
      </c>
      <c r="FN71">
        <v>1</v>
      </c>
      <c r="FO71">
        <v>1</v>
      </c>
      <c r="FP71">
        <v>0</v>
      </c>
      <c r="FQ71">
        <v>2</v>
      </c>
      <c r="FR71">
        <v>2</v>
      </c>
      <c r="FS71">
        <v>1</v>
      </c>
      <c r="FT71">
        <v>0</v>
      </c>
      <c r="FU71">
        <v>1</v>
      </c>
      <c r="FV71">
        <v>1</v>
      </c>
      <c r="FW71" t="s">
        <v>487</v>
      </c>
      <c r="FX71">
        <v>34.740001678466797</v>
      </c>
      <c r="FY71">
        <v>34.779998779296882</v>
      </c>
      <c r="FZ71">
        <v>35.569999694824219</v>
      </c>
      <c r="GA71">
        <v>34.389999389648438</v>
      </c>
      <c r="GB71">
        <v>34.659999847412109</v>
      </c>
      <c r="GC71">
        <v>481</v>
      </c>
      <c r="GD71">
        <v>233</v>
      </c>
      <c r="GE71">
        <v>312</v>
      </c>
      <c r="GF71">
        <v>45</v>
      </c>
      <c r="GG71">
        <v>3</v>
      </c>
      <c r="GH71">
        <v>279</v>
      </c>
      <c r="GI71">
        <v>3</v>
      </c>
      <c r="GJ71">
        <v>117</v>
      </c>
      <c r="GK71">
        <v>30</v>
      </c>
      <c r="GL71">
        <v>198</v>
      </c>
      <c r="GM71">
        <v>27</v>
      </c>
      <c r="GN71">
        <v>13</v>
      </c>
      <c r="GO71">
        <v>4</v>
      </c>
      <c r="GP71">
        <v>3</v>
      </c>
      <c r="GQ71">
        <v>3</v>
      </c>
      <c r="GR71">
        <v>2</v>
      </c>
      <c r="GS71">
        <v>3</v>
      </c>
      <c r="GT71">
        <v>2</v>
      </c>
      <c r="GU71">
        <v>3</v>
      </c>
      <c r="GV71">
        <v>2</v>
      </c>
      <c r="GW71">
        <v>2.2000000000000002</v>
      </c>
      <c r="GX71" t="s">
        <v>218</v>
      </c>
      <c r="GY71">
        <v>294921</v>
      </c>
      <c r="GZ71">
        <v>360466</v>
      </c>
      <c r="HA71">
        <v>2.633</v>
      </c>
      <c r="HB71">
        <v>3.4350000000000001</v>
      </c>
      <c r="HC71">
        <v>-3.85</v>
      </c>
      <c r="HD71">
        <v>8.7899999999999991</v>
      </c>
      <c r="HE71">
        <v>0</v>
      </c>
      <c r="HF71" s="2">
        <f t="shared" si="28"/>
        <v>1.1500029394450051E-3</v>
      </c>
      <c r="HG71" s="2">
        <f t="shared" si="29"/>
        <v>2.2209753227585449E-2</v>
      </c>
      <c r="HH71" s="2">
        <f t="shared" si="30"/>
        <v>1.1213323845215228E-2</v>
      </c>
      <c r="HI71" s="2">
        <f t="shared" si="31"/>
        <v>7.7899728491727105E-3</v>
      </c>
      <c r="HJ71" s="3">
        <f t="shared" si="32"/>
        <v>35.552453969440791</v>
      </c>
      <c r="HK71" t="str">
        <f t="shared" si="33"/>
        <v>CHEF</v>
      </c>
    </row>
    <row r="72" spans="1:219" hidden="1" x14ac:dyDescent="0.25">
      <c r="A72">
        <v>63</v>
      </c>
      <c r="B72" t="s">
        <v>488</v>
      </c>
      <c r="C72">
        <v>10</v>
      </c>
      <c r="D72">
        <v>0</v>
      </c>
      <c r="E72">
        <v>5</v>
      </c>
      <c r="F72">
        <v>1</v>
      </c>
      <c r="G72" t="s">
        <v>218</v>
      </c>
      <c r="H72" t="s">
        <v>218</v>
      </c>
      <c r="I72">
        <v>5</v>
      </c>
      <c r="J72">
        <v>1</v>
      </c>
      <c r="K72" t="s">
        <v>218</v>
      </c>
      <c r="L72" t="s">
        <v>218</v>
      </c>
      <c r="M72">
        <v>90</v>
      </c>
      <c r="N72">
        <v>101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17</v>
      </c>
      <c r="W72">
        <v>0</v>
      </c>
      <c r="X72">
        <v>2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 t="s">
        <v>489</v>
      </c>
      <c r="AV72">
        <v>253.3699951171875</v>
      </c>
      <c r="AW72">
        <v>255</v>
      </c>
      <c r="AX72">
        <v>256.739990234375</v>
      </c>
      <c r="AY72">
        <v>252.52000427246091</v>
      </c>
      <c r="AZ72">
        <v>253</v>
      </c>
      <c r="BA72" s="2">
        <f t="shared" si="16"/>
        <v>6.3921760110293713E-3</v>
      </c>
      <c r="BB72" s="2">
        <f t="shared" si="17"/>
        <v>6.7772466330102699E-3</v>
      </c>
      <c r="BC72" s="2">
        <f t="shared" si="18"/>
        <v>9.7254734413297905E-3</v>
      </c>
      <c r="BD72" s="2">
        <f t="shared" si="19"/>
        <v>1.8972163143837761E-3</v>
      </c>
      <c r="BE72">
        <v>22</v>
      </c>
      <c r="BF72">
        <v>2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14</v>
      </c>
      <c r="BO72">
        <v>4</v>
      </c>
      <c r="BP72">
        <v>1</v>
      </c>
      <c r="BQ72">
        <v>1</v>
      </c>
      <c r="BR72">
        <v>164</v>
      </c>
      <c r="BS72">
        <v>0</v>
      </c>
      <c r="BT72">
        <v>0</v>
      </c>
      <c r="BU72">
        <v>0</v>
      </c>
      <c r="BV72">
        <v>0</v>
      </c>
      <c r="BW72">
        <v>3</v>
      </c>
      <c r="BX72">
        <v>0</v>
      </c>
      <c r="BY72">
        <v>0</v>
      </c>
      <c r="BZ72">
        <v>0</v>
      </c>
      <c r="CA72">
        <v>1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 t="s">
        <v>233</v>
      </c>
      <c r="CN72">
        <v>253</v>
      </c>
      <c r="CO72">
        <v>252</v>
      </c>
      <c r="CP72">
        <v>252.9700012207031</v>
      </c>
      <c r="CQ72">
        <v>248.00999450683599</v>
      </c>
      <c r="CR72">
        <v>252.53999328613281</v>
      </c>
      <c r="CS72" s="2">
        <f t="shared" si="20"/>
        <v>-3.9682539682539542E-3</v>
      </c>
      <c r="CT72" s="2">
        <f t="shared" si="21"/>
        <v>3.8344515793270473E-3</v>
      </c>
      <c r="CU72" s="2">
        <f t="shared" si="22"/>
        <v>1.5833355131603222E-2</v>
      </c>
      <c r="CV72" s="2">
        <f t="shared" si="23"/>
        <v>1.7937748078436955E-2</v>
      </c>
      <c r="CW72">
        <v>41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22</v>
      </c>
      <c r="DG72">
        <v>13</v>
      </c>
      <c r="DH72">
        <v>14</v>
      </c>
      <c r="DI72">
        <v>13</v>
      </c>
      <c r="DJ72">
        <v>101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2</v>
      </c>
      <c r="DX72">
        <v>0</v>
      </c>
      <c r="DY72">
        <v>40</v>
      </c>
      <c r="DZ72">
        <v>0</v>
      </c>
      <c r="EA72">
        <v>1</v>
      </c>
      <c r="EB72">
        <v>0</v>
      </c>
      <c r="EC72">
        <v>1</v>
      </c>
      <c r="ED72">
        <v>0</v>
      </c>
      <c r="EE72" t="s">
        <v>490</v>
      </c>
      <c r="EF72">
        <v>252.53999328613281</v>
      </c>
      <c r="EG72">
        <v>253</v>
      </c>
      <c r="EH72">
        <v>253.5</v>
      </c>
      <c r="EI72">
        <v>249.05000305175781</v>
      </c>
      <c r="EJ72">
        <v>251.80000305175781</v>
      </c>
      <c r="EK72" s="2">
        <f t="shared" si="24"/>
        <v>1.8182083552062966E-3</v>
      </c>
      <c r="EL72" s="2">
        <f t="shared" si="25"/>
        <v>1.9723865877712132E-3</v>
      </c>
      <c r="EM72" s="2">
        <f t="shared" si="26"/>
        <v>1.5612636159060056E-2</v>
      </c>
      <c r="EN72" s="2">
        <f t="shared" si="27"/>
        <v>1.0921366031257485E-2</v>
      </c>
      <c r="EO72">
        <v>34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47</v>
      </c>
      <c r="EY72">
        <v>31</v>
      </c>
      <c r="EZ72">
        <v>11</v>
      </c>
      <c r="FA72">
        <v>19</v>
      </c>
      <c r="FB72">
        <v>59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1</v>
      </c>
      <c r="FP72">
        <v>0</v>
      </c>
      <c r="FQ72">
        <v>22</v>
      </c>
      <c r="FR72">
        <v>0</v>
      </c>
      <c r="FS72">
        <v>1</v>
      </c>
      <c r="FT72">
        <v>0</v>
      </c>
      <c r="FU72">
        <v>1</v>
      </c>
      <c r="FV72">
        <v>0</v>
      </c>
      <c r="FW72" t="s">
        <v>355</v>
      </c>
      <c r="FX72">
        <v>251.80000305175781</v>
      </c>
      <c r="FY72">
        <v>252.30000305175781</v>
      </c>
      <c r="FZ72">
        <v>253.38999938964841</v>
      </c>
      <c r="GA72">
        <v>248.75</v>
      </c>
      <c r="GB72">
        <v>249.3800048828125</v>
      </c>
      <c r="GC72">
        <v>290</v>
      </c>
      <c r="GD72">
        <v>533</v>
      </c>
      <c r="GE72">
        <v>75</v>
      </c>
      <c r="GF72">
        <v>330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324</v>
      </c>
      <c r="GM72">
        <v>0</v>
      </c>
      <c r="GN72">
        <v>160</v>
      </c>
      <c r="GO72">
        <v>0</v>
      </c>
      <c r="GP72">
        <v>0</v>
      </c>
      <c r="GQ72">
        <v>0</v>
      </c>
      <c r="GR72">
        <v>0</v>
      </c>
      <c r="GS72">
        <v>2</v>
      </c>
      <c r="GT72">
        <v>2</v>
      </c>
      <c r="GU72">
        <v>0</v>
      </c>
      <c r="GV72">
        <v>0</v>
      </c>
      <c r="GW72">
        <v>1.8</v>
      </c>
      <c r="GX72" t="s">
        <v>218</v>
      </c>
      <c r="GY72">
        <v>879227</v>
      </c>
      <c r="GZ72">
        <v>1249466</v>
      </c>
      <c r="HA72">
        <v>0.65800000000000003</v>
      </c>
      <c r="HB72">
        <v>0.77100000000000002</v>
      </c>
      <c r="HC72">
        <v>1.2</v>
      </c>
      <c r="HD72">
        <v>2.2400000000000002</v>
      </c>
      <c r="HE72">
        <v>1.6999999999999999E-3</v>
      </c>
      <c r="HF72" s="2">
        <f t="shared" si="28"/>
        <v>1.981767712850302E-3</v>
      </c>
      <c r="HG72" s="2">
        <f t="shared" si="29"/>
        <v>4.3016549213312771E-3</v>
      </c>
      <c r="HH72" s="2">
        <f t="shared" si="30"/>
        <v>1.4070562856987157E-2</v>
      </c>
      <c r="HI72" s="2">
        <f t="shared" si="31"/>
        <v>2.5262846678848483E-3</v>
      </c>
      <c r="HJ72" s="3">
        <f t="shared" si="32"/>
        <v>253.3853106015373</v>
      </c>
      <c r="HK72" t="str">
        <f t="shared" si="33"/>
        <v>CI</v>
      </c>
    </row>
    <row r="73" spans="1:219" hidden="1" x14ac:dyDescent="0.25">
      <c r="A73">
        <v>64</v>
      </c>
      <c r="B73" t="s">
        <v>491</v>
      </c>
      <c r="C73">
        <v>9</v>
      </c>
      <c r="D73">
        <v>0</v>
      </c>
      <c r="E73">
        <v>6</v>
      </c>
      <c r="F73">
        <v>0</v>
      </c>
      <c r="G73" t="s">
        <v>218</v>
      </c>
      <c r="H73" t="s">
        <v>218</v>
      </c>
      <c r="I73">
        <v>6</v>
      </c>
      <c r="J73">
        <v>0</v>
      </c>
      <c r="K73" t="s">
        <v>218</v>
      </c>
      <c r="L73" t="s">
        <v>218</v>
      </c>
      <c r="M73">
        <v>13</v>
      </c>
      <c r="N73">
        <v>18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6</v>
      </c>
      <c r="W73">
        <v>3</v>
      </c>
      <c r="X73">
        <v>5</v>
      </c>
      <c r="Y73">
        <v>10</v>
      </c>
      <c r="Z73">
        <v>129</v>
      </c>
      <c r="AA73">
        <v>0</v>
      </c>
      <c r="AB73">
        <v>0</v>
      </c>
      <c r="AC73">
        <v>0</v>
      </c>
      <c r="AD73">
        <v>0</v>
      </c>
      <c r="AE73">
        <v>18</v>
      </c>
      <c r="AF73">
        <v>0</v>
      </c>
      <c r="AG73">
        <v>0</v>
      </c>
      <c r="AH73">
        <v>0</v>
      </c>
      <c r="AI73">
        <v>1</v>
      </c>
      <c r="AJ73">
        <v>0</v>
      </c>
      <c r="AK73">
        <v>0</v>
      </c>
      <c r="AL73">
        <v>0</v>
      </c>
      <c r="AM73">
        <v>33</v>
      </c>
      <c r="AN73">
        <v>19</v>
      </c>
      <c r="AO73">
        <v>0</v>
      </c>
      <c r="AP73">
        <v>0</v>
      </c>
      <c r="AQ73">
        <v>1</v>
      </c>
      <c r="AR73">
        <v>1</v>
      </c>
      <c r="AS73">
        <v>0</v>
      </c>
      <c r="AT73">
        <v>0</v>
      </c>
      <c r="AU73" t="s">
        <v>415</v>
      </c>
      <c r="AV73">
        <v>106.9700012207031</v>
      </c>
      <c r="AW73">
        <v>107.2399978637695</v>
      </c>
      <c r="AX73">
        <v>110</v>
      </c>
      <c r="AY73">
        <v>106.69000244140619</v>
      </c>
      <c r="AZ73">
        <v>109.8399963378906</v>
      </c>
      <c r="BA73" s="2">
        <f t="shared" si="16"/>
        <v>2.5176860168292237E-3</v>
      </c>
      <c r="BB73" s="2">
        <f t="shared" si="17"/>
        <v>2.5090928511186328E-2</v>
      </c>
      <c r="BC73" s="2">
        <f t="shared" si="18"/>
        <v>5.1286407433724923E-3</v>
      </c>
      <c r="BD73" s="2">
        <f t="shared" si="19"/>
        <v>2.8678022592010688E-2</v>
      </c>
      <c r="BE73">
        <v>3</v>
      </c>
      <c r="BF73">
        <v>8</v>
      </c>
      <c r="BG73">
        <v>26</v>
      </c>
      <c r="BH73">
        <v>69</v>
      </c>
      <c r="BI73">
        <v>81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1</v>
      </c>
      <c r="BP73">
        <v>2</v>
      </c>
      <c r="BQ73">
        <v>0</v>
      </c>
      <c r="BR73">
        <v>1</v>
      </c>
      <c r="BS73">
        <v>1</v>
      </c>
      <c r="BT73">
        <v>4</v>
      </c>
      <c r="BU73">
        <v>1</v>
      </c>
      <c r="BV73">
        <v>4</v>
      </c>
      <c r="BW73">
        <v>0</v>
      </c>
      <c r="BX73">
        <v>0</v>
      </c>
      <c r="BY73">
        <v>1</v>
      </c>
      <c r="BZ73">
        <v>1</v>
      </c>
      <c r="CA73">
        <v>0</v>
      </c>
      <c r="CB73">
        <v>0</v>
      </c>
      <c r="CC73">
        <v>1</v>
      </c>
      <c r="CD73">
        <v>1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 t="s">
        <v>492</v>
      </c>
      <c r="CN73">
        <v>109.8399963378906</v>
      </c>
      <c r="CO73">
        <v>109.370002746582</v>
      </c>
      <c r="CP73">
        <v>110.3000030517578</v>
      </c>
      <c r="CQ73">
        <v>108.5500030517578</v>
      </c>
      <c r="CR73">
        <v>108.8399963378906</v>
      </c>
      <c r="CS73" s="2">
        <f t="shared" si="20"/>
        <v>-4.2972806025944887E-3</v>
      </c>
      <c r="CT73" s="2">
        <f t="shared" si="21"/>
        <v>8.4315528508135396E-3</v>
      </c>
      <c r="CU73" s="2">
        <f t="shared" si="22"/>
        <v>7.4974826207530043E-3</v>
      </c>
      <c r="CV73" s="2">
        <f t="shared" si="23"/>
        <v>2.6643999989904854E-3</v>
      </c>
      <c r="CW73">
        <v>50</v>
      </c>
      <c r="CX73">
        <v>56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16</v>
      </c>
      <c r="DG73">
        <v>15</v>
      </c>
      <c r="DH73">
        <v>11</v>
      </c>
      <c r="DI73">
        <v>26</v>
      </c>
      <c r="DJ73">
        <v>21</v>
      </c>
      <c r="DK73">
        <v>0</v>
      </c>
      <c r="DL73">
        <v>0</v>
      </c>
      <c r="DM73">
        <v>0</v>
      </c>
      <c r="DN73">
        <v>0</v>
      </c>
      <c r="DO73">
        <v>56</v>
      </c>
      <c r="DP73">
        <v>0</v>
      </c>
      <c r="DQ73">
        <v>6</v>
      </c>
      <c r="DR73">
        <v>0</v>
      </c>
      <c r="DS73">
        <v>1</v>
      </c>
      <c r="DT73">
        <v>0</v>
      </c>
      <c r="DU73">
        <v>1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 t="s">
        <v>493</v>
      </c>
      <c r="EF73">
        <v>108.8399963378906</v>
      </c>
      <c r="EG73">
        <v>109.65000152587891</v>
      </c>
      <c r="EH73">
        <v>110.2799987792969</v>
      </c>
      <c r="EI73">
        <v>108.80999755859381</v>
      </c>
      <c r="EJ73">
        <v>109.36000061035161</v>
      </c>
      <c r="EK73" s="2">
        <f t="shared" si="24"/>
        <v>7.3871881141482909E-3</v>
      </c>
      <c r="EL73" s="2">
        <f t="shared" si="25"/>
        <v>5.7127063873007033E-3</v>
      </c>
      <c r="EM73" s="2">
        <f t="shared" si="26"/>
        <v>7.6607747888343125E-3</v>
      </c>
      <c r="EN73" s="2">
        <f t="shared" si="27"/>
        <v>5.0292890333591966E-3</v>
      </c>
      <c r="EO73">
        <v>98</v>
      </c>
      <c r="EP73">
        <v>5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68</v>
      </c>
      <c r="EY73">
        <v>30</v>
      </c>
      <c r="EZ73">
        <v>7</v>
      </c>
      <c r="FA73">
        <v>3</v>
      </c>
      <c r="FB73">
        <v>2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1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 t="s">
        <v>494</v>
      </c>
      <c r="FX73">
        <v>109.36000061035161</v>
      </c>
      <c r="FY73">
        <v>109.80999755859381</v>
      </c>
      <c r="FZ73">
        <v>111</v>
      </c>
      <c r="GA73">
        <v>108.370002746582</v>
      </c>
      <c r="GB73">
        <v>109.01999664306641</v>
      </c>
      <c r="GC73">
        <v>427</v>
      </c>
      <c r="GD73">
        <v>356</v>
      </c>
      <c r="GE73">
        <v>209</v>
      </c>
      <c r="GF73">
        <v>199</v>
      </c>
      <c r="GG73">
        <v>0</v>
      </c>
      <c r="GH73">
        <v>150</v>
      </c>
      <c r="GI73">
        <v>0</v>
      </c>
      <c r="GJ73">
        <v>0</v>
      </c>
      <c r="GK73">
        <v>4</v>
      </c>
      <c r="GL73">
        <v>153</v>
      </c>
      <c r="GM73">
        <v>0</v>
      </c>
      <c r="GN73">
        <v>23</v>
      </c>
      <c r="GO73">
        <v>3</v>
      </c>
      <c r="GP73">
        <v>2</v>
      </c>
      <c r="GQ73">
        <v>1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3</v>
      </c>
      <c r="GX73" t="s">
        <v>228</v>
      </c>
      <c r="GY73">
        <v>490842</v>
      </c>
      <c r="GZ73">
        <v>582200</v>
      </c>
      <c r="HA73">
        <v>0.52100000000000002</v>
      </c>
      <c r="HB73">
        <v>0.68100000000000005</v>
      </c>
      <c r="HC73">
        <v>3.38</v>
      </c>
      <c r="HD73">
        <v>7.99</v>
      </c>
      <c r="HE73">
        <v>0.32040000000000002</v>
      </c>
      <c r="HF73" s="2">
        <f t="shared" si="28"/>
        <v>4.0979597326926687E-3</v>
      </c>
      <c r="HG73" s="2">
        <f t="shared" si="29"/>
        <v>1.0720742715371157E-2</v>
      </c>
      <c r="HH73" s="2">
        <f t="shared" si="30"/>
        <v>1.3113512831501861E-2</v>
      </c>
      <c r="HI73" s="2">
        <f t="shared" si="31"/>
        <v>5.9621529673358209E-3</v>
      </c>
      <c r="HJ73" s="3">
        <f t="shared" si="32"/>
        <v>110.98724228999502</v>
      </c>
      <c r="HK73" t="str">
        <f t="shared" si="33"/>
        <v>CINF</v>
      </c>
    </row>
    <row r="74" spans="1:219" hidden="1" x14ac:dyDescent="0.25">
      <c r="A74">
        <v>65</v>
      </c>
      <c r="B74" t="s">
        <v>495</v>
      </c>
      <c r="C74">
        <v>9</v>
      </c>
      <c r="D74">
        <v>0</v>
      </c>
      <c r="E74">
        <v>6</v>
      </c>
      <c r="F74">
        <v>0</v>
      </c>
      <c r="G74" t="s">
        <v>218</v>
      </c>
      <c r="H74" t="s">
        <v>218</v>
      </c>
      <c r="I74">
        <v>6</v>
      </c>
      <c r="J74">
        <v>0</v>
      </c>
      <c r="K74" t="s">
        <v>218</v>
      </c>
      <c r="L74" t="s">
        <v>218</v>
      </c>
      <c r="M74">
        <v>9</v>
      </c>
      <c r="N74">
        <v>9</v>
      </c>
      <c r="O74">
        <v>1</v>
      </c>
      <c r="P74">
        <v>0</v>
      </c>
      <c r="Q74">
        <v>0</v>
      </c>
      <c r="R74">
        <v>1</v>
      </c>
      <c r="S74">
        <v>1</v>
      </c>
      <c r="T74">
        <v>0</v>
      </c>
      <c r="U74">
        <v>0</v>
      </c>
      <c r="V74">
        <v>6</v>
      </c>
      <c r="W74">
        <v>4</v>
      </c>
      <c r="X74">
        <v>4</v>
      </c>
      <c r="Y74">
        <v>7</v>
      </c>
      <c r="Z74">
        <v>111</v>
      </c>
      <c r="AA74">
        <v>0</v>
      </c>
      <c r="AB74">
        <v>0</v>
      </c>
      <c r="AC74">
        <v>0</v>
      </c>
      <c r="AD74">
        <v>0</v>
      </c>
      <c r="AE74">
        <v>10</v>
      </c>
      <c r="AF74">
        <v>1</v>
      </c>
      <c r="AG74">
        <v>0</v>
      </c>
      <c r="AH74">
        <v>0</v>
      </c>
      <c r="AI74">
        <v>1</v>
      </c>
      <c r="AJ74">
        <v>1</v>
      </c>
      <c r="AK74">
        <v>0</v>
      </c>
      <c r="AL74">
        <v>0</v>
      </c>
      <c r="AM74">
        <v>20</v>
      </c>
      <c r="AN74">
        <v>10</v>
      </c>
      <c r="AO74">
        <v>0</v>
      </c>
      <c r="AP74">
        <v>0</v>
      </c>
      <c r="AQ74">
        <v>1</v>
      </c>
      <c r="AR74">
        <v>1</v>
      </c>
      <c r="AS74">
        <v>0</v>
      </c>
      <c r="AT74">
        <v>0</v>
      </c>
      <c r="AU74" t="s">
        <v>496</v>
      </c>
      <c r="AV74">
        <v>86.519996643066406</v>
      </c>
      <c r="AW74">
        <v>86.400001525878906</v>
      </c>
      <c r="AX74">
        <v>88.080001831054688</v>
      </c>
      <c r="AY74">
        <v>86.400001525878906</v>
      </c>
      <c r="AZ74">
        <v>87.75</v>
      </c>
      <c r="BA74" s="2">
        <f t="shared" ref="BA74:BA137" si="34">100%-(AV74/AW74)</f>
        <v>-1.3888323503277178E-3</v>
      </c>
      <c r="BB74" s="2">
        <f t="shared" ref="BB74:BB137" si="35">100%-(AW74/AX74)</f>
        <v>1.9073572550533879E-2</v>
      </c>
      <c r="BC74" s="2">
        <f t="shared" ref="BC74:BC137" si="36">100%-(AY74/AW74)</f>
        <v>0</v>
      </c>
      <c r="BD74" s="2">
        <f t="shared" ref="BD74:BD137" si="37">100%-(AY74/AZ74)</f>
        <v>1.5384597995681926E-2</v>
      </c>
      <c r="BE74">
        <v>2</v>
      </c>
      <c r="BF74">
        <v>5</v>
      </c>
      <c r="BG74">
        <v>99</v>
      </c>
      <c r="BH74">
        <v>34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 t="s">
        <v>497</v>
      </c>
      <c r="CN74">
        <v>87.75</v>
      </c>
      <c r="CO74">
        <v>88.150001525878906</v>
      </c>
      <c r="CP74">
        <v>88.360000610351563</v>
      </c>
      <c r="CQ74">
        <v>87.019996643066406</v>
      </c>
      <c r="CR74">
        <v>87.230003356933594</v>
      </c>
      <c r="CS74" s="2">
        <f t="shared" ref="CS74:CS137" si="38">100%-(CN74/CO74)</f>
        <v>4.537737027281552E-3</v>
      </c>
      <c r="CT74" s="2">
        <f t="shared" ref="CT74:CT137" si="39">100%-(CO74/CP74)</f>
        <v>2.3766306362842382E-3</v>
      </c>
      <c r="CU74" s="2">
        <f t="shared" ref="CU74:CU137" si="40">100%-(CQ74/CO74)</f>
        <v>1.2819113593330544E-2</v>
      </c>
      <c r="CV74" s="2">
        <f t="shared" ref="CV74:CV137" si="41">100%-(CQ74/CR74)</f>
        <v>2.4075055116972166E-3</v>
      </c>
      <c r="CW74">
        <v>6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8</v>
      </c>
      <c r="DG74">
        <v>13</v>
      </c>
      <c r="DH74">
        <v>12</v>
      </c>
      <c r="DI74">
        <v>5</v>
      </c>
      <c r="DJ74">
        <v>91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7</v>
      </c>
      <c r="DX74">
        <v>0</v>
      </c>
      <c r="DY74">
        <v>7</v>
      </c>
      <c r="DZ74">
        <v>0</v>
      </c>
      <c r="EA74">
        <v>2</v>
      </c>
      <c r="EB74">
        <v>0</v>
      </c>
      <c r="EC74">
        <v>1</v>
      </c>
      <c r="ED74">
        <v>0</v>
      </c>
      <c r="EE74" t="s">
        <v>304</v>
      </c>
      <c r="EF74">
        <v>87.230003356933594</v>
      </c>
      <c r="EG74">
        <v>87.330001831054688</v>
      </c>
      <c r="EH74">
        <v>89.139999389648438</v>
      </c>
      <c r="EI74">
        <v>87.069999694824219</v>
      </c>
      <c r="EJ74">
        <v>88.910003662109375</v>
      </c>
      <c r="EK74" s="2">
        <f t="shared" ref="EK74:EK137" si="42">100%-(EF74/EG74)</f>
        <v>1.145064376782523E-3</v>
      </c>
      <c r="EL74" s="2">
        <f t="shared" ref="EL74:EL137" si="43">100%-(EG74/EH74)</f>
        <v>2.0305110735775234E-2</v>
      </c>
      <c r="EM74" s="2">
        <f t="shared" ref="EM74:EM137" si="44">100%-(EI74/EG74)</f>
        <v>2.977237269884192E-3</v>
      </c>
      <c r="EN74" s="2">
        <f t="shared" ref="EN74:EN137" si="45">100%-(EI74/EJ74)</f>
        <v>2.0695128686281983E-2</v>
      </c>
      <c r="EO74">
        <v>13</v>
      </c>
      <c r="EP74">
        <v>4</v>
      </c>
      <c r="EQ74">
        <v>38</v>
      </c>
      <c r="ER74">
        <v>66</v>
      </c>
      <c r="ES74">
        <v>12</v>
      </c>
      <c r="ET74">
        <v>0</v>
      </c>
      <c r="EU74">
        <v>0</v>
      </c>
      <c r="EV74">
        <v>0</v>
      </c>
      <c r="EW74">
        <v>0</v>
      </c>
      <c r="EX74">
        <v>6</v>
      </c>
      <c r="EY74">
        <v>1</v>
      </c>
      <c r="EZ74">
        <v>0</v>
      </c>
      <c r="FA74">
        <v>0</v>
      </c>
      <c r="FB74">
        <v>0</v>
      </c>
      <c r="FC74">
        <v>1</v>
      </c>
      <c r="FD74">
        <v>7</v>
      </c>
      <c r="FE74">
        <v>1</v>
      </c>
      <c r="FF74">
        <v>7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 t="s">
        <v>498</v>
      </c>
      <c r="FX74">
        <v>88.910003662109375</v>
      </c>
      <c r="FY74">
        <v>89.199996948242188</v>
      </c>
      <c r="FZ74">
        <v>89.699996948242188</v>
      </c>
      <c r="GA74">
        <v>88.550003051757813</v>
      </c>
      <c r="GB74">
        <v>88.75</v>
      </c>
      <c r="GC74">
        <v>298</v>
      </c>
      <c r="GD74">
        <v>268</v>
      </c>
      <c r="GE74">
        <v>139</v>
      </c>
      <c r="GF74">
        <v>136</v>
      </c>
      <c r="GG74">
        <v>0</v>
      </c>
      <c r="GH74">
        <v>112</v>
      </c>
      <c r="GI74">
        <v>0</v>
      </c>
      <c r="GJ74">
        <v>78</v>
      </c>
      <c r="GK74">
        <v>7</v>
      </c>
      <c r="GL74">
        <v>202</v>
      </c>
      <c r="GM74">
        <v>7</v>
      </c>
      <c r="GN74">
        <v>91</v>
      </c>
      <c r="GO74">
        <v>0</v>
      </c>
      <c r="GP74">
        <v>0</v>
      </c>
      <c r="GQ74">
        <v>0</v>
      </c>
      <c r="GR74">
        <v>0</v>
      </c>
      <c r="GS74">
        <v>1</v>
      </c>
      <c r="GT74">
        <v>1</v>
      </c>
      <c r="GU74">
        <v>0</v>
      </c>
      <c r="GV74">
        <v>0</v>
      </c>
      <c r="GW74">
        <v>2</v>
      </c>
      <c r="GX74" t="s">
        <v>218</v>
      </c>
      <c r="GY74">
        <v>165078</v>
      </c>
      <c r="GZ74">
        <v>188216</v>
      </c>
      <c r="HA74">
        <v>1.946</v>
      </c>
      <c r="HB74">
        <v>2.3980000000000001</v>
      </c>
      <c r="HC74">
        <v>93.22</v>
      </c>
      <c r="HD74">
        <v>2.0499999999999998</v>
      </c>
      <c r="HE74">
        <v>0</v>
      </c>
      <c r="HF74" s="2">
        <f t="shared" ref="HF74:HF137" si="46">100%-(FX74/FY74)</f>
        <v>3.2510459198903385E-3</v>
      </c>
      <c r="HG74" s="2">
        <f t="shared" ref="HG74:HG137" si="47">100%-(FY74/FZ74)</f>
        <v>5.5741361985609528E-3</v>
      </c>
      <c r="HH74" s="2">
        <f t="shared" ref="HH74:HH137" si="48">100%-(GA74/FY74)</f>
        <v>7.2869273399361889E-3</v>
      </c>
      <c r="HI74" s="2">
        <f t="shared" ref="HI74:HI137" si="49">100%-(GA74/GB74)</f>
        <v>2.2534867407570935E-3</v>
      </c>
      <c r="HJ74" s="3">
        <f t="shared" ref="HJ74:HJ137" si="50">(FY74*HG74)+FY74</f>
        <v>89.697209880142907</v>
      </c>
      <c r="HK74" t="str">
        <f t="shared" ref="HK74:HK137" si="51">B74</f>
        <v>CLH</v>
      </c>
    </row>
    <row r="75" spans="1:219" hidden="1" x14ac:dyDescent="0.25">
      <c r="A75">
        <v>66</v>
      </c>
      <c r="B75" t="s">
        <v>499</v>
      </c>
      <c r="C75">
        <v>9</v>
      </c>
      <c r="D75">
        <v>0</v>
      </c>
      <c r="E75">
        <v>5</v>
      </c>
      <c r="F75">
        <v>1</v>
      </c>
      <c r="G75" t="s">
        <v>218</v>
      </c>
      <c r="H75" t="s">
        <v>218</v>
      </c>
      <c r="I75">
        <v>5</v>
      </c>
      <c r="J75">
        <v>1</v>
      </c>
      <c r="K75" t="s">
        <v>218</v>
      </c>
      <c r="L75" t="s">
        <v>218</v>
      </c>
      <c r="M75">
        <v>5</v>
      </c>
      <c r="N75">
        <v>32</v>
      </c>
      <c r="O75">
        <v>12</v>
      </c>
      <c r="P75">
        <v>122</v>
      </c>
      <c r="Q75">
        <v>24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</v>
      </c>
      <c r="Z75">
        <v>0</v>
      </c>
      <c r="AA75">
        <v>1</v>
      </c>
      <c r="AB75">
        <v>1</v>
      </c>
      <c r="AC75">
        <v>1</v>
      </c>
      <c r="AD75">
        <v>1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 t="s">
        <v>500</v>
      </c>
      <c r="AV75">
        <v>65.269996643066406</v>
      </c>
      <c r="AW75">
        <v>65.580001831054688</v>
      </c>
      <c r="AX75">
        <v>65.739997863769531</v>
      </c>
      <c r="AY75">
        <v>64.720001220703125</v>
      </c>
      <c r="AZ75">
        <v>64.730003356933594</v>
      </c>
      <c r="BA75" s="2">
        <f t="shared" si="34"/>
        <v>4.7271299074816975E-3</v>
      </c>
      <c r="BB75" s="2">
        <f t="shared" si="35"/>
        <v>2.4337699713102845E-3</v>
      </c>
      <c r="BC75" s="2">
        <f t="shared" si="36"/>
        <v>1.3113763134180334E-2</v>
      </c>
      <c r="BD75" s="2">
        <f t="shared" si="37"/>
        <v>1.5452086685852073E-4</v>
      </c>
      <c r="BE75">
        <v>1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1</v>
      </c>
      <c r="BQ75">
        <v>3</v>
      </c>
      <c r="BR75">
        <v>191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1</v>
      </c>
      <c r="CF75">
        <v>0</v>
      </c>
      <c r="CG75">
        <v>0</v>
      </c>
      <c r="CH75">
        <v>0</v>
      </c>
      <c r="CI75">
        <v>1</v>
      </c>
      <c r="CJ75">
        <v>0</v>
      </c>
      <c r="CK75">
        <v>0</v>
      </c>
      <c r="CL75">
        <v>0</v>
      </c>
      <c r="CM75" t="s">
        <v>501</v>
      </c>
      <c r="CN75">
        <v>64.730003356933594</v>
      </c>
      <c r="CO75">
        <v>64.569999694824219</v>
      </c>
      <c r="CP75">
        <v>64.970001220703125</v>
      </c>
      <c r="CQ75">
        <v>64.230003356933594</v>
      </c>
      <c r="CR75">
        <v>64.510002136230469</v>
      </c>
      <c r="CS75" s="2">
        <f t="shared" si="38"/>
        <v>-2.4779876547249557E-3</v>
      </c>
      <c r="CT75" s="2">
        <f t="shared" si="39"/>
        <v>6.1567110722393625E-3</v>
      </c>
      <c r="CU75" s="2">
        <f t="shared" si="40"/>
        <v>5.2655465308586447E-3</v>
      </c>
      <c r="CV75" s="2">
        <f t="shared" si="41"/>
        <v>4.3403932727452688E-3</v>
      </c>
      <c r="CW75">
        <v>173</v>
      </c>
      <c r="CX75">
        <v>7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35</v>
      </c>
      <c r="DG75">
        <v>3</v>
      </c>
      <c r="DH75">
        <v>0</v>
      </c>
      <c r="DI75">
        <v>1</v>
      </c>
      <c r="DJ75">
        <v>1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1</v>
      </c>
      <c r="DR75">
        <v>0</v>
      </c>
      <c r="DS75">
        <v>0</v>
      </c>
      <c r="DT75">
        <v>0</v>
      </c>
      <c r="DU75">
        <v>1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 t="s">
        <v>274</v>
      </c>
      <c r="EF75">
        <v>64.510002136230469</v>
      </c>
      <c r="EG75">
        <v>64.55999755859375</v>
      </c>
      <c r="EH75">
        <v>64.75</v>
      </c>
      <c r="EI75">
        <v>64.029998779296875</v>
      </c>
      <c r="EJ75">
        <v>64.129997253417969</v>
      </c>
      <c r="EK75" s="2">
        <f t="shared" si="42"/>
        <v>7.7440248224769359E-4</v>
      </c>
      <c r="EL75" s="2">
        <f t="shared" si="43"/>
        <v>2.9344006394788069E-3</v>
      </c>
      <c r="EM75" s="2">
        <f t="shared" si="44"/>
        <v>8.2093989984410864E-3</v>
      </c>
      <c r="EN75" s="2">
        <f t="shared" si="45"/>
        <v>1.5593088789001008E-3</v>
      </c>
      <c r="EO75">
        <v>26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54</v>
      </c>
      <c r="EY75">
        <v>26</v>
      </c>
      <c r="EZ75">
        <v>23</v>
      </c>
      <c r="FA75">
        <v>26</v>
      </c>
      <c r="FB75">
        <v>50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 t="s">
        <v>304</v>
      </c>
      <c r="FX75">
        <v>64.129997253417969</v>
      </c>
      <c r="FY75">
        <v>64.30999755859375</v>
      </c>
      <c r="FZ75">
        <v>64.30999755859375</v>
      </c>
      <c r="GA75">
        <v>63.639999389648438</v>
      </c>
      <c r="GB75">
        <v>63.950000762939453</v>
      </c>
      <c r="GC75">
        <v>402</v>
      </c>
      <c r="GD75">
        <v>415</v>
      </c>
      <c r="GE75">
        <v>206</v>
      </c>
      <c r="GF75">
        <v>219</v>
      </c>
      <c r="GG75">
        <v>0</v>
      </c>
      <c r="GH75">
        <v>146</v>
      </c>
      <c r="GI75">
        <v>0</v>
      </c>
      <c r="GJ75">
        <v>0</v>
      </c>
      <c r="GK75">
        <v>1</v>
      </c>
      <c r="GL75">
        <v>242</v>
      </c>
      <c r="GM75">
        <v>0</v>
      </c>
      <c r="GN75">
        <v>51</v>
      </c>
      <c r="GO75">
        <v>1</v>
      </c>
      <c r="GP75">
        <v>1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2.4</v>
      </c>
      <c r="GX75" t="s">
        <v>218</v>
      </c>
      <c r="GY75">
        <v>1379905</v>
      </c>
      <c r="GZ75">
        <v>1787983</v>
      </c>
      <c r="HA75">
        <v>0.43099999999999999</v>
      </c>
      <c r="HB75">
        <v>0.78200000000000003</v>
      </c>
      <c r="HC75">
        <v>3.1</v>
      </c>
      <c r="HD75">
        <v>1.86</v>
      </c>
      <c r="HE75">
        <v>0.61739999999999995</v>
      </c>
      <c r="HF75" s="2">
        <f t="shared" si="46"/>
        <v>2.7989474733191022E-3</v>
      </c>
      <c r="HG75" s="2">
        <f t="shared" si="47"/>
        <v>0</v>
      </c>
      <c r="HH75" s="2">
        <f t="shared" si="48"/>
        <v>1.0418258348320886E-2</v>
      </c>
      <c r="HI75" s="2">
        <f t="shared" si="49"/>
        <v>4.8475585550058486E-3</v>
      </c>
      <c r="HJ75" s="3">
        <f t="shared" si="50"/>
        <v>64.30999755859375</v>
      </c>
      <c r="HK75" t="str">
        <f t="shared" si="51"/>
        <v>CMS</v>
      </c>
    </row>
    <row r="76" spans="1:219" hidden="1" x14ac:dyDescent="0.25">
      <c r="A76">
        <v>67</v>
      </c>
      <c r="B76" t="s">
        <v>502</v>
      </c>
      <c r="C76">
        <v>9</v>
      </c>
      <c r="D76">
        <v>0</v>
      </c>
      <c r="E76">
        <v>6</v>
      </c>
      <c r="F76">
        <v>0</v>
      </c>
      <c r="G76" t="s">
        <v>218</v>
      </c>
      <c r="H76" t="s">
        <v>218</v>
      </c>
      <c r="I76">
        <v>6</v>
      </c>
      <c r="J76">
        <v>0</v>
      </c>
      <c r="K76" t="s">
        <v>218</v>
      </c>
      <c r="L76" t="s">
        <v>218</v>
      </c>
      <c r="M76">
        <v>18</v>
      </c>
      <c r="N76">
        <v>128</v>
      </c>
      <c r="O76">
        <v>49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 t="s">
        <v>503</v>
      </c>
      <c r="AV76">
        <v>54.169998168945313</v>
      </c>
      <c r="AW76">
        <v>54.240001678466797</v>
      </c>
      <c r="AX76">
        <v>54.740001678466797</v>
      </c>
      <c r="AY76">
        <v>54.240001678466797</v>
      </c>
      <c r="AZ76">
        <v>54.610000610351563</v>
      </c>
      <c r="BA76" s="2">
        <f t="shared" si="34"/>
        <v>1.2906251356049614E-3</v>
      </c>
      <c r="BB76" s="2">
        <f t="shared" si="35"/>
        <v>9.1340881379016192E-3</v>
      </c>
      <c r="BC76" s="2">
        <f t="shared" si="36"/>
        <v>0</v>
      </c>
      <c r="BD76" s="2">
        <f t="shared" si="37"/>
        <v>6.7752962415208451E-3</v>
      </c>
      <c r="BE76">
        <v>24</v>
      </c>
      <c r="BF76">
        <v>171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 t="s">
        <v>257</v>
      </c>
      <c r="CN76">
        <v>54.610000610351563</v>
      </c>
      <c r="CO76">
        <v>54.470001220703118</v>
      </c>
      <c r="CP76">
        <v>54.869998931884773</v>
      </c>
      <c r="CQ76">
        <v>54.319999694824219</v>
      </c>
      <c r="CR76">
        <v>54.439998626708977</v>
      </c>
      <c r="CS76" s="2">
        <f t="shared" si="38"/>
        <v>-2.5702108777487798E-3</v>
      </c>
      <c r="CT76" s="2">
        <f t="shared" si="39"/>
        <v>7.2899165111741659E-3</v>
      </c>
      <c r="CU76" s="2">
        <f t="shared" si="40"/>
        <v>2.7538373878700506E-3</v>
      </c>
      <c r="CV76" s="2">
        <f t="shared" si="41"/>
        <v>2.2042420079321223E-3</v>
      </c>
      <c r="CW76">
        <v>80</v>
      </c>
      <c r="CX76">
        <v>60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49</v>
      </c>
      <c r="DG76">
        <v>16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 t="s">
        <v>504</v>
      </c>
      <c r="EF76">
        <v>54.439998626708977</v>
      </c>
      <c r="EG76">
        <v>54.400001525878913</v>
      </c>
      <c r="EH76">
        <v>54.590000152587891</v>
      </c>
      <c r="EI76">
        <v>54.169998168945313</v>
      </c>
      <c r="EJ76">
        <v>54.470001220703118</v>
      </c>
      <c r="EK76" s="2">
        <f t="shared" si="42"/>
        <v>-7.3524080345910292E-4</v>
      </c>
      <c r="EL76" s="2">
        <f t="shared" si="43"/>
        <v>3.4804657662190763E-3</v>
      </c>
      <c r="EM76" s="2">
        <f t="shared" si="44"/>
        <v>4.2280027662165987E-3</v>
      </c>
      <c r="EN76" s="2">
        <f t="shared" si="45"/>
        <v>5.5076747757402122E-3</v>
      </c>
      <c r="EO76">
        <v>164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28</v>
      </c>
      <c r="EY76">
        <v>6</v>
      </c>
      <c r="EZ76">
        <v>17</v>
      </c>
      <c r="FA76">
        <v>2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 t="s">
        <v>505</v>
      </c>
      <c r="FX76">
        <v>54.470001220703118</v>
      </c>
      <c r="FY76">
        <v>54.470001220703118</v>
      </c>
      <c r="FZ76">
        <v>54.509998321533203</v>
      </c>
      <c r="GA76">
        <v>53.580001831054688</v>
      </c>
      <c r="GB76">
        <v>53.659999847412109</v>
      </c>
      <c r="GC76">
        <v>694</v>
      </c>
      <c r="GD76">
        <v>118</v>
      </c>
      <c r="GE76">
        <v>304</v>
      </c>
      <c r="GF76">
        <v>118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2.1</v>
      </c>
      <c r="GX76" t="s">
        <v>218</v>
      </c>
      <c r="GY76">
        <v>9023480</v>
      </c>
      <c r="GZ76">
        <v>14529400</v>
      </c>
      <c r="HA76">
        <v>0.99199999999999999</v>
      </c>
      <c r="HB76">
        <v>1.33</v>
      </c>
      <c r="HC76">
        <v>2.72</v>
      </c>
      <c r="HD76">
        <v>1.6</v>
      </c>
      <c r="HE76">
        <v>0.98800003999999997</v>
      </c>
      <c r="HF76" s="2">
        <f t="shared" si="46"/>
        <v>0</v>
      </c>
      <c r="HG76" s="2">
        <f t="shared" si="47"/>
        <v>7.3375714660928182E-4</v>
      </c>
      <c r="HH76" s="2">
        <f t="shared" si="48"/>
        <v>1.6339257751111558E-2</v>
      </c>
      <c r="HI76" s="2">
        <f t="shared" si="49"/>
        <v>1.4908314682240409E-3</v>
      </c>
      <c r="HJ76" s="3">
        <f t="shared" si="50"/>
        <v>54.509968973374626</v>
      </c>
      <c r="HK76" t="str">
        <f t="shared" si="51"/>
        <v>KO</v>
      </c>
    </row>
    <row r="77" spans="1:219" hidden="1" x14ac:dyDescent="0.25">
      <c r="A77">
        <v>68</v>
      </c>
      <c r="B77" t="s">
        <v>506</v>
      </c>
      <c r="C77">
        <v>9</v>
      </c>
      <c r="D77">
        <v>0</v>
      </c>
      <c r="E77">
        <v>6</v>
      </c>
      <c r="F77">
        <v>0</v>
      </c>
      <c r="G77" t="s">
        <v>218</v>
      </c>
      <c r="H77" t="s">
        <v>218</v>
      </c>
      <c r="I77">
        <v>6</v>
      </c>
      <c r="J77">
        <v>0</v>
      </c>
      <c r="K77" t="s">
        <v>218</v>
      </c>
      <c r="L77" t="s">
        <v>218</v>
      </c>
      <c r="M77">
        <v>4</v>
      </c>
      <c r="N77">
        <v>6</v>
      </c>
      <c r="O77">
        <v>9</v>
      </c>
      <c r="P77">
        <v>3</v>
      </c>
      <c r="Q77">
        <v>1</v>
      </c>
      <c r="R77">
        <v>1</v>
      </c>
      <c r="S77">
        <v>13</v>
      </c>
      <c r="T77">
        <v>1</v>
      </c>
      <c r="U77">
        <v>1</v>
      </c>
      <c r="V77">
        <v>0</v>
      </c>
      <c r="W77">
        <v>1</v>
      </c>
      <c r="X77">
        <v>1</v>
      </c>
      <c r="Y77">
        <v>1</v>
      </c>
      <c r="Z77">
        <v>13</v>
      </c>
      <c r="AA77">
        <v>0</v>
      </c>
      <c r="AB77">
        <v>0</v>
      </c>
      <c r="AC77">
        <v>0</v>
      </c>
      <c r="AD77">
        <v>0</v>
      </c>
      <c r="AE77">
        <v>19</v>
      </c>
      <c r="AF77">
        <v>13</v>
      </c>
      <c r="AG77">
        <v>0</v>
      </c>
      <c r="AH77">
        <v>0</v>
      </c>
      <c r="AI77">
        <v>1</v>
      </c>
      <c r="AJ77">
        <v>1</v>
      </c>
      <c r="AK77">
        <v>0</v>
      </c>
      <c r="AL77">
        <v>0</v>
      </c>
      <c r="AM77">
        <v>24</v>
      </c>
      <c r="AN77">
        <v>19</v>
      </c>
      <c r="AO77">
        <v>0</v>
      </c>
      <c r="AP77">
        <v>0</v>
      </c>
      <c r="AQ77">
        <v>1</v>
      </c>
      <c r="AR77">
        <v>1</v>
      </c>
      <c r="AS77">
        <v>0</v>
      </c>
      <c r="AT77">
        <v>0</v>
      </c>
      <c r="AU77" t="s">
        <v>507</v>
      </c>
      <c r="AV77">
        <v>306.739990234375</v>
      </c>
      <c r="AW77">
        <v>308.70999145507813</v>
      </c>
      <c r="AX77">
        <v>314.91000366210938</v>
      </c>
      <c r="AY77">
        <v>308.70999145507813</v>
      </c>
      <c r="AZ77">
        <v>312.97000122070313</v>
      </c>
      <c r="BA77" s="2">
        <f t="shared" si="34"/>
        <v>6.381397671703759E-3</v>
      </c>
      <c r="BB77" s="2">
        <f t="shared" si="35"/>
        <v>1.9688203407103311E-2</v>
      </c>
      <c r="BC77" s="2">
        <f t="shared" si="36"/>
        <v>0</v>
      </c>
      <c r="BD77" s="2">
        <f t="shared" si="37"/>
        <v>1.3611559411474961E-2</v>
      </c>
      <c r="BE77">
        <v>19</v>
      </c>
      <c r="BF77">
        <v>8</v>
      </c>
      <c r="BG77">
        <v>5</v>
      </c>
      <c r="BH77">
        <v>5</v>
      </c>
      <c r="BI77">
        <v>2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 t="s">
        <v>508</v>
      </c>
      <c r="CN77">
        <v>312.97000122070313</v>
      </c>
      <c r="CO77">
        <v>315.5</v>
      </c>
      <c r="CP77">
        <v>316</v>
      </c>
      <c r="CQ77">
        <v>311.8800048828125</v>
      </c>
      <c r="CR77">
        <v>314.510009765625</v>
      </c>
      <c r="CS77" s="2">
        <f t="shared" si="38"/>
        <v>8.0190135635400672E-3</v>
      </c>
      <c r="CT77" s="2">
        <f t="shared" si="39"/>
        <v>1.5822784810126667E-3</v>
      </c>
      <c r="CU77" s="2">
        <f t="shared" si="40"/>
        <v>1.1473835553684641E-2</v>
      </c>
      <c r="CV77" s="2">
        <f t="shared" si="41"/>
        <v>8.3622295035137295E-3</v>
      </c>
      <c r="CW77">
        <v>3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5</v>
      </c>
      <c r="DG77">
        <v>1</v>
      </c>
      <c r="DH77">
        <v>5</v>
      </c>
      <c r="DI77">
        <v>3</v>
      </c>
      <c r="DJ77">
        <v>8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4</v>
      </c>
      <c r="DX77">
        <v>0</v>
      </c>
      <c r="DY77">
        <v>2</v>
      </c>
      <c r="DZ77">
        <v>0</v>
      </c>
      <c r="EA77">
        <v>2</v>
      </c>
      <c r="EB77">
        <v>0</v>
      </c>
      <c r="EC77">
        <v>1</v>
      </c>
      <c r="ED77">
        <v>0</v>
      </c>
      <c r="EE77" t="s">
        <v>406</v>
      </c>
      <c r="EF77">
        <v>314.510009765625</v>
      </c>
      <c r="EG77">
        <v>314</v>
      </c>
      <c r="EH77">
        <v>317.260009765625</v>
      </c>
      <c r="EI77">
        <v>312</v>
      </c>
      <c r="EJ77">
        <v>315.010009765625</v>
      </c>
      <c r="EK77" s="2">
        <f t="shared" si="42"/>
        <v>-1.6242349223725139E-3</v>
      </c>
      <c r="EL77" s="2">
        <f t="shared" si="43"/>
        <v>1.0275514295146504E-2</v>
      </c>
      <c r="EM77" s="2">
        <f t="shared" si="44"/>
        <v>6.3694267515923553E-3</v>
      </c>
      <c r="EN77" s="2">
        <f t="shared" si="45"/>
        <v>9.5552829189921029E-3</v>
      </c>
      <c r="EO77">
        <v>5</v>
      </c>
      <c r="EP77">
        <v>11</v>
      </c>
      <c r="EQ77">
        <v>2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1</v>
      </c>
      <c r="FC77">
        <v>1</v>
      </c>
      <c r="FD77">
        <v>1</v>
      </c>
      <c r="FE77">
        <v>0</v>
      </c>
      <c r="FF77">
        <v>0</v>
      </c>
      <c r="FG77">
        <v>0</v>
      </c>
      <c r="FH77">
        <v>0</v>
      </c>
      <c r="FI77">
        <v>1</v>
      </c>
      <c r="FJ77">
        <v>1</v>
      </c>
      <c r="FK77">
        <v>0</v>
      </c>
      <c r="FL77">
        <v>0</v>
      </c>
      <c r="FM77">
        <v>1</v>
      </c>
      <c r="FN77">
        <v>1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 t="s">
        <v>275</v>
      </c>
      <c r="FX77">
        <v>315.010009765625</v>
      </c>
      <c r="FY77">
        <v>313.260009765625</v>
      </c>
      <c r="FZ77">
        <v>317.52999877929688</v>
      </c>
      <c r="GA77">
        <v>310.22000122070313</v>
      </c>
      <c r="GB77">
        <v>310.22000122070313</v>
      </c>
      <c r="GC77">
        <v>83</v>
      </c>
      <c r="GD77">
        <v>39</v>
      </c>
      <c r="GE77">
        <v>21</v>
      </c>
      <c r="GF77">
        <v>23</v>
      </c>
      <c r="GG77">
        <v>1</v>
      </c>
      <c r="GH77">
        <v>11</v>
      </c>
      <c r="GI77">
        <v>0</v>
      </c>
      <c r="GJ77">
        <v>0</v>
      </c>
      <c r="GK77">
        <v>0</v>
      </c>
      <c r="GL77">
        <v>22</v>
      </c>
      <c r="GM77">
        <v>0</v>
      </c>
      <c r="GN77">
        <v>9</v>
      </c>
      <c r="GO77">
        <v>1</v>
      </c>
      <c r="GP77">
        <v>1</v>
      </c>
      <c r="GQ77">
        <v>1</v>
      </c>
      <c r="GR77">
        <v>1</v>
      </c>
      <c r="GS77">
        <v>1</v>
      </c>
      <c r="GT77">
        <v>1</v>
      </c>
      <c r="GU77">
        <v>0</v>
      </c>
      <c r="GV77">
        <v>0</v>
      </c>
      <c r="GX77" t="s">
        <v>509</v>
      </c>
      <c r="GY77">
        <v>17505</v>
      </c>
      <c r="GZ77">
        <v>24333</v>
      </c>
      <c r="HA77">
        <v>0.84199999999999997</v>
      </c>
      <c r="HB77">
        <v>1.3160000000000001</v>
      </c>
      <c r="HD77">
        <v>4.93</v>
      </c>
      <c r="HE77">
        <v>5.4600000000000003E-2</v>
      </c>
      <c r="HF77" s="2">
        <f t="shared" si="46"/>
        <v>-5.586413667385548E-3</v>
      </c>
      <c r="HG77" s="2">
        <f t="shared" si="47"/>
        <v>1.3447513715514448E-2</v>
      </c>
      <c r="HH77" s="2">
        <f t="shared" si="48"/>
        <v>9.7044258767544633E-3</v>
      </c>
      <c r="HI77" s="2">
        <f t="shared" si="49"/>
        <v>0</v>
      </c>
      <c r="HJ77" s="3">
        <f t="shared" si="50"/>
        <v>317.47257804347043</v>
      </c>
      <c r="HK77" t="str">
        <f t="shared" si="51"/>
        <v>COKE</v>
      </c>
    </row>
    <row r="78" spans="1:219" hidden="1" x14ac:dyDescent="0.25">
      <c r="A78">
        <v>69</v>
      </c>
      <c r="B78" t="s">
        <v>510</v>
      </c>
      <c r="C78">
        <v>9</v>
      </c>
      <c r="D78">
        <v>0</v>
      </c>
      <c r="E78">
        <v>6</v>
      </c>
      <c r="F78">
        <v>0</v>
      </c>
      <c r="G78" t="s">
        <v>218</v>
      </c>
      <c r="H78" t="s">
        <v>218</v>
      </c>
      <c r="I78">
        <v>6</v>
      </c>
      <c r="J78">
        <v>0</v>
      </c>
      <c r="K78" t="s">
        <v>218</v>
      </c>
      <c r="L78" t="s">
        <v>218</v>
      </c>
      <c r="M78">
        <v>13</v>
      </c>
      <c r="N78">
        <v>3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4</v>
      </c>
      <c r="W78">
        <v>2</v>
      </c>
      <c r="X78">
        <v>4</v>
      </c>
      <c r="Y78">
        <v>1</v>
      </c>
      <c r="Z78">
        <v>138</v>
      </c>
      <c r="AA78">
        <v>0</v>
      </c>
      <c r="AB78">
        <v>0</v>
      </c>
      <c r="AC78">
        <v>0</v>
      </c>
      <c r="AD78">
        <v>0</v>
      </c>
      <c r="AE78">
        <v>3</v>
      </c>
      <c r="AF78">
        <v>0</v>
      </c>
      <c r="AG78">
        <v>0</v>
      </c>
      <c r="AH78">
        <v>0</v>
      </c>
      <c r="AI78">
        <v>1</v>
      </c>
      <c r="AJ78">
        <v>0</v>
      </c>
      <c r="AK78">
        <v>0</v>
      </c>
      <c r="AL78">
        <v>0</v>
      </c>
      <c r="AM78">
        <v>17</v>
      </c>
      <c r="AN78">
        <v>3</v>
      </c>
      <c r="AO78">
        <v>0</v>
      </c>
      <c r="AP78">
        <v>0</v>
      </c>
      <c r="AQ78">
        <v>1</v>
      </c>
      <c r="AR78">
        <v>1</v>
      </c>
      <c r="AS78">
        <v>0</v>
      </c>
      <c r="AT78">
        <v>0</v>
      </c>
      <c r="AU78" t="s">
        <v>441</v>
      </c>
      <c r="AV78">
        <v>84.389999389648438</v>
      </c>
      <c r="AW78">
        <v>83.589996337890625</v>
      </c>
      <c r="AX78">
        <v>86</v>
      </c>
      <c r="AY78">
        <v>83.589996337890625</v>
      </c>
      <c r="AZ78">
        <v>85.620002746582031</v>
      </c>
      <c r="BA78" s="2">
        <f t="shared" si="34"/>
        <v>-9.5705597177442314E-3</v>
      </c>
      <c r="BB78" s="2">
        <f t="shared" si="35"/>
        <v>2.8023298396620655E-2</v>
      </c>
      <c r="BC78" s="2">
        <f t="shared" si="36"/>
        <v>0</v>
      </c>
      <c r="BD78" s="2">
        <f t="shared" si="37"/>
        <v>2.3709487778221794E-2</v>
      </c>
      <c r="BE78">
        <v>0</v>
      </c>
      <c r="BF78">
        <v>2</v>
      </c>
      <c r="BG78">
        <v>4</v>
      </c>
      <c r="BH78">
        <v>11</v>
      </c>
      <c r="BI78">
        <v>156</v>
      </c>
      <c r="BJ78">
        <v>0</v>
      </c>
      <c r="BK78">
        <v>0</v>
      </c>
      <c r="BL78">
        <v>0</v>
      </c>
      <c r="BM78">
        <v>0</v>
      </c>
      <c r="BN78">
        <v>1</v>
      </c>
      <c r="BO78">
        <v>0</v>
      </c>
      <c r="BP78">
        <v>0</v>
      </c>
      <c r="BQ78">
        <v>0</v>
      </c>
      <c r="BR78">
        <v>0</v>
      </c>
      <c r="BS78">
        <v>1</v>
      </c>
      <c r="BT78">
        <v>1</v>
      </c>
      <c r="BU78">
        <v>1</v>
      </c>
      <c r="BV78">
        <v>1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 t="s">
        <v>511</v>
      </c>
      <c r="CN78">
        <v>85.620002746582031</v>
      </c>
      <c r="CO78">
        <v>85.769996643066406</v>
      </c>
      <c r="CP78">
        <v>86</v>
      </c>
      <c r="CQ78">
        <v>83.599998474121094</v>
      </c>
      <c r="CR78">
        <v>84.239997863769531</v>
      </c>
      <c r="CS78" s="2">
        <f t="shared" si="38"/>
        <v>1.7487921459129474E-3</v>
      </c>
      <c r="CT78" s="2">
        <f t="shared" si="39"/>
        <v>2.6744576387627284E-3</v>
      </c>
      <c r="CU78" s="2">
        <f t="shared" si="40"/>
        <v>2.530020116446785E-2</v>
      </c>
      <c r="CV78" s="2">
        <f t="shared" si="41"/>
        <v>7.5973338779450339E-3</v>
      </c>
      <c r="CW78">
        <v>2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1</v>
      </c>
      <c r="DH78">
        <v>0</v>
      </c>
      <c r="DI78">
        <v>1</v>
      </c>
      <c r="DJ78">
        <v>185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2</v>
      </c>
      <c r="DX78">
        <v>0</v>
      </c>
      <c r="DY78">
        <v>0</v>
      </c>
      <c r="DZ78">
        <v>0</v>
      </c>
      <c r="EA78">
        <v>1</v>
      </c>
      <c r="EB78">
        <v>0</v>
      </c>
      <c r="EC78">
        <v>0</v>
      </c>
      <c r="ED78">
        <v>0</v>
      </c>
      <c r="EE78" t="s">
        <v>377</v>
      </c>
      <c r="EF78">
        <v>84.239997863769531</v>
      </c>
      <c r="EG78">
        <v>84.349998474121094</v>
      </c>
      <c r="EH78">
        <v>86.040000915527344</v>
      </c>
      <c r="EI78">
        <v>84.30999755859375</v>
      </c>
      <c r="EJ78">
        <v>85.669998168945313</v>
      </c>
      <c r="EK78" s="2">
        <f t="shared" si="42"/>
        <v>1.3040973603017925E-3</v>
      </c>
      <c r="EL78" s="2">
        <f t="shared" si="43"/>
        <v>1.9642055130444147E-2</v>
      </c>
      <c r="EM78" s="2">
        <f t="shared" si="44"/>
        <v>4.7422544458752824E-4</v>
      </c>
      <c r="EN78" s="2">
        <f t="shared" si="45"/>
        <v>1.5874876145900885E-2</v>
      </c>
      <c r="EO78">
        <v>6</v>
      </c>
      <c r="EP78">
        <v>4</v>
      </c>
      <c r="EQ78">
        <v>26</v>
      </c>
      <c r="ER78">
        <v>150</v>
      </c>
      <c r="ES78">
        <v>1</v>
      </c>
      <c r="ET78">
        <v>0</v>
      </c>
      <c r="EU78">
        <v>0</v>
      </c>
      <c r="EV78">
        <v>0</v>
      </c>
      <c r="EW78">
        <v>0</v>
      </c>
      <c r="EX78">
        <v>2</v>
      </c>
      <c r="EY78">
        <v>0</v>
      </c>
      <c r="EZ78">
        <v>0</v>
      </c>
      <c r="FA78">
        <v>0</v>
      </c>
      <c r="FB78">
        <v>0</v>
      </c>
      <c r="FC78">
        <v>1</v>
      </c>
      <c r="FD78">
        <v>2</v>
      </c>
      <c r="FE78">
        <v>1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 t="s">
        <v>512</v>
      </c>
      <c r="FX78">
        <v>85.669998168945313</v>
      </c>
      <c r="FY78">
        <v>85.680000305175781</v>
      </c>
      <c r="FZ78">
        <v>87.760002136230469</v>
      </c>
      <c r="GA78">
        <v>85.089996337890625</v>
      </c>
      <c r="GB78">
        <v>87.75</v>
      </c>
      <c r="GC78">
        <v>378</v>
      </c>
      <c r="GD78">
        <v>339</v>
      </c>
      <c r="GE78">
        <v>189</v>
      </c>
      <c r="GF78">
        <v>189</v>
      </c>
      <c r="GG78">
        <v>0</v>
      </c>
      <c r="GH78">
        <v>318</v>
      </c>
      <c r="GI78">
        <v>0</v>
      </c>
      <c r="GJ78">
        <v>151</v>
      </c>
      <c r="GK78">
        <v>1</v>
      </c>
      <c r="GL78">
        <v>323</v>
      </c>
      <c r="GM78">
        <v>0</v>
      </c>
      <c r="GN78">
        <v>185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2.9</v>
      </c>
      <c r="GX78" t="s">
        <v>228</v>
      </c>
      <c r="GY78">
        <v>845151</v>
      </c>
      <c r="GZ78">
        <v>509416</v>
      </c>
      <c r="HA78">
        <v>3.819</v>
      </c>
      <c r="HB78">
        <v>4.548</v>
      </c>
      <c r="HC78">
        <v>4</v>
      </c>
      <c r="HD78">
        <v>2.21</v>
      </c>
      <c r="HE78">
        <v>0.22500000000000001</v>
      </c>
      <c r="HF78" s="2">
        <f t="shared" si="46"/>
        <v>1.1673828425351473E-4</v>
      </c>
      <c r="HG78" s="2">
        <f t="shared" si="47"/>
        <v>2.3701023022149492E-2</v>
      </c>
      <c r="HH78" s="2">
        <f t="shared" si="48"/>
        <v>6.8861340474285493E-3</v>
      </c>
      <c r="HI78" s="2">
        <f t="shared" si="49"/>
        <v>3.0313432046830457E-2</v>
      </c>
      <c r="HJ78" s="3">
        <f t="shared" si="50"/>
        <v>87.710703964946532</v>
      </c>
      <c r="HK78" t="str">
        <f t="shared" si="51"/>
        <v>CGNX</v>
      </c>
    </row>
    <row r="79" spans="1:219" hidden="1" x14ac:dyDescent="0.25">
      <c r="A79">
        <v>70</v>
      </c>
      <c r="B79" t="s">
        <v>513</v>
      </c>
      <c r="C79">
        <v>9</v>
      </c>
      <c r="D79">
        <v>0</v>
      </c>
      <c r="E79">
        <v>6</v>
      </c>
      <c r="F79">
        <v>0</v>
      </c>
      <c r="G79" t="s">
        <v>218</v>
      </c>
      <c r="H79" t="s">
        <v>218</v>
      </c>
      <c r="I79">
        <v>6</v>
      </c>
      <c r="J79">
        <v>0</v>
      </c>
      <c r="K79" t="s">
        <v>218</v>
      </c>
      <c r="L79" t="s">
        <v>218</v>
      </c>
      <c r="M79">
        <v>12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13</v>
      </c>
      <c r="W79">
        <v>5</v>
      </c>
      <c r="X79">
        <v>8</v>
      </c>
      <c r="Y79">
        <v>6</v>
      </c>
      <c r="Z79">
        <v>104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12</v>
      </c>
      <c r="AN79">
        <v>0</v>
      </c>
      <c r="AO79">
        <v>0</v>
      </c>
      <c r="AP79">
        <v>0</v>
      </c>
      <c r="AQ79">
        <v>1</v>
      </c>
      <c r="AR79">
        <v>0</v>
      </c>
      <c r="AS79">
        <v>0</v>
      </c>
      <c r="AT79">
        <v>0</v>
      </c>
      <c r="AU79" t="s">
        <v>514</v>
      </c>
      <c r="AV79">
        <v>264.45999145507813</v>
      </c>
      <c r="AW79">
        <v>263.32000732421881</v>
      </c>
      <c r="AX79">
        <v>267.010009765625</v>
      </c>
      <c r="AY79">
        <v>263.32000732421881</v>
      </c>
      <c r="AZ79">
        <v>267</v>
      </c>
      <c r="BA79" s="2">
        <f t="shared" si="34"/>
        <v>-4.329272744762136E-3</v>
      </c>
      <c r="BB79" s="2">
        <f t="shared" si="35"/>
        <v>1.3819715765132523E-2</v>
      </c>
      <c r="BC79" s="2">
        <f t="shared" si="36"/>
        <v>0</v>
      </c>
      <c r="BD79" s="2">
        <f t="shared" si="37"/>
        <v>1.3782744104049449E-2</v>
      </c>
      <c r="BE79">
        <v>1</v>
      </c>
      <c r="BF79">
        <v>24</v>
      </c>
      <c r="BG79">
        <v>123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 t="s">
        <v>475</v>
      </c>
      <c r="CN79">
        <v>267</v>
      </c>
      <c r="CO79">
        <v>267.5</v>
      </c>
      <c r="CP79">
        <v>268.3900146484375</v>
      </c>
      <c r="CQ79">
        <v>264.83999633789063</v>
      </c>
      <c r="CR79">
        <v>265.29998779296881</v>
      </c>
      <c r="CS79" s="2">
        <f t="shared" si="38"/>
        <v>1.8691588785046953E-3</v>
      </c>
      <c r="CT79" s="2">
        <f t="shared" si="39"/>
        <v>3.3161242962161941E-3</v>
      </c>
      <c r="CU79" s="2">
        <f t="shared" si="40"/>
        <v>9.9439389237733211E-3</v>
      </c>
      <c r="CV79" s="2">
        <f t="shared" si="41"/>
        <v>1.7338540378567524E-3</v>
      </c>
      <c r="CW79">
        <v>38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10</v>
      </c>
      <c r="DG79">
        <v>8</v>
      </c>
      <c r="DH79">
        <v>11</v>
      </c>
      <c r="DI79">
        <v>14</v>
      </c>
      <c r="DJ79">
        <v>62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 t="s">
        <v>515</v>
      </c>
      <c r="EF79">
        <v>265.29998779296881</v>
      </c>
      <c r="EG79">
        <v>266.57998657226563</v>
      </c>
      <c r="EH79">
        <v>270.83999633789063</v>
      </c>
      <c r="EI79">
        <v>266.25</v>
      </c>
      <c r="EJ79">
        <v>269.83999633789063</v>
      </c>
      <c r="EK79" s="2">
        <f t="shared" si="42"/>
        <v>4.8015561698958598E-3</v>
      </c>
      <c r="EL79" s="2">
        <f t="shared" si="43"/>
        <v>1.5728879867175749E-2</v>
      </c>
      <c r="EM79" s="2">
        <f t="shared" si="44"/>
        <v>1.2378520102301893E-3</v>
      </c>
      <c r="EN79" s="2">
        <f t="shared" si="45"/>
        <v>1.3304166864111844E-2</v>
      </c>
      <c r="EO79">
        <v>2</v>
      </c>
      <c r="EP79">
        <v>29</v>
      </c>
      <c r="EQ79">
        <v>127</v>
      </c>
      <c r="ER79">
        <v>11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2</v>
      </c>
      <c r="EY79">
        <v>0</v>
      </c>
      <c r="EZ79">
        <v>0</v>
      </c>
      <c r="FA79">
        <v>0</v>
      </c>
      <c r="FB79">
        <v>0</v>
      </c>
      <c r="FC79">
        <v>1</v>
      </c>
      <c r="FD79">
        <v>2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 t="s">
        <v>516</v>
      </c>
      <c r="FX79">
        <v>269.83999633789063</v>
      </c>
      <c r="FY79">
        <v>270.989990234375</v>
      </c>
      <c r="FZ79">
        <v>270.989990234375</v>
      </c>
      <c r="GA79">
        <v>269.260009765625</v>
      </c>
      <c r="GB79">
        <v>270.10000610351563</v>
      </c>
      <c r="GC79">
        <v>367</v>
      </c>
      <c r="GD79">
        <v>243</v>
      </c>
      <c r="GE79">
        <v>207</v>
      </c>
      <c r="GF79">
        <v>107</v>
      </c>
      <c r="GG79">
        <v>0</v>
      </c>
      <c r="GH79">
        <v>11</v>
      </c>
      <c r="GI79">
        <v>0</v>
      </c>
      <c r="GJ79">
        <v>11</v>
      </c>
      <c r="GK79">
        <v>0</v>
      </c>
      <c r="GL79">
        <v>166</v>
      </c>
      <c r="GM79">
        <v>0</v>
      </c>
      <c r="GN79">
        <v>62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2.8</v>
      </c>
      <c r="GX79" t="s">
        <v>228</v>
      </c>
      <c r="GY79">
        <v>343922</v>
      </c>
      <c r="GZ79">
        <v>238250</v>
      </c>
      <c r="HA79">
        <v>2.6339999999999999</v>
      </c>
      <c r="HB79">
        <v>4.3109999999999999</v>
      </c>
      <c r="HC79">
        <v>5.76</v>
      </c>
      <c r="HD79">
        <v>2.5299999999999998</v>
      </c>
      <c r="HE79">
        <v>0</v>
      </c>
      <c r="HF79" s="2">
        <f t="shared" si="46"/>
        <v>4.2436766593841879E-3</v>
      </c>
      <c r="HG79" s="2">
        <f t="shared" si="47"/>
        <v>0</v>
      </c>
      <c r="HH79" s="2">
        <f t="shared" si="48"/>
        <v>6.3839275659361983E-3</v>
      </c>
      <c r="HI79" s="2">
        <f t="shared" si="49"/>
        <v>3.1099456457202024E-3</v>
      </c>
      <c r="HJ79" s="3">
        <f t="shared" si="50"/>
        <v>270.989990234375</v>
      </c>
      <c r="HK79" t="str">
        <f t="shared" si="51"/>
        <v>COHR</v>
      </c>
    </row>
    <row r="80" spans="1:219" hidden="1" x14ac:dyDescent="0.25">
      <c r="A80">
        <v>71</v>
      </c>
      <c r="B80" t="s">
        <v>517</v>
      </c>
      <c r="C80">
        <v>9</v>
      </c>
      <c r="D80">
        <v>0</v>
      </c>
      <c r="E80">
        <v>6</v>
      </c>
      <c r="F80">
        <v>0</v>
      </c>
      <c r="G80" t="s">
        <v>218</v>
      </c>
      <c r="H80" t="s">
        <v>218</v>
      </c>
      <c r="I80">
        <v>6</v>
      </c>
      <c r="J80">
        <v>0</v>
      </c>
      <c r="K80" t="s">
        <v>218</v>
      </c>
      <c r="L80" t="s">
        <v>218</v>
      </c>
      <c r="M80">
        <v>31</v>
      </c>
      <c r="N80">
        <v>37</v>
      </c>
      <c r="O80">
        <v>10</v>
      </c>
      <c r="P80">
        <v>19</v>
      </c>
      <c r="Q80">
        <v>11</v>
      </c>
      <c r="R80">
        <v>1</v>
      </c>
      <c r="S80">
        <v>40</v>
      </c>
      <c r="T80">
        <v>1</v>
      </c>
      <c r="U80">
        <v>11</v>
      </c>
      <c r="V80">
        <v>18</v>
      </c>
      <c r="W80">
        <v>5</v>
      </c>
      <c r="X80">
        <v>4</v>
      </c>
      <c r="Y80">
        <v>14</v>
      </c>
      <c r="Z80">
        <v>28</v>
      </c>
      <c r="AA80">
        <v>0</v>
      </c>
      <c r="AB80">
        <v>0</v>
      </c>
      <c r="AC80">
        <v>0</v>
      </c>
      <c r="AD80">
        <v>0</v>
      </c>
      <c r="AE80">
        <v>77</v>
      </c>
      <c r="AF80">
        <v>40</v>
      </c>
      <c r="AG80">
        <v>0</v>
      </c>
      <c r="AH80">
        <v>0</v>
      </c>
      <c r="AI80">
        <v>1</v>
      </c>
      <c r="AJ80">
        <v>1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 t="s">
        <v>518</v>
      </c>
      <c r="AV80">
        <v>67.889999389648438</v>
      </c>
      <c r="AW80">
        <v>67.900001525878906</v>
      </c>
      <c r="AX80">
        <v>68.739997863769531</v>
      </c>
      <c r="AY80">
        <v>67.470001220703125</v>
      </c>
      <c r="AZ80">
        <v>68.720001220703125</v>
      </c>
      <c r="BA80" s="2">
        <f t="shared" si="34"/>
        <v>1.4730686311781316E-4</v>
      </c>
      <c r="BB80" s="2">
        <f t="shared" si="35"/>
        <v>1.221990637176551E-2</v>
      </c>
      <c r="BC80" s="2">
        <f t="shared" si="36"/>
        <v>6.3328467674907962E-3</v>
      </c>
      <c r="BD80" s="2">
        <f t="shared" si="37"/>
        <v>1.8189755206573177E-2</v>
      </c>
      <c r="BE80">
        <v>3</v>
      </c>
      <c r="BF80">
        <v>109</v>
      </c>
      <c r="BG80">
        <v>21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2</v>
      </c>
      <c r="BQ80">
        <v>0</v>
      </c>
      <c r="BR80">
        <v>1</v>
      </c>
      <c r="BS80">
        <v>1</v>
      </c>
      <c r="BT80">
        <v>3</v>
      </c>
      <c r="BU80">
        <v>0</v>
      </c>
      <c r="BV80">
        <v>0</v>
      </c>
      <c r="BW80">
        <v>1</v>
      </c>
      <c r="BX80">
        <v>0</v>
      </c>
      <c r="BY80">
        <v>1</v>
      </c>
      <c r="BZ80">
        <v>1</v>
      </c>
      <c r="CA80">
        <v>1</v>
      </c>
      <c r="CB80">
        <v>0</v>
      </c>
      <c r="CC80">
        <v>1</v>
      </c>
      <c r="CD80">
        <v>1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 t="s">
        <v>225</v>
      </c>
      <c r="CN80">
        <v>68.720001220703125</v>
      </c>
      <c r="CO80">
        <v>69.129997253417969</v>
      </c>
      <c r="CP80">
        <v>70.370002746582031</v>
      </c>
      <c r="CQ80">
        <v>68.389999389648438</v>
      </c>
      <c r="CR80">
        <v>68.459999084472656</v>
      </c>
      <c r="CS80" s="2">
        <f t="shared" si="38"/>
        <v>5.9307977579092785E-3</v>
      </c>
      <c r="CT80" s="2">
        <f t="shared" si="39"/>
        <v>1.7621222747846055E-2</v>
      </c>
      <c r="CU80" s="2">
        <f t="shared" si="40"/>
        <v>1.0704439363086293E-2</v>
      </c>
      <c r="CV80" s="2">
        <f t="shared" si="41"/>
        <v>1.0224904434755766E-3</v>
      </c>
      <c r="CW80">
        <v>14</v>
      </c>
      <c r="CX80">
        <v>26</v>
      </c>
      <c r="CY80">
        <v>47</v>
      </c>
      <c r="CZ80">
        <v>18</v>
      </c>
      <c r="DA80">
        <v>0</v>
      </c>
      <c r="DB80">
        <v>1</v>
      </c>
      <c r="DC80">
        <v>65</v>
      </c>
      <c r="DD80">
        <v>0</v>
      </c>
      <c r="DE80">
        <v>0</v>
      </c>
      <c r="DF80">
        <v>8</v>
      </c>
      <c r="DG80">
        <v>5</v>
      </c>
      <c r="DH80">
        <v>8</v>
      </c>
      <c r="DI80">
        <v>11</v>
      </c>
      <c r="DJ80">
        <v>40</v>
      </c>
      <c r="DK80">
        <v>1</v>
      </c>
      <c r="DL80">
        <v>3</v>
      </c>
      <c r="DM80">
        <v>0</v>
      </c>
      <c r="DN80">
        <v>0</v>
      </c>
      <c r="DO80">
        <v>91</v>
      </c>
      <c r="DP80">
        <v>66</v>
      </c>
      <c r="DQ80">
        <v>2</v>
      </c>
      <c r="DR80">
        <v>2</v>
      </c>
      <c r="DS80">
        <v>2</v>
      </c>
      <c r="DT80">
        <v>1</v>
      </c>
      <c r="DU80">
        <v>1</v>
      </c>
      <c r="DV80">
        <v>1</v>
      </c>
      <c r="DW80">
        <v>105</v>
      </c>
      <c r="DX80">
        <v>91</v>
      </c>
      <c r="DY80">
        <v>0</v>
      </c>
      <c r="DZ80">
        <v>0</v>
      </c>
      <c r="EA80">
        <v>1</v>
      </c>
      <c r="EB80">
        <v>1</v>
      </c>
      <c r="EC80">
        <v>0</v>
      </c>
      <c r="ED80">
        <v>0</v>
      </c>
      <c r="EE80" t="s">
        <v>244</v>
      </c>
      <c r="EF80">
        <v>68.459999084472656</v>
      </c>
      <c r="EG80">
        <v>69.260002136230469</v>
      </c>
      <c r="EH80">
        <v>71.040000915527344</v>
      </c>
      <c r="EI80">
        <v>69.069999694824219</v>
      </c>
      <c r="EJ80">
        <v>70.699996948242188</v>
      </c>
      <c r="EK80" s="2">
        <f t="shared" si="42"/>
        <v>1.1550722308443673E-2</v>
      </c>
      <c r="EL80" s="2">
        <f t="shared" si="43"/>
        <v>2.5056288800072601E-2</v>
      </c>
      <c r="EM80" s="2">
        <f t="shared" si="44"/>
        <v>2.7433213333220019E-3</v>
      </c>
      <c r="EN80" s="2">
        <f t="shared" si="45"/>
        <v>2.305512480589289E-2</v>
      </c>
      <c r="EO80">
        <v>9</v>
      </c>
      <c r="EP80">
        <v>23</v>
      </c>
      <c r="EQ80">
        <v>57</v>
      </c>
      <c r="ER80">
        <v>57</v>
      </c>
      <c r="ES80">
        <v>29</v>
      </c>
      <c r="ET80">
        <v>0</v>
      </c>
      <c r="EU80">
        <v>0</v>
      </c>
      <c r="EV80">
        <v>0</v>
      </c>
      <c r="EW80">
        <v>0</v>
      </c>
      <c r="EX80">
        <v>1</v>
      </c>
      <c r="EY80">
        <v>1</v>
      </c>
      <c r="EZ80">
        <v>0</v>
      </c>
      <c r="FA80">
        <v>0</v>
      </c>
      <c r="FB80">
        <v>0</v>
      </c>
      <c r="FC80">
        <v>1</v>
      </c>
      <c r="FD80">
        <v>2</v>
      </c>
      <c r="FE80">
        <v>1</v>
      </c>
      <c r="FF80">
        <v>2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 t="s">
        <v>519</v>
      </c>
      <c r="FX80">
        <v>70.699996948242188</v>
      </c>
      <c r="FY80">
        <v>70.830001831054688</v>
      </c>
      <c r="FZ80">
        <v>71.680000305175781</v>
      </c>
      <c r="GA80">
        <v>70.639999389648438</v>
      </c>
      <c r="GB80">
        <v>70.669998168945313</v>
      </c>
      <c r="GC80">
        <v>521</v>
      </c>
      <c r="GD80">
        <v>146</v>
      </c>
      <c r="GE80">
        <v>280</v>
      </c>
      <c r="GF80">
        <v>74</v>
      </c>
      <c r="GG80">
        <v>11</v>
      </c>
      <c r="GH80">
        <v>134</v>
      </c>
      <c r="GI80">
        <v>0</v>
      </c>
      <c r="GJ80">
        <v>104</v>
      </c>
      <c r="GK80">
        <v>2</v>
      </c>
      <c r="GL80">
        <v>69</v>
      </c>
      <c r="GM80">
        <v>2</v>
      </c>
      <c r="GN80">
        <v>40</v>
      </c>
      <c r="GO80">
        <v>2</v>
      </c>
      <c r="GP80">
        <v>1</v>
      </c>
      <c r="GQ80">
        <v>2</v>
      </c>
      <c r="GR80">
        <v>1</v>
      </c>
      <c r="GS80">
        <v>0</v>
      </c>
      <c r="GT80">
        <v>0</v>
      </c>
      <c r="GU80">
        <v>0</v>
      </c>
      <c r="GV80">
        <v>0</v>
      </c>
      <c r="GW80">
        <v>2</v>
      </c>
      <c r="GX80" t="s">
        <v>218</v>
      </c>
      <c r="GY80">
        <v>341228</v>
      </c>
      <c r="GZ80">
        <v>307516</v>
      </c>
      <c r="HA80">
        <v>1.611</v>
      </c>
      <c r="HB80">
        <v>1.6879999999999999</v>
      </c>
      <c r="HC80">
        <v>3.22</v>
      </c>
      <c r="HD80">
        <v>2.81</v>
      </c>
      <c r="HE80">
        <v>0</v>
      </c>
      <c r="HF80" s="2">
        <f t="shared" si="46"/>
        <v>1.8354493781123082E-3</v>
      </c>
      <c r="HG80" s="2">
        <f t="shared" si="47"/>
        <v>1.185823759071214E-2</v>
      </c>
      <c r="HH80" s="2">
        <f t="shared" si="48"/>
        <v>2.6825135746777473E-3</v>
      </c>
      <c r="HI80" s="2">
        <f t="shared" si="49"/>
        <v>4.2449101562391789E-4</v>
      </c>
      <c r="HJ80" s="3">
        <f t="shared" si="50"/>
        <v>71.669920821317916</v>
      </c>
      <c r="HK80" t="str">
        <f t="shared" si="51"/>
        <v>CVLT</v>
      </c>
    </row>
    <row r="81" spans="1:219" hidden="1" x14ac:dyDescent="0.25">
      <c r="A81">
        <v>72</v>
      </c>
      <c r="B81" t="s">
        <v>520</v>
      </c>
      <c r="C81">
        <v>9</v>
      </c>
      <c r="D81">
        <v>0</v>
      </c>
      <c r="E81">
        <v>6</v>
      </c>
      <c r="F81">
        <v>0</v>
      </c>
      <c r="G81" t="s">
        <v>218</v>
      </c>
      <c r="H81" t="s">
        <v>218</v>
      </c>
      <c r="I81">
        <v>6</v>
      </c>
      <c r="J81">
        <v>0</v>
      </c>
      <c r="K81" t="s">
        <v>218</v>
      </c>
      <c r="L81" t="s">
        <v>218</v>
      </c>
      <c r="M81">
        <v>13</v>
      </c>
      <c r="N81">
        <v>3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7</v>
      </c>
      <c r="W81">
        <v>0</v>
      </c>
      <c r="X81">
        <v>0</v>
      </c>
      <c r="Y81">
        <v>1</v>
      </c>
      <c r="Z81">
        <v>130</v>
      </c>
      <c r="AA81">
        <v>0</v>
      </c>
      <c r="AB81">
        <v>0</v>
      </c>
      <c r="AC81">
        <v>0</v>
      </c>
      <c r="AD81">
        <v>0</v>
      </c>
      <c r="AE81">
        <v>4</v>
      </c>
      <c r="AF81">
        <v>0</v>
      </c>
      <c r="AG81">
        <v>0</v>
      </c>
      <c r="AH81">
        <v>0</v>
      </c>
      <c r="AI81">
        <v>1</v>
      </c>
      <c r="AJ81">
        <v>0</v>
      </c>
      <c r="AK81">
        <v>0</v>
      </c>
      <c r="AL81">
        <v>0</v>
      </c>
      <c r="AM81">
        <v>17</v>
      </c>
      <c r="AN81">
        <v>4</v>
      </c>
      <c r="AO81">
        <v>0</v>
      </c>
      <c r="AP81">
        <v>0</v>
      </c>
      <c r="AQ81">
        <v>1</v>
      </c>
      <c r="AR81">
        <v>1</v>
      </c>
      <c r="AS81">
        <v>0</v>
      </c>
      <c r="AT81">
        <v>0</v>
      </c>
      <c r="AU81" t="s">
        <v>521</v>
      </c>
      <c r="AV81">
        <v>65.449996948242188</v>
      </c>
      <c r="AW81">
        <v>65.19000244140625</v>
      </c>
      <c r="AX81">
        <v>68.319999694824219</v>
      </c>
      <c r="AY81">
        <v>65.050003051757813</v>
      </c>
      <c r="AZ81">
        <v>67.919998168945313</v>
      </c>
      <c r="BA81" s="2">
        <f t="shared" si="34"/>
        <v>-3.9882573569409718E-3</v>
      </c>
      <c r="BB81" s="2">
        <f t="shared" si="35"/>
        <v>4.5813777333126859E-2</v>
      </c>
      <c r="BC81" s="2">
        <f t="shared" si="36"/>
        <v>2.1475592024140511E-3</v>
      </c>
      <c r="BD81" s="2">
        <f t="shared" si="37"/>
        <v>4.2255524065955119E-2</v>
      </c>
      <c r="BE81">
        <v>2</v>
      </c>
      <c r="BF81">
        <v>1</v>
      </c>
      <c r="BG81">
        <v>3</v>
      </c>
      <c r="BH81">
        <v>6</v>
      </c>
      <c r="BI81">
        <v>141</v>
      </c>
      <c r="BJ81">
        <v>0</v>
      </c>
      <c r="BK81">
        <v>0</v>
      </c>
      <c r="BL81">
        <v>0</v>
      </c>
      <c r="BM81">
        <v>0</v>
      </c>
      <c r="BN81">
        <v>1</v>
      </c>
      <c r="BO81">
        <v>0</v>
      </c>
      <c r="BP81">
        <v>0</v>
      </c>
      <c r="BQ81">
        <v>0</v>
      </c>
      <c r="BR81">
        <v>0</v>
      </c>
      <c r="BS81">
        <v>1</v>
      </c>
      <c r="BT81">
        <v>1</v>
      </c>
      <c r="BU81">
        <v>1</v>
      </c>
      <c r="BV81">
        <v>1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 t="s">
        <v>522</v>
      </c>
      <c r="CN81">
        <v>67.919998168945313</v>
      </c>
      <c r="CO81">
        <v>67.639999389648438</v>
      </c>
      <c r="CP81">
        <v>68.199996948242188</v>
      </c>
      <c r="CQ81">
        <v>66.639999389648438</v>
      </c>
      <c r="CR81">
        <v>67.279998779296875</v>
      </c>
      <c r="CS81" s="2">
        <f t="shared" si="38"/>
        <v>-4.1395443794123299E-3</v>
      </c>
      <c r="CT81" s="2">
        <f t="shared" si="39"/>
        <v>8.2111082646930678E-3</v>
      </c>
      <c r="CU81" s="2">
        <f t="shared" si="40"/>
        <v>1.4784151523115519E-2</v>
      </c>
      <c r="CV81" s="2">
        <f t="shared" si="41"/>
        <v>9.5124762375200511E-3</v>
      </c>
      <c r="CW81">
        <v>30</v>
      </c>
      <c r="CX81">
        <v>14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18</v>
      </c>
      <c r="DG81">
        <v>9</v>
      </c>
      <c r="DH81">
        <v>9</v>
      </c>
      <c r="DI81">
        <v>7</v>
      </c>
      <c r="DJ81">
        <v>38</v>
      </c>
      <c r="DK81">
        <v>0</v>
      </c>
      <c r="DL81">
        <v>0</v>
      </c>
      <c r="DM81">
        <v>0</v>
      </c>
      <c r="DN81">
        <v>0</v>
      </c>
      <c r="DO81">
        <v>14</v>
      </c>
      <c r="DP81">
        <v>0</v>
      </c>
      <c r="DQ81">
        <v>18</v>
      </c>
      <c r="DR81">
        <v>0</v>
      </c>
      <c r="DS81">
        <v>2</v>
      </c>
      <c r="DT81">
        <v>0</v>
      </c>
      <c r="DU81">
        <v>1</v>
      </c>
      <c r="DV81">
        <v>0</v>
      </c>
      <c r="DW81">
        <v>1</v>
      </c>
      <c r="DX81">
        <v>1</v>
      </c>
      <c r="DY81">
        <v>6</v>
      </c>
      <c r="DZ81">
        <v>6</v>
      </c>
      <c r="EA81">
        <v>1</v>
      </c>
      <c r="EB81">
        <v>1</v>
      </c>
      <c r="EC81">
        <v>1</v>
      </c>
      <c r="ED81">
        <v>1</v>
      </c>
      <c r="EE81" t="s">
        <v>329</v>
      </c>
      <c r="EF81">
        <v>67.279998779296875</v>
      </c>
      <c r="EG81">
        <v>67.80999755859375</v>
      </c>
      <c r="EH81">
        <v>68.650001525878906</v>
      </c>
      <c r="EI81">
        <v>67.699996948242188</v>
      </c>
      <c r="EJ81">
        <v>68</v>
      </c>
      <c r="EK81" s="2">
        <f t="shared" si="42"/>
        <v>7.8159386282076193E-3</v>
      </c>
      <c r="EL81" s="2">
        <f t="shared" si="43"/>
        <v>1.2236037124755184E-2</v>
      </c>
      <c r="EM81" s="2">
        <f t="shared" si="44"/>
        <v>1.6221886788376771E-3</v>
      </c>
      <c r="EN81" s="2">
        <f t="shared" si="45"/>
        <v>4.4118095846736871E-3</v>
      </c>
      <c r="EO81">
        <v>57</v>
      </c>
      <c r="EP81">
        <v>75</v>
      </c>
      <c r="EQ81">
        <v>5</v>
      </c>
      <c r="ER81">
        <v>0</v>
      </c>
      <c r="ES81">
        <v>0</v>
      </c>
      <c r="ET81">
        <v>1</v>
      </c>
      <c r="EU81">
        <v>5</v>
      </c>
      <c r="EV81">
        <v>0</v>
      </c>
      <c r="EW81">
        <v>0</v>
      </c>
      <c r="EX81">
        <v>1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 t="s">
        <v>461</v>
      </c>
      <c r="FX81">
        <v>68</v>
      </c>
      <c r="FY81">
        <v>68</v>
      </c>
      <c r="FZ81">
        <v>69.55999755859375</v>
      </c>
      <c r="GA81">
        <v>67.879997253417969</v>
      </c>
      <c r="GB81">
        <v>68.94000244140625</v>
      </c>
      <c r="GC81">
        <v>350</v>
      </c>
      <c r="GD81">
        <v>221</v>
      </c>
      <c r="GE81">
        <v>181</v>
      </c>
      <c r="GF81">
        <v>82</v>
      </c>
      <c r="GG81">
        <v>0</v>
      </c>
      <c r="GH81">
        <v>147</v>
      </c>
      <c r="GI81">
        <v>0</v>
      </c>
      <c r="GJ81">
        <v>0</v>
      </c>
      <c r="GK81">
        <v>1</v>
      </c>
      <c r="GL81">
        <v>168</v>
      </c>
      <c r="GM81">
        <v>0</v>
      </c>
      <c r="GN81">
        <v>38</v>
      </c>
      <c r="GO81">
        <v>1</v>
      </c>
      <c r="GP81">
        <v>1</v>
      </c>
      <c r="GQ81">
        <v>0</v>
      </c>
      <c r="GR81">
        <v>0</v>
      </c>
      <c r="GS81">
        <v>1</v>
      </c>
      <c r="GT81">
        <v>1</v>
      </c>
      <c r="GU81">
        <v>1</v>
      </c>
      <c r="GV81">
        <v>1</v>
      </c>
      <c r="GW81">
        <v>2.6</v>
      </c>
      <c r="GX81" t="s">
        <v>228</v>
      </c>
      <c r="GY81">
        <v>145630</v>
      </c>
      <c r="GZ81">
        <v>168216</v>
      </c>
      <c r="HA81">
        <v>1.0820000000000001</v>
      </c>
      <c r="HB81">
        <v>2.556</v>
      </c>
      <c r="HC81">
        <v>0.98</v>
      </c>
      <c r="HD81">
        <v>3.1</v>
      </c>
      <c r="HE81">
        <v>1.6744000000000001</v>
      </c>
      <c r="HF81" s="2">
        <f t="shared" si="46"/>
        <v>0</v>
      </c>
      <c r="HG81" s="2">
        <f t="shared" si="47"/>
        <v>2.2426647690430013E-2</v>
      </c>
      <c r="HH81" s="2">
        <f t="shared" si="48"/>
        <v>1.764746273265172E-3</v>
      </c>
      <c r="HI81" s="2">
        <f t="shared" si="49"/>
        <v>1.5375763714096213E-2</v>
      </c>
      <c r="HJ81" s="3">
        <f t="shared" si="50"/>
        <v>69.525012042949243</v>
      </c>
      <c r="HK81" t="str">
        <f t="shared" si="51"/>
        <v>CMP</v>
      </c>
    </row>
    <row r="82" spans="1:219" hidden="1" x14ac:dyDescent="0.25">
      <c r="A82">
        <v>73</v>
      </c>
      <c r="B82" t="s">
        <v>523</v>
      </c>
      <c r="C82">
        <v>9</v>
      </c>
      <c r="D82">
        <v>0</v>
      </c>
      <c r="E82">
        <v>6</v>
      </c>
      <c r="F82">
        <v>0</v>
      </c>
      <c r="G82" t="s">
        <v>218</v>
      </c>
      <c r="H82" t="s">
        <v>218</v>
      </c>
      <c r="I82">
        <v>6</v>
      </c>
      <c r="J82">
        <v>0</v>
      </c>
      <c r="K82" t="s">
        <v>218</v>
      </c>
      <c r="L82" t="s">
        <v>218</v>
      </c>
      <c r="M82">
        <v>36</v>
      </c>
      <c r="N82">
        <v>12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16</v>
      </c>
      <c r="W82">
        <v>4</v>
      </c>
      <c r="X82">
        <v>5</v>
      </c>
      <c r="Y82">
        <v>8</v>
      </c>
      <c r="Z82">
        <v>123</v>
      </c>
      <c r="AA82">
        <v>0</v>
      </c>
      <c r="AB82">
        <v>0</v>
      </c>
      <c r="AC82">
        <v>0</v>
      </c>
      <c r="AD82">
        <v>0</v>
      </c>
      <c r="AE82">
        <v>12</v>
      </c>
      <c r="AF82">
        <v>0</v>
      </c>
      <c r="AG82">
        <v>0</v>
      </c>
      <c r="AH82">
        <v>0</v>
      </c>
      <c r="AI82">
        <v>1</v>
      </c>
      <c r="AJ82">
        <v>0</v>
      </c>
      <c r="AK82">
        <v>0</v>
      </c>
      <c r="AL82">
        <v>0</v>
      </c>
      <c r="AM82">
        <v>50</v>
      </c>
      <c r="AN82">
        <v>13</v>
      </c>
      <c r="AO82">
        <v>0</v>
      </c>
      <c r="AP82">
        <v>0</v>
      </c>
      <c r="AQ82">
        <v>1</v>
      </c>
      <c r="AR82">
        <v>1</v>
      </c>
      <c r="AS82">
        <v>0</v>
      </c>
      <c r="AT82">
        <v>0</v>
      </c>
      <c r="AU82" t="s">
        <v>524</v>
      </c>
      <c r="AV82">
        <v>121.2900009155273</v>
      </c>
      <c r="AW82">
        <v>121.25</v>
      </c>
      <c r="AX82">
        <v>123.15000152587891</v>
      </c>
      <c r="AY82">
        <v>120.8300018310547</v>
      </c>
      <c r="AZ82">
        <v>122.5500030517578</v>
      </c>
      <c r="BA82" s="2">
        <f t="shared" si="34"/>
        <v>-3.2990445795721968E-4</v>
      </c>
      <c r="BB82" s="2">
        <f t="shared" si="35"/>
        <v>1.5428351622713055E-2</v>
      </c>
      <c r="BC82" s="2">
        <f t="shared" si="36"/>
        <v>3.4639024242910654E-3</v>
      </c>
      <c r="BD82" s="2">
        <f t="shared" si="37"/>
        <v>1.403509733065178E-2</v>
      </c>
      <c r="BE82">
        <v>24</v>
      </c>
      <c r="BF82">
        <v>55</v>
      </c>
      <c r="BG82">
        <v>106</v>
      </c>
      <c r="BH82">
        <v>2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4</v>
      </c>
      <c r="BO82">
        <v>2</v>
      </c>
      <c r="BP82">
        <v>1</v>
      </c>
      <c r="BQ82">
        <v>0</v>
      </c>
      <c r="BR82">
        <v>0</v>
      </c>
      <c r="BS82">
        <v>1</v>
      </c>
      <c r="BT82">
        <v>7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 t="s">
        <v>318</v>
      </c>
      <c r="CN82">
        <v>122.5500030517578</v>
      </c>
      <c r="CO82">
        <v>122.59999847412109</v>
      </c>
      <c r="CP82">
        <v>124.65000152587891</v>
      </c>
      <c r="CQ82">
        <v>121.90000152587891</v>
      </c>
      <c r="CR82">
        <v>122.88999938964839</v>
      </c>
      <c r="CS82" s="2">
        <f t="shared" si="38"/>
        <v>4.0779300966997667E-4</v>
      </c>
      <c r="CT82" s="2">
        <f t="shared" si="39"/>
        <v>1.6446073218316037E-2</v>
      </c>
      <c r="CU82" s="2">
        <f t="shared" si="40"/>
        <v>5.709599975157742E-3</v>
      </c>
      <c r="CV82" s="2">
        <f t="shared" si="41"/>
        <v>8.0559676839975225E-3</v>
      </c>
      <c r="CW82">
        <v>74</v>
      </c>
      <c r="CX82">
        <v>49</v>
      </c>
      <c r="CY82">
        <v>55</v>
      </c>
      <c r="CZ82">
        <v>16</v>
      </c>
      <c r="DA82">
        <v>0</v>
      </c>
      <c r="DB82">
        <v>1</v>
      </c>
      <c r="DC82">
        <v>71</v>
      </c>
      <c r="DD82">
        <v>0</v>
      </c>
      <c r="DE82">
        <v>0</v>
      </c>
      <c r="DF82">
        <v>4</v>
      </c>
      <c r="DG82">
        <v>0</v>
      </c>
      <c r="DH82">
        <v>0</v>
      </c>
      <c r="DI82">
        <v>0</v>
      </c>
      <c r="DJ82">
        <v>1</v>
      </c>
      <c r="DK82">
        <v>1</v>
      </c>
      <c r="DL82">
        <v>2</v>
      </c>
      <c r="DM82">
        <v>0</v>
      </c>
      <c r="DN82">
        <v>0</v>
      </c>
      <c r="DO82">
        <v>0</v>
      </c>
      <c r="DP82">
        <v>0</v>
      </c>
      <c r="DQ82">
        <v>1</v>
      </c>
      <c r="DR82">
        <v>1</v>
      </c>
      <c r="DS82">
        <v>0</v>
      </c>
      <c r="DT82">
        <v>0</v>
      </c>
      <c r="DU82">
        <v>1</v>
      </c>
      <c r="DV82">
        <v>1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 t="s">
        <v>449</v>
      </c>
      <c r="EF82">
        <v>122.88999938964839</v>
      </c>
      <c r="EG82">
        <v>123.629997253418</v>
      </c>
      <c r="EH82">
        <v>125.44000244140619</v>
      </c>
      <c r="EI82">
        <v>123.629997253418</v>
      </c>
      <c r="EJ82">
        <v>124.6800003051758</v>
      </c>
      <c r="EK82" s="2">
        <f t="shared" si="42"/>
        <v>5.9855850538663713E-3</v>
      </c>
      <c r="EL82" s="2">
        <f t="shared" si="43"/>
        <v>1.4429250261164928E-2</v>
      </c>
      <c r="EM82" s="2">
        <f t="shared" si="44"/>
        <v>0</v>
      </c>
      <c r="EN82" s="2">
        <f t="shared" si="45"/>
        <v>8.4215836476397854E-3</v>
      </c>
      <c r="EO82">
        <v>11</v>
      </c>
      <c r="EP82">
        <v>107</v>
      </c>
      <c r="EQ82">
        <v>76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1</v>
      </c>
      <c r="EY82">
        <v>0</v>
      </c>
      <c r="EZ82">
        <v>0</v>
      </c>
      <c r="FA82">
        <v>0</v>
      </c>
      <c r="FB82">
        <v>0</v>
      </c>
      <c r="FC82">
        <v>1</v>
      </c>
      <c r="FD82">
        <v>1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 t="s">
        <v>511</v>
      </c>
      <c r="FX82">
        <v>124.6800003051758</v>
      </c>
      <c r="FY82">
        <v>124.94000244140619</v>
      </c>
      <c r="FZ82">
        <v>124.94000244140619</v>
      </c>
      <c r="GA82">
        <v>122.34999847412109</v>
      </c>
      <c r="GB82">
        <v>123.4499969482422</v>
      </c>
      <c r="GC82">
        <v>623</v>
      </c>
      <c r="GD82">
        <v>169</v>
      </c>
      <c r="GE82">
        <v>388</v>
      </c>
      <c r="GF82">
        <v>6</v>
      </c>
      <c r="GG82">
        <v>0</v>
      </c>
      <c r="GH82">
        <v>18</v>
      </c>
      <c r="GI82">
        <v>0</v>
      </c>
      <c r="GJ82">
        <v>16</v>
      </c>
      <c r="GK82">
        <v>0</v>
      </c>
      <c r="GL82">
        <v>124</v>
      </c>
      <c r="GM82">
        <v>0</v>
      </c>
      <c r="GN82">
        <v>1</v>
      </c>
      <c r="GO82">
        <v>1</v>
      </c>
      <c r="GP82">
        <v>1</v>
      </c>
      <c r="GQ82">
        <v>1</v>
      </c>
      <c r="GR82">
        <v>1</v>
      </c>
      <c r="GS82">
        <v>0</v>
      </c>
      <c r="GT82">
        <v>0</v>
      </c>
      <c r="GU82">
        <v>0</v>
      </c>
      <c r="GV82">
        <v>0</v>
      </c>
      <c r="GW82">
        <v>1.7</v>
      </c>
      <c r="GX82" t="s">
        <v>218</v>
      </c>
      <c r="GY82">
        <v>936239</v>
      </c>
      <c r="GZ82">
        <v>1001616</v>
      </c>
      <c r="HA82">
        <v>1.9319999999999999</v>
      </c>
      <c r="HB82">
        <v>3.3029999999999999</v>
      </c>
      <c r="HC82">
        <v>1.74</v>
      </c>
      <c r="HD82">
        <v>1.39</v>
      </c>
      <c r="HE82">
        <v>0</v>
      </c>
      <c r="HF82" s="2">
        <f t="shared" si="46"/>
        <v>2.081015936848063E-3</v>
      </c>
      <c r="HG82" s="2">
        <f t="shared" si="47"/>
        <v>0</v>
      </c>
      <c r="HH82" s="2">
        <f t="shared" si="48"/>
        <v>2.0729981724626145E-2</v>
      </c>
      <c r="HI82" s="2">
        <f t="shared" si="49"/>
        <v>8.9104779369277853E-3</v>
      </c>
      <c r="HJ82" s="3">
        <f t="shared" si="50"/>
        <v>124.94000244140619</v>
      </c>
      <c r="HK82" t="str">
        <f t="shared" si="51"/>
        <v>CPRT</v>
      </c>
    </row>
    <row r="83" spans="1:219" hidden="1" x14ac:dyDescent="0.25">
      <c r="A83">
        <v>74</v>
      </c>
      <c r="B83" t="s">
        <v>525</v>
      </c>
      <c r="C83">
        <v>9</v>
      </c>
      <c r="D83">
        <v>1</v>
      </c>
      <c r="E83">
        <v>6</v>
      </c>
      <c r="F83">
        <v>0</v>
      </c>
      <c r="G83" t="s">
        <v>218</v>
      </c>
      <c r="H83" t="s">
        <v>218</v>
      </c>
      <c r="I83">
        <v>6</v>
      </c>
      <c r="J83">
        <v>0</v>
      </c>
      <c r="K83" t="s">
        <v>218</v>
      </c>
      <c r="L83" t="s">
        <v>218</v>
      </c>
      <c r="M83">
        <v>35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10</v>
      </c>
      <c r="W83">
        <v>1</v>
      </c>
      <c r="X83">
        <v>12</v>
      </c>
      <c r="Y83">
        <v>19</v>
      </c>
      <c r="Z83">
        <v>130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35</v>
      </c>
      <c r="AN83">
        <v>0</v>
      </c>
      <c r="AO83">
        <v>0</v>
      </c>
      <c r="AP83">
        <v>0</v>
      </c>
      <c r="AQ83">
        <v>1</v>
      </c>
      <c r="AR83">
        <v>0</v>
      </c>
      <c r="AS83">
        <v>0</v>
      </c>
      <c r="AT83">
        <v>0</v>
      </c>
      <c r="AU83" t="s">
        <v>526</v>
      </c>
      <c r="AV83">
        <v>45.560001373291023</v>
      </c>
      <c r="AW83">
        <v>45.409999847412109</v>
      </c>
      <c r="AX83">
        <v>46.259998321533203</v>
      </c>
      <c r="AY83">
        <v>45.279998779296882</v>
      </c>
      <c r="AZ83">
        <v>46.25</v>
      </c>
      <c r="BA83" s="2">
        <f t="shared" si="34"/>
        <v>-3.3032707857949539E-3</v>
      </c>
      <c r="BB83" s="2">
        <f t="shared" si="35"/>
        <v>1.8374373215777506E-2</v>
      </c>
      <c r="BC83" s="2">
        <f t="shared" si="36"/>
        <v>2.8628290806443912E-3</v>
      </c>
      <c r="BD83" s="2">
        <f t="shared" si="37"/>
        <v>2.0972999366553946E-2</v>
      </c>
      <c r="BE83">
        <v>5</v>
      </c>
      <c r="BF83">
        <v>48</v>
      </c>
      <c r="BG83">
        <v>84</v>
      </c>
      <c r="BH83">
        <v>57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1</v>
      </c>
      <c r="BO83">
        <v>3</v>
      </c>
      <c r="BP83">
        <v>0</v>
      </c>
      <c r="BQ83">
        <v>0</v>
      </c>
      <c r="BR83">
        <v>0</v>
      </c>
      <c r="BS83">
        <v>1</v>
      </c>
      <c r="BT83">
        <v>4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 t="s">
        <v>289</v>
      </c>
      <c r="CN83">
        <v>46.25</v>
      </c>
      <c r="CO83">
        <v>46.25</v>
      </c>
      <c r="CP83">
        <v>46.25</v>
      </c>
      <c r="CQ83">
        <v>45.549999237060547</v>
      </c>
      <c r="CR83">
        <v>45.590000152587891</v>
      </c>
      <c r="CS83" s="2">
        <f t="shared" si="38"/>
        <v>0</v>
      </c>
      <c r="CT83" s="2">
        <f t="shared" si="39"/>
        <v>0</v>
      </c>
      <c r="CU83" s="2">
        <f t="shared" si="40"/>
        <v>1.5135151631123334E-2</v>
      </c>
      <c r="CV83" s="2">
        <f t="shared" si="41"/>
        <v>8.7740547035453087E-4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8</v>
      </c>
      <c r="DG83">
        <v>15</v>
      </c>
      <c r="DH83">
        <v>20</v>
      </c>
      <c r="DI83">
        <v>12</v>
      </c>
      <c r="DJ83">
        <v>140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1</v>
      </c>
      <c r="DX83">
        <v>0</v>
      </c>
      <c r="DY83">
        <v>0</v>
      </c>
      <c r="DZ83">
        <v>0</v>
      </c>
      <c r="EA83">
        <v>1</v>
      </c>
      <c r="EB83">
        <v>0</v>
      </c>
      <c r="EC83">
        <v>0</v>
      </c>
      <c r="ED83">
        <v>0</v>
      </c>
      <c r="EE83" t="s">
        <v>527</v>
      </c>
      <c r="EF83">
        <v>45.590000152587891</v>
      </c>
      <c r="EG83">
        <v>46.060001373291023</v>
      </c>
      <c r="EH83">
        <v>46.5</v>
      </c>
      <c r="EI83">
        <v>45.799999237060547</v>
      </c>
      <c r="EJ83">
        <v>46.25</v>
      </c>
      <c r="EK83" s="2">
        <f t="shared" si="42"/>
        <v>1.0204107830871112E-2</v>
      </c>
      <c r="EL83" s="2">
        <f t="shared" si="43"/>
        <v>9.4623360582575256E-3</v>
      </c>
      <c r="EM83" s="2">
        <f t="shared" si="44"/>
        <v>5.6448573269310964E-3</v>
      </c>
      <c r="EN83" s="2">
        <f t="shared" si="45"/>
        <v>9.7297462257178724E-3</v>
      </c>
      <c r="EO83">
        <v>69</v>
      </c>
      <c r="EP83">
        <v>107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11</v>
      </c>
      <c r="EY83">
        <v>0</v>
      </c>
      <c r="EZ83">
        <v>7</v>
      </c>
      <c r="FA83">
        <v>4</v>
      </c>
      <c r="FB83">
        <v>4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4</v>
      </c>
      <c r="FJ83">
        <v>0</v>
      </c>
      <c r="FK83">
        <v>0</v>
      </c>
      <c r="FL83">
        <v>0</v>
      </c>
      <c r="FM83">
        <v>1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 t="s">
        <v>528</v>
      </c>
      <c r="FX83">
        <v>46.25</v>
      </c>
      <c r="FY83">
        <v>46.340000152587891</v>
      </c>
      <c r="FZ83">
        <v>46.819999694824219</v>
      </c>
      <c r="GA83">
        <v>46.069999694824219</v>
      </c>
      <c r="GB83">
        <v>46.069999694824219</v>
      </c>
      <c r="GC83">
        <v>405</v>
      </c>
      <c r="GD83">
        <v>397</v>
      </c>
      <c r="GE83">
        <v>176</v>
      </c>
      <c r="GF83">
        <v>221</v>
      </c>
      <c r="GG83">
        <v>0</v>
      </c>
      <c r="GH83">
        <v>57</v>
      </c>
      <c r="GI83">
        <v>0</v>
      </c>
      <c r="GJ83">
        <v>0</v>
      </c>
      <c r="GK83">
        <v>0</v>
      </c>
      <c r="GL83">
        <v>274</v>
      </c>
      <c r="GM83">
        <v>0</v>
      </c>
      <c r="GN83">
        <v>144</v>
      </c>
      <c r="GO83">
        <v>1</v>
      </c>
      <c r="GP83">
        <v>1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1.9</v>
      </c>
      <c r="GX83" t="s">
        <v>218</v>
      </c>
      <c r="GY83">
        <v>3564370</v>
      </c>
      <c r="GZ83">
        <v>3408866</v>
      </c>
      <c r="HA83">
        <v>1.276</v>
      </c>
      <c r="HB83">
        <v>2.125</v>
      </c>
      <c r="HC83">
        <v>0.86</v>
      </c>
      <c r="HD83">
        <v>1.76</v>
      </c>
      <c r="HE83">
        <v>1.6295999999999999</v>
      </c>
      <c r="HF83" s="2">
        <f t="shared" si="46"/>
        <v>1.9421698811294963E-3</v>
      </c>
      <c r="HG83" s="2">
        <f t="shared" si="47"/>
        <v>1.0252019337142149E-2</v>
      </c>
      <c r="HH83" s="2">
        <f t="shared" si="48"/>
        <v>5.8265096433883778E-3</v>
      </c>
      <c r="HI83" s="2">
        <f t="shared" si="49"/>
        <v>0</v>
      </c>
      <c r="HJ83" s="3">
        <f t="shared" si="50"/>
        <v>46.815078730235392</v>
      </c>
      <c r="HK83" t="str">
        <f t="shared" si="51"/>
        <v>GLW</v>
      </c>
    </row>
    <row r="84" spans="1:219" hidden="1" x14ac:dyDescent="0.25">
      <c r="A84">
        <v>75</v>
      </c>
      <c r="B84" t="s">
        <v>529</v>
      </c>
      <c r="C84">
        <v>9</v>
      </c>
      <c r="D84">
        <v>0</v>
      </c>
      <c r="E84">
        <v>6</v>
      </c>
      <c r="F84">
        <v>0</v>
      </c>
      <c r="G84" t="s">
        <v>218</v>
      </c>
      <c r="H84" t="s">
        <v>218</v>
      </c>
      <c r="I84">
        <v>6</v>
      </c>
      <c r="J84">
        <v>0</v>
      </c>
      <c r="K84" t="s">
        <v>218</v>
      </c>
      <c r="L84" t="s">
        <v>218</v>
      </c>
      <c r="M84">
        <v>0</v>
      </c>
      <c r="N84">
        <v>5</v>
      </c>
      <c r="O84">
        <v>21</v>
      </c>
      <c r="P84">
        <v>30</v>
      </c>
      <c r="Q84">
        <v>12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 t="s">
        <v>500</v>
      </c>
      <c r="AV84">
        <v>114.2799987792969</v>
      </c>
      <c r="AW84">
        <v>114.7900009155273</v>
      </c>
      <c r="AX84">
        <v>119.05999755859381</v>
      </c>
      <c r="AY84">
        <v>114.7900009155273</v>
      </c>
      <c r="AZ84">
        <v>118.0299987792969</v>
      </c>
      <c r="BA84" s="2">
        <f t="shared" si="34"/>
        <v>4.4429142970885405E-3</v>
      </c>
      <c r="BB84" s="2">
        <f t="shared" si="35"/>
        <v>3.5864242656019618E-2</v>
      </c>
      <c r="BC84" s="2">
        <f t="shared" si="36"/>
        <v>0</v>
      </c>
      <c r="BD84" s="2">
        <f t="shared" si="37"/>
        <v>2.7450630325160263E-2</v>
      </c>
      <c r="BE84">
        <v>0</v>
      </c>
      <c r="BF84">
        <v>0</v>
      </c>
      <c r="BG84">
        <v>1</v>
      </c>
      <c r="BH84">
        <v>17</v>
      </c>
      <c r="BI84">
        <v>69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 t="s">
        <v>530</v>
      </c>
      <c r="CN84">
        <v>118.0299987792969</v>
      </c>
      <c r="CO84">
        <v>116.90000152587891</v>
      </c>
      <c r="CP84">
        <v>119.5100021362305</v>
      </c>
      <c r="CQ84">
        <v>116.90000152587891</v>
      </c>
      <c r="CR84">
        <v>117.9100036621094</v>
      </c>
      <c r="CS84" s="2">
        <f t="shared" si="38"/>
        <v>-9.6663579013542833E-3</v>
      </c>
      <c r="CT84" s="2">
        <f t="shared" si="39"/>
        <v>2.1839181354682213E-2</v>
      </c>
      <c r="CU84" s="2">
        <f t="shared" si="40"/>
        <v>0</v>
      </c>
      <c r="CV84" s="2">
        <f t="shared" si="41"/>
        <v>8.5658731647979547E-3</v>
      </c>
      <c r="CW84">
        <v>3</v>
      </c>
      <c r="CX84">
        <v>13</v>
      </c>
      <c r="CY84">
        <v>20</v>
      </c>
      <c r="CZ84">
        <v>7</v>
      </c>
      <c r="DA84">
        <v>3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 t="s">
        <v>531</v>
      </c>
      <c r="EF84">
        <v>117.9100036621094</v>
      </c>
      <c r="EG84">
        <v>119.0400009155273</v>
      </c>
      <c r="EH84">
        <v>120.48000335693359</v>
      </c>
      <c r="EI84">
        <v>118.0699996948242</v>
      </c>
      <c r="EJ84">
        <v>118.19000244140619</v>
      </c>
      <c r="EK84" s="2">
        <f t="shared" si="42"/>
        <v>9.4925843811086708E-3</v>
      </c>
      <c r="EL84" s="2">
        <f t="shared" si="43"/>
        <v>1.1952211166031845E-2</v>
      </c>
      <c r="EM84" s="2">
        <f t="shared" si="44"/>
        <v>8.1485316972689237E-3</v>
      </c>
      <c r="EN84" s="2">
        <f t="shared" si="45"/>
        <v>1.0153375421197985E-3</v>
      </c>
      <c r="EO84">
        <v>19</v>
      </c>
      <c r="EP84">
        <v>11</v>
      </c>
      <c r="EQ84">
        <v>5</v>
      </c>
      <c r="ER84">
        <v>0</v>
      </c>
      <c r="ES84">
        <v>0</v>
      </c>
      <c r="ET84">
        <v>1</v>
      </c>
      <c r="EU84">
        <v>5</v>
      </c>
      <c r="EV84">
        <v>0</v>
      </c>
      <c r="EW84">
        <v>0</v>
      </c>
      <c r="EX84">
        <v>4</v>
      </c>
      <c r="EY84">
        <v>1</v>
      </c>
      <c r="EZ84">
        <v>0</v>
      </c>
      <c r="FA84">
        <v>1</v>
      </c>
      <c r="FB84">
        <v>2</v>
      </c>
      <c r="FC84">
        <v>0</v>
      </c>
      <c r="FD84">
        <v>0</v>
      </c>
      <c r="FE84">
        <v>0</v>
      </c>
      <c r="FF84">
        <v>0</v>
      </c>
      <c r="FG84">
        <v>16</v>
      </c>
      <c r="FH84">
        <v>5</v>
      </c>
      <c r="FI84">
        <v>0</v>
      </c>
      <c r="FJ84">
        <v>0</v>
      </c>
      <c r="FK84">
        <v>1</v>
      </c>
      <c r="FL84">
        <v>1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 t="s">
        <v>532</v>
      </c>
      <c r="FX84">
        <v>118.19000244140619</v>
      </c>
      <c r="FY84">
        <v>117.73000335693359</v>
      </c>
      <c r="FZ84">
        <v>119.13999938964839</v>
      </c>
      <c r="GA84">
        <v>115.9700012207031</v>
      </c>
      <c r="GB84">
        <v>116.65000152587891</v>
      </c>
      <c r="GC84">
        <v>236</v>
      </c>
      <c r="GD84">
        <v>8</v>
      </c>
      <c r="GE84">
        <v>81</v>
      </c>
      <c r="GF84">
        <v>8</v>
      </c>
      <c r="GG84">
        <v>0</v>
      </c>
      <c r="GH84">
        <v>138</v>
      </c>
      <c r="GI84">
        <v>0</v>
      </c>
      <c r="GJ84">
        <v>10</v>
      </c>
      <c r="GK84">
        <v>0</v>
      </c>
      <c r="GL84">
        <v>2</v>
      </c>
      <c r="GM84">
        <v>0</v>
      </c>
      <c r="GN84">
        <v>2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X84" t="s">
        <v>509</v>
      </c>
      <c r="GY84">
        <v>40638</v>
      </c>
      <c r="GZ84">
        <v>43900</v>
      </c>
      <c r="HA84">
        <v>1.2110000000000001</v>
      </c>
      <c r="HB84">
        <v>1.6319999999999999</v>
      </c>
      <c r="HD84">
        <v>2.48</v>
      </c>
      <c r="HE84">
        <v>0</v>
      </c>
      <c r="HF84" s="2">
        <f t="shared" si="46"/>
        <v>-3.9072375040878349E-3</v>
      </c>
      <c r="HG84" s="2">
        <f t="shared" si="47"/>
        <v>1.1834782943916267E-2</v>
      </c>
      <c r="HH84" s="2">
        <f t="shared" si="48"/>
        <v>1.4949478349155609E-2</v>
      </c>
      <c r="HI84" s="2">
        <f t="shared" si="49"/>
        <v>5.8294067405130212E-3</v>
      </c>
      <c r="HJ84" s="3">
        <f t="shared" si="50"/>
        <v>119.12331239264944</v>
      </c>
      <c r="HK84" t="str">
        <f t="shared" si="51"/>
        <v>CRVL</v>
      </c>
    </row>
    <row r="85" spans="1:219" hidden="1" x14ac:dyDescent="0.25">
      <c r="A85">
        <v>76</v>
      </c>
      <c r="B85" t="s">
        <v>533</v>
      </c>
      <c r="C85">
        <v>9</v>
      </c>
      <c r="D85">
        <v>0</v>
      </c>
      <c r="E85">
        <v>6</v>
      </c>
      <c r="F85">
        <v>0</v>
      </c>
      <c r="G85" t="s">
        <v>218</v>
      </c>
      <c r="H85" t="s">
        <v>218</v>
      </c>
      <c r="I85">
        <v>6</v>
      </c>
      <c r="J85">
        <v>0</v>
      </c>
      <c r="K85" t="s">
        <v>218</v>
      </c>
      <c r="L85" t="s">
        <v>218</v>
      </c>
      <c r="M85">
        <v>32</v>
      </c>
      <c r="N85">
        <v>60</v>
      </c>
      <c r="O85">
        <v>4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8</v>
      </c>
      <c r="W85">
        <v>1</v>
      </c>
      <c r="X85">
        <v>1</v>
      </c>
      <c r="Y85">
        <v>0</v>
      </c>
      <c r="Z85">
        <v>0</v>
      </c>
      <c r="AA85">
        <v>1</v>
      </c>
      <c r="AB85">
        <v>10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 t="s">
        <v>444</v>
      </c>
      <c r="AV85">
        <v>912.92999267578125</v>
      </c>
      <c r="AW85">
        <v>914.47998046875</v>
      </c>
      <c r="AX85">
        <v>918.030029296875</v>
      </c>
      <c r="AY85">
        <v>905.09997558593761</v>
      </c>
      <c r="AZ85">
        <v>909.25</v>
      </c>
      <c r="BA85" s="2">
        <f t="shared" si="34"/>
        <v>1.6949390102276585E-3</v>
      </c>
      <c r="BB85" s="2">
        <f t="shared" si="35"/>
        <v>3.8670290892814929E-3</v>
      </c>
      <c r="BC85" s="2">
        <f t="shared" si="36"/>
        <v>1.0257200904501329E-2</v>
      </c>
      <c r="BD85" s="2">
        <f t="shared" si="37"/>
        <v>4.5642281155483522E-3</v>
      </c>
      <c r="BE85">
        <v>59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25</v>
      </c>
      <c r="BO85">
        <v>5</v>
      </c>
      <c r="BP85">
        <v>7</v>
      </c>
      <c r="BQ85">
        <v>2</v>
      </c>
      <c r="BR85">
        <v>40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66</v>
      </c>
      <c r="CF85">
        <v>0</v>
      </c>
      <c r="CG85">
        <v>0</v>
      </c>
      <c r="CH85">
        <v>0</v>
      </c>
      <c r="CI85">
        <v>1</v>
      </c>
      <c r="CJ85">
        <v>0</v>
      </c>
      <c r="CK85">
        <v>0</v>
      </c>
      <c r="CL85">
        <v>0</v>
      </c>
      <c r="CM85" t="s">
        <v>305</v>
      </c>
      <c r="CN85">
        <v>909.25</v>
      </c>
      <c r="CO85">
        <v>906.239990234375</v>
      </c>
      <c r="CP85">
        <v>925.77001953125</v>
      </c>
      <c r="CQ85">
        <v>906.239990234375</v>
      </c>
      <c r="CR85">
        <v>913</v>
      </c>
      <c r="CS85" s="2">
        <f t="shared" si="38"/>
        <v>-3.3214267722245783E-3</v>
      </c>
      <c r="CT85" s="2">
        <f t="shared" si="39"/>
        <v>2.1095983759296666E-2</v>
      </c>
      <c r="CU85" s="2">
        <f t="shared" si="40"/>
        <v>0</v>
      </c>
      <c r="CV85" s="2">
        <f t="shared" si="41"/>
        <v>7.4041727991511763E-3</v>
      </c>
      <c r="CW85">
        <v>0</v>
      </c>
      <c r="CX85">
        <v>30</v>
      </c>
      <c r="CY85">
        <v>48</v>
      </c>
      <c r="CZ85">
        <v>28</v>
      </c>
      <c r="DA85">
        <v>12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 t="s">
        <v>534</v>
      </c>
      <c r="EF85">
        <v>913</v>
      </c>
      <c r="EG85">
        <v>916.760009765625</v>
      </c>
      <c r="EH85">
        <v>938.780029296875</v>
      </c>
      <c r="EI85">
        <v>914.66998291015625</v>
      </c>
      <c r="EJ85">
        <v>933.72998046875</v>
      </c>
      <c r="EK85" s="2">
        <f t="shared" si="42"/>
        <v>4.1014111933026509E-3</v>
      </c>
      <c r="EL85" s="2">
        <f t="shared" si="43"/>
        <v>2.345599484870009E-2</v>
      </c>
      <c r="EM85" s="2">
        <f t="shared" si="44"/>
        <v>2.2797971477869217E-3</v>
      </c>
      <c r="EN85" s="2">
        <f t="shared" si="45"/>
        <v>2.0412750963640813E-2</v>
      </c>
      <c r="EO85">
        <v>24</v>
      </c>
      <c r="EP85">
        <v>10</v>
      </c>
      <c r="EQ85">
        <v>44</v>
      </c>
      <c r="ER85">
        <v>27</v>
      </c>
      <c r="ES85">
        <v>3</v>
      </c>
      <c r="ET85">
        <v>0</v>
      </c>
      <c r="EU85">
        <v>0</v>
      </c>
      <c r="EV85">
        <v>0</v>
      </c>
      <c r="EW85">
        <v>0</v>
      </c>
      <c r="EX85">
        <v>6</v>
      </c>
      <c r="EY85">
        <v>1</v>
      </c>
      <c r="EZ85">
        <v>0</v>
      </c>
      <c r="FA85">
        <v>0</v>
      </c>
      <c r="FB85">
        <v>0</v>
      </c>
      <c r="FC85">
        <v>1</v>
      </c>
      <c r="FD85">
        <v>7</v>
      </c>
      <c r="FE85">
        <v>1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 t="s">
        <v>535</v>
      </c>
      <c r="FX85">
        <v>933.72998046875</v>
      </c>
      <c r="FY85">
        <v>932.469970703125</v>
      </c>
      <c r="FZ85">
        <v>933.8599853515625</v>
      </c>
      <c r="GA85">
        <v>923.79998779296875</v>
      </c>
      <c r="GB85">
        <v>933.280029296875</v>
      </c>
      <c r="GC85">
        <v>381</v>
      </c>
      <c r="GD85">
        <v>96</v>
      </c>
      <c r="GE85">
        <v>226</v>
      </c>
      <c r="GF85">
        <v>7</v>
      </c>
      <c r="GG85">
        <v>0</v>
      </c>
      <c r="GH85">
        <v>70</v>
      </c>
      <c r="GI85">
        <v>0</v>
      </c>
      <c r="GJ85">
        <v>70</v>
      </c>
      <c r="GK85">
        <v>0</v>
      </c>
      <c r="GL85">
        <v>40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1.7</v>
      </c>
      <c r="GX85" t="s">
        <v>218</v>
      </c>
      <c r="GY85">
        <v>161344</v>
      </c>
      <c r="GZ85">
        <v>160750</v>
      </c>
      <c r="HA85">
        <v>11.666</v>
      </c>
      <c r="HB85">
        <v>11.753</v>
      </c>
      <c r="HC85">
        <v>3.66</v>
      </c>
      <c r="HD85">
        <v>1.36</v>
      </c>
      <c r="HE85">
        <v>0</v>
      </c>
      <c r="HF85" s="2">
        <f t="shared" si="46"/>
        <v>-1.3512604214749313E-3</v>
      </c>
      <c r="HG85" s="2">
        <f t="shared" si="47"/>
        <v>1.4884615148321734E-3</v>
      </c>
      <c r="HH85" s="2">
        <f t="shared" si="48"/>
        <v>9.2978682237012666E-3</v>
      </c>
      <c r="HI85" s="2">
        <f t="shared" si="49"/>
        <v>1.0157767450620803E-2</v>
      </c>
      <c r="HJ85" s="3">
        <f t="shared" si="50"/>
        <v>933.85791636825331</v>
      </c>
      <c r="HK85" t="str">
        <f t="shared" si="51"/>
        <v>CSGP</v>
      </c>
    </row>
    <row r="86" spans="1:219" hidden="1" x14ac:dyDescent="0.25">
      <c r="A86">
        <v>77</v>
      </c>
      <c r="B86" t="s">
        <v>536</v>
      </c>
      <c r="C86">
        <v>10</v>
      </c>
      <c r="D86">
        <v>0</v>
      </c>
      <c r="E86">
        <v>6</v>
      </c>
      <c r="F86">
        <v>0</v>
      </c>
      <c r="G86" t="s">
        <v>218</v>
      </c>
      <c r="H86" t="s">
        <v>218</v>
      </c>
      <c r="I86">
        <v>6</v>
      </c>
      <c r="J86">
        <v>0</v>
      </c>
      <c r="K86" t="s">
        <v>218</v>
      </c>
      <c r="L86" t="s">
        <v>218</v>
      </c>
      <c r="M86">
        <v>10</v>
      </c>
      <c r="N86">
        <v>93</v>
      </c>
      <c r="O86">
        <v>80</v>
      </c>
      <c r="P86">
        <v>12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  <c r="Y86">
        <v>0</v>
      </c>
      <c r="Z86">
        <v>0</v>
      </c>
      <c r="AA86">
        <v>1</v>
      </c>
      <c r="AB86">
        <v>1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 t="s">
        <v>537</v>
      </c>
      <c r="AV86">
        <v>371.73001098632813</v>
      </c>
      <c r="AW86">
        <v>371.6099853515625</v>
      </c>
      <c r="AX86">
        <v>374.57998657226563</v>
      </c>
      <c r="AY86">
        <v>371.47000122070313</v>
      </c>
      <c r="AZ86">
        <v>374.08999633789063</v>
      </c>
      <c r="BA86" s="2">
        <f t="shared" si="34"/>
        <v>-3.2298818518583516E-4</v>
      </c>
      <c r="BB86" s="2">
        <f t="shared" si="35"/>
        <v>7.9288838890759772E-3</v>
      </c>
      <c r="BC86" s="2">
        <f t="shared" si="36"/>
        <v>3.7669636548365304E-4</v>
      </c>
      <c r="BD86" s="2">
        <f t="shared" si="37"/>
        <v>7.0036492363753089E-3</v>
      </c>
      <c r="BE86">
        <v>86</v>
      </c>
      <c r="BF86">
        <v>109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4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 t="s">
        <v>538</v>
      </c>
      <c r="CN86">
        <v>374.08999633789063</v>
      </c>
      <c r="CO86">
        <v>374.33999633789063</v>
      </c>
      <c r="CP86">
        <v>375.44000244140631</v>
      </c>
      <c r="CQ86">
        <v>370.02999877929688</v>
      </c>
      <c r="CR86">
        <v>371.260009765625</v>
      </c>
      <c r="CS86" s="2">
        <f t="shared" si="38"/>
        <v>6.6784207524095418E-4</v>
      </c>
      <c r="CT86" s="2">
        <f t="shared" si="39"/>
        <v>2.9299118270897928E-3</v>
      </c>
      <c r="CU86" s="2">
        <f t="shared" si="40"/>
        <v>1.1513590855259381E-2</v>
      </c>
      <c r="CV86" s="2">
        <f t="shared" si="41"/>
        <v>3.3130715777996977E-3</v>
      </c>
      <c r="CW86">
        <v>56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34</v>
      </c>
      <c r="DG86">
        <v>11</v>
      </c>
      <c r="DH86">
        <v>29</v>
      </c>
      <c r="DI86">
        <v>3</v>
      </c>
      <c r="DJ86">
        <v>84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57</v>
      </c>
      <c r="DX86">
        <v>0</v>
      </c>
      <c r="DY86">
        <v>0</v>
      </c>
      <c r="DZ86">
        <v>0</v>
      </c>
      <c r="EA86">
        <v>1</v>
      </c>
      <c r="EB86">
        <v>0</v>
      </c>
      <c r="EC86">
        <v>0</v>
      </c>
      <c r="ED86">
        <v>0</v>
      </c>
      <c r="EE86" t="s">
        <v>539</v>
      </c>
      <c r="EF86">
        <v>371.260009765625</v>
      </c>
      <c r="EG86">
        <v>371.260009765625</v>
      </c>
      <c r="EH86">
        <v>374.85000610351563</v>
      </c>
      <c r="EI86">
        <v>370.41000366210938</v>
      </c>
      <c r="EJ86">
        <v>373.27999877929688</v>
      </c>
      <c r="EK86" s="2">
        <f t="shared" si="42"/>
        <v>0</v>
      </c>
      <c r="EL86" s="2">
        <f t="shared" si="43"/>
        <v>9.5771542735395565E-3</v>
      </c>
      <c r="EM86" s="2">
        <f t="shared" si="44"/>
        <v>2.2895169992918074E-3</v>
      </c>
      <c r="EN86" s="2">
        <f t="shared" si="45"/>
        <v>7.6885853155084227E-3</v>
      </c>
      <c r="EO86">
        <v>40</v>
      </c>
      <c r="EP86">
        <v>153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7</v>
      </c>
      <c r="EY86">
        <v>1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 t="s">
        <v>242</v>
      </c>
      <c r="FX86">
        <v>373.27999877929688</v>
      </c>
      <c r="FY86">
        <v>373.89999389648438</v>
      </c>
      <c r="FZ86">
        <v>373.89999389648438</v>
      </c>
      <c r="GA86">
        <v>368.20999145507813</v>
      </c>
      <c r="GB86">
        <v>368.51998901367188</v>
      </c>
      <c r="GC86">
        <v>639</v>
      </c>
      <c r="GD86">
        <v>174</v>
      </c>
      <c r="GE86">
        <v>249</v>
      </c>
      <c r="GF86">
        <v>169</v>
      </c>
      <c r="GG86">
        <v>0</v>
      </c>
      <c r="GH86">
        <v>12</v>
      </c>
      <c r="GI86">
        <v>0</v>
      </c>
      <c r="GJ86">
        <v>0</v>
      </c>
      <c r="GK86">
        <v>0</v>
      </c>
      <c r="GL86">
        <v>84</v>
      </c>
      <c r="GM86">
        <v>0</v>
      </c>
      <c r="GN86">
        <v>84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2.1</v>
      </c>
      <c r="GX86" t="s">
        <v>218</v>
      </c>
      <c r="GY86">
        <v>1404929</v>
      </c>
      <c r="GZ86">
        <v>1868883</v>
      </c>
      <c r="HA86">
        <v>0.42099999999999999</v>
      </c>
      <c r="HB86">
        <v>0.99</v>
      </c>
      <c r="HC86">
        <v>3.74</v>
      </c>
      <c r="HD86">
        <v>1.08</v>
      </c>
      <c r="HE86">
        <v>0.2863</v>
      </c>
      <c r="HF86" s="2">
        <f t="shared" si="46"/>
        <v>1.658184346906233E-3</v>
      </c>
      <c r="HG86" s="2">
        <f t="shared" si="47"/>
        <v>0</v>
      </c>
      <c r="HH86" s="2">
        <f t="shared" si="48"/>
        <v>1.5217979497965883E-2</v>
      </c>
      <c r="HI86" s="2">
        <f t="shared" si="49"/>
        <v>8.4119604861443431E-4</v>
      </c>
      <c r="HJ86" s="3">
        <f t="shared" si="50"/>
        <v>373.89999389648438</v>
      </c>
      <c r="HK86" t="str">
        <f t="shared" si="51"/>
        <v>COST</v>
      </c>
    </row>
    <row r="87" spans="1:219" hidden="1" x14ac:dyDescent="0.25">
      <c r="A87">
        <v>78</v>
      </c>
      <c r="B87" t="s">
        <v>540</v>
      </c>
      <c r="C87">
        <v>9</v>
      </c>
      <c r="D87">
        <v>0</v>
      </c>
      <c r="E87">
        <v>5</v>
      </c>
      <c r="F87">
        <v>1</v>
      </c>
      <c r="G87" t="s">
        <v>218</v>
      </c>
      <c r="H87" t="s">
        <v>218</v>
      </c>
      <c r="I87">
        <v>6</v>
      </c>
      <c r="J87">
        <v>0</v>
      </c>
      <c r="K87" t="s">
        <v>218</v>
      </c>
      <c r="L87" t="s">
        <v>218</v>
      </c>
      <c r="M87">
        <v>23</v>
      </c>
      <c r="N87">
        <v>24</v>
      </c>
      <c r="O87">
        <v>3</v>
      </c>
      <c r="P87">
        <v>0</v>
      </c>
      <c r="Q87">
        <v>0</v>
      </c>
      <c r="R87">
        <v>1</v>
      </c>
      <c r="S87">
        <v>3</v>
      </c>
      <c r="T87">
        <v>0</v>
      </c>
      <c r="U87">
        <v>0</v>
      </c>
      <c r="V87">
        <v>8</v>
      </c>
      <c r="W87">
        <v>4</v>
      </c>
      <c r="X87">
        <v>2</v>
      </c>
      <c r="Y87">
        <v>1</v>
      </c>
      <c r="Z87">
        <v>22</v>
      </c>
      <c r="AA87">
        <v>1</v>
      </c>
      <c r="AB87">
        <v>29</v>
      </c>
      <c r="AC87">
        <v>0</v>
      </c>
      <c r="AD87">
        <v>0</v>
      </c>
      <c r="AE87">
        <v>4</v>
      </c>
      <c r="AF87">
        <v>0</v>
      </c>
      <c r="AG87">
        <v>22</v>
      </c>
      <c r="AH87">
        <v>22</v>
      </c>
      <c r="AI87">
        <v>1</v>
      </c>
      <c r="AJ87">
        <v>0</v>
      </c>
      <c r="AK87">
        <v>2</v>
      </c>
      <c r="AL87">
        <v>1</v>
      </c>
      <c r="AM87">
        <v>9</v>
      </c>
      <c r="AN87">
        <v>4</v>
      </c>
      <c r="AO87">
        <v>13</v>
      </c>
      <c r="AP87">
        <v>13</v>
      </c>
      <c r="AQ87">
        <v>1</v>
      </c>
      <c r="AR87">
        <v>1</v>
      </c>
      <c r="AS87">
        <v>1</v>
      </c>
      <c r="AT87">
        <v>1</v>
      </c>
      <c r="AU87" t="s">
        <v>296</v>
      </c>
      <c r="AV87">
        <v>377.23001098632813</v>
      </c>
      <c r="AW87">
        <v>378.3900146484375</v>
      </c>
      <c r="AX87">
        <v>384.52999877929688</v>
      </c>
      <c r="AY87">
        <v>373.8599853515625</v>
      </c>
      <c r="AZ87">
        <v>376.3599853515625</v>
      </c>
      <c r="BA87" s="2">
        <f t="shared" si="34"/>
        <v>3.0656296868382116E-3</v>
      </c>
      <c r="BB87" s="2">
        <f t="shared" si="35"/>
        <v>1.596750357670651E-2</v>
      </c>
      <c r="BC87" s="2">
        <f t="shared" si="36"/>
        <v>1.1971852114236792E-2</v>
      </c>
      <c r="BD87" s="2">
        <f t="shared" si="37"/>
        <v>6.6425765153134142E-3</v>
      </c>
      <c r="BE87">
        <v>9</v>
      </c>
      <c r="BF87">
        <v>8</v>
      </c>
      <c r="BG87">
        <v>18</v>
      </c>
      <c r="BH87">
        <v>5</v>
      </c>
      <c r="BI87">
        <v>0</v>
      </c>
      <c r="BJ87">
        <v>1</v>
      </c>
      <c r="BK87">
        <v>23</v>
      </c>
      <c r="BL87">
        <v>0</v>
      </c>
      <c r="BM87">
        <v>0</v>
      </c>
      <c r="BN87">
        <v>4</v>
      </c>
      <c r="BO87">
        <v>3</v>
      </c>
      <c r="BP87">
        <v>3</v>
      </c>
      <c r="BQ87">
        <v>3</v>
      </c>
      <c r="BR87">
        <v>36</v>
      </c>
      <c r="BS87">
        <v>1</v>
      </c>
      <c r="BT87">
        <v>36</v>
      </c>
      <c r="BU87">
        <v>0</v>
      </c>
      <c r="BV87">
        <v>0</v>
      </c>
      <c r="BW87">
        <v>31</v>
      </c>
      <c r="BX87">
        <v>23</v>
      </c>
      <c r="BY87">
        <v>31</v>
      </c>
      <c r="BZ87">
        <v>31</v>
      </c>
      <c r="CA87">
        <v>2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4</v>
      </c>
      <c r="CH87">
        <v>4</v>
      </c>
      <c r="CI87">
        <v>1</v>
      </c>
      <c r="CJ87">
        <v>1</v>
      </c>
      <c r="CK87">
        <v>1</v>
      </c>
      <c r="CL87">
        <v>1</v>
      </c>
      <c r="CM87" t="s">
        <v>415</v>
      </c>
      <c r="CN87">
        <v>376.3599853515625</v>
      </c>
      <c r="CO87">
        <v>374.02999877929688</v>
      </c>
      <c r="CP87">
        <v>382.29998779296881</v>
      </c>
      <c r="CQ87">
        <v>366.19000244140631</v>
      </c>
      <c r="CR87">
        <v>377.989990234375</v>
      </c>
      <c r="CS87" s="2">
        <f t="shared" si="38"/>
        <v>-6.2294109559926092E-3</v>
      </c>
      <c r="CT87" s="2">
        <f t="shared" si="39"/>
        <v>2.1632197953797672E-2</v>
      </c>
      <c r="CU87" s="2">
        <f t="shared" si="40"/>
        <v>2.0960875767926601E-2</v>
      </c>
      <c r="CV87" s="2">
        <f t="shared" si="41"/>
        <v>3.1217725595463652E-2</v>
      </c>
      <c r="CW87">
        <v>3</v>
      </c>
      <c r="CX87">
        <v>5</v>
      </c>
      <c r="CY87">
        <v>39</v>
      </c>
      <c r="CZ87">
        <v>10</v>
      </c>
      <c r="DA87">
        <v>7</v>
      </c>
      <c r="DB87">
        <v>0</v>
      </c>
      <c r="DC87">
        <v>0</v>
      </c>
      <c r="DD87">
        <v>0</v>
      </c>
      <c r="DE87">
        <v>0</v>
      </c>
      <c r="DF87">
        <v>1</v>
      </c>
      <c r="DG87">
        <v>0</v>
      </c>
      <c r="DH87">
        <v>1</v>
      </c>
      <c r="DI87">
        <v>1</v>
      </c>
      <c r="DJ87">
        <v>8</v>
      </c>
      <c r="DK87">
        <v>1</v>
      </c>
      <c r="DL87">
        <v>11</v>
      </c>
      <c r="DM87">
        <v>1</v>
      </c>
      <c r="DN87">
        <v>11</v>
      </c>
      <c r="DO87">
        <v>0</v>
      </c>
      <c r="DP87">
        <v>0</v>
      </c>
      <c r="DQ87">
        <v>8</v>
      </c>
      <c r="DR87">
        <v>8</v>
      </c>
      <c r="DS87">
        <v>0</v>
      </c>
      <c r="DT87">
        <v>0</v>
      </c>
      <c r="DU87">
        <v>1</v>
      </c>
      <c r="DV87">
        <v>1</v>
      </c>
      <c r="DW87">
        <v>1</v>
      </c>
      <c r="DX87">
        <v>0</v>
      </c>
      <c r="DY87">
        <v>7</v>
      </c>
      <c r="DZ87">
        <v>7</v>
      </c>
      <c r="EA87">
        <v>1</v>
      </c>
      <c r="EB87">
        <v>0</v>
      </c>
      <c r="EC87">
        <v>1</v>
      </c>
      <c r="ED87">
        <v>1</v>
      </c>
      <c r="EE87" t="s">
        <v>541</v>
      </c>
      <c r="EF87">
        <v>377.989990234375</v>
      </c>
      <c r="EG87">
        <v>381.98001098632813</v>
      </c>
      <c r="EH87">
        <v>381.98001098632813</v>
      </c>
      <c r="EI87">
        <v>368.77999877929688</v>
      </c>
      <c r="EJ87">
        <v>376.14999389648438</v>
      </c>
      <c r="EK87" s="2">
        <f t="shared" si="42"/>
        <v>1.0445627093549459E-2</v>
      </c>
      <c r="EL87" s="2">
        <f t="shared" si="43"/>
        <v>0</v>
      </c>
      <c r="EM87" s="2">
        <f t="shared" si="44"/>
        <v>3.4556814040993644E-2</v>
      </c>
      <c r="EN87" s="2">
        <f t="shared" si="45"/>
        <v>1.9593234711618002E-2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73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1</v>
      </c>
      <c r="FP87">
        <v>0</v>
      </c>
      <c r="FQ87">
        <v>0</v>
      </c>
      <c r="FR87">
        <v>0</v>
      </c>
      <c r="FS87">
        <v>1</v>
      </c>
      <c r="FT87">
        <v>0</v>
      </c>
      <c r="FU87">
        <v>0</v>
      </c>
      <c r="FV87">
        <v>0</v>
      </c>
      <c r="FW87" t="s">
        <v>291</v>
      </c>
      <c r="FX87">
        <v>376.14999389648438</v>
      </c>
      <c r="FY87">
        <v>379.48001098632813</v>
      </c>
      <c r="FZ87">
        <v>387.79998779296881</v>
      </c>
      <c r="GA87">
        <v>378.97000122070313</v>
      </c>
      <c r="GB87">
        <v>382.76998901367188</v>
      </c>
      <c r="GC87">
        <v>154</v>
      </c>
      <c r="GD87">
        <v>170</v>
      </c>
      <c r="GE87">
        <v>64</v>
      </c>
      <c r="GF87">
        <v>84</v>
      </c>
      <c r="GG87">
        <v>0</v>
      </c>
      <c r="GH87">
        <v>22</v>
      </c>
      <c r="GI87">
        <v>0</v>
      </c>
      <c r="GJ87">
        <v>17</v>
      </c>
      <c r="GK87">
        <v>11</v>
      </c>
      <c r="GL87">
        <v>139</v>
      </c>
      <c r="GM87">
        <v>11</v>
      </c>
      <c r="GN87">
        <v>81</v>
      </c>
      <c r="GO87">
        <v>4</v>
      </c>
      <c r="GP87">
        <v>1</v>
      </c>
      <c r="GQ87">
        <v>3</v>
      </c>
      <c r="GR87">
        <v>1</v>
      </c>
      <c r="GS87">
        <v>3</v>
      </c>
      <c r="GT87">
        <v>1</v>
      </c>
      <c r="GU87">
        <v>3</v>
      </c>
      <c r="GV87">
        <v>1</v>
      </c>
      <c r="GW87">
        <v>3.3</v>
      </c>
      <c r="GX87" t="s">
        <v>228</v>
      </c>
      <c r="GY87">
        <v>54110</v>
      </c>
      <c r="GZ87">
        <v>59916</v>
      </c>
      <c r="HA87">
        <v>37.170999999999999</v>
      </c>
      <c r="HB87">
        <v>39.204000000000001</v>
      </c>
      <c r="HC87">
        <v>0.64</v>
      </c>
      <c r="HD87">
        <v>15.68</v>
      </c>
      <c r="HE87">
        <v>0</v>
      </c>
      <c r="HF87" s="2">
        <f t="shared" si="46"/>
        <v>8.7752107975028748E-3</v>
      </c>
      <c r="HG87" s="2">
        <f t="shared" si="47"/>
        <v>2.1454298784254755E-2</v>
      </c>
      <c r="HH87" s="2">
        <f t="shared" si="48"/>
        <v>1.3439700402121391E-3</v>
      </c>
      <c r="HI87" s="2">
        <f t="shared" si="49"/>
        <v>9.9276011757364335E-3</v>
      </c>
      <c r="HJ87" s="3">
        <f t="shared" si="50"/>
        <v>387.62148852468107</v>
      </c>
      <c r="HK87" t="str">
        <f t="shared" si="51"/>
        <v>CACC</v>
      </c>
    </row>
    <row r="88" spans="1:219" hidden="1" x14ac:dyDescent="0.25">
      <c r="A88">
        <v>79</v>
      </c>
      <c r="B88" t="s">
        <v>542</v>
      </c>
      <c r="C88">
        <v>9</v>
      </c>
      <c r="D88">
        <v>0</v>
      </c>
      <c r="E88">
        <v>6</v>
      </c>
      <c r="F88">
        <v>0</v>
      </c>
      <c r="G88" t="s">
        <v>218</v>
      </c>
      <c r="H88" t="s">
        <v>218</v>
      </c>
      <c r="I88">
        <v>6</v>
      </c>
      <c r="J88">
        <v>0</v>
      </c>
      <c r="K88" t="s">
        <v>218</v>
      </c>
      <c r="L88" t="s">
        <v>218</v>
      </c>
      <c r="M88">
        <v>10</v>
      </c>
      <c r="N88">
        <v>8</v>
      </c>
      <c r="O88">
        <v>0</v>
      </c>
      <c r="P88">
        <v>3</v>
      </c>
      <c r="Q88">
        <v>4</v>
      </c>
      <c r="R88">
        <v>1</v>
      </c>
      <c r="S88">
        <v>7</v>
      </c>
      <c r="T88">
        <v>1</v>
      </c>
      <c r="U88">
        <v>4</v>
      </c>
      <c r="V88">
        <v>4</v>
      </c>
      <c r="W88">
        <v>2</v>
      </c>
      <c r="X88">
        <v>3</v>
      </c>
      <c r="Y88">
        <v>0</v>
      </c>
      <c r="Z88">
        <v>170</v>
      </c>
      <c r="AA88">
        <v>1</v>
      </c>
      <c r="AB88">
        <v>3</v>
      </c>
      <c r="AC88">
        <v>1</v>
      </c>
      <c r="AD88">
        <v>0</v>
      </c>
      <c r="AE88">
        <v>15</v>
      </c>
      <c r="AF88">
        <v>7</v>
      </c>
      <c r="AG88">
        <v>3</v>
      </c>
      <c r="AH88">
        <v>3</v>
      </c>
      <c r="AI88">
        <v>2</v>
      </c>
      <c r="AJ88">
        <v>1</v>
      </c>
      <c r="AK88">
        <v>2</v>
      </c>
      <c r="AL88">
        <v>1</v>
      </c>
      <c r="AM88">
        <v>26</v>
      </c>
      <c r="AN88">
        <v>16</v>
      </c>
      <c r="AO88">
        <v>0</v>
      </c>
      <c r="AP88">
        <v>0</v>
      </c>
      <c r="AQ88">
        <v>1</v>
      </c>
      <c r="AR88">
        <v>1</v>
      </c>
      <c r="AS88">
        <v>0</v>
      </c>
      <c r="AT88">
        <v>0</v>
      </c>
      <c r="AU88" t="s">
        <v>543</v>
      </c>
      <c r="AV88">
        <v>107.879997253418</v>
      </c>
      <c r="AW88">
        <v>107.19000244140619</v>
      </c>
      <c r="AX88">
        <v>108.5</v>
      </c>
      <c r="AY88">
        <v>107.0899963378906</v>
      </c>
      <c r="AZ88">
        <v>107.80999755859381</v>
      </c>
      <c r="BA88" s="2">
        <f t="shared" si="34"/>
        <v>-6.4371190996939109E-3</v>
      </c>
      <c r="BB88" s="2">
        <f t="shared" si="35"/>
        <v>1.2073710217454403E-2</v>
      </c>
      <c r="BC88" s="2">
        <f t="shared" si="36"/>
        <v>9.3297976712203301E-4</v>
      </c>
      <c r="BD88" s="2">
        <f t="shared" si="37"/>
        <v>6.6784272053423965E-3</v>
      </c>
      <c r="BE88">
        <v>29</v>
      </c>
      <c r="BF88">
        <v>159</v>
      </c>
      <c r="BG88">
        <v>7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1</v>
      </c>
      <c r="BO88">
        <v>0</v>
      </c>
      <c r="BP88">
        <v>0</v>
      </c>
      <c r="BQ88">
        <v>0</v>
      </c>
      <c r="BR88">
        <v>0</v>
      </c>
      <c r="BS88">
        <v>1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 t="s">
        <v>544</v>
      </c>
      <c r="CN88">
        <v>107.80999755859381</v>
      </c>
      <c r="CO88">
        <v>107.6999969482422</v>
      </c>
      <c r="CP88">
        <v>108.7099990844727</v>
      </c>
      <c r="CQ88">
        <v>106.86000061035161</v>
      </c>
      <c r="CR88">
        <v>107.1699981689453</v>
      </c>
      <c r="CS88" s="2">
        <f t="shared" si="38"/>
        <v>-1.0213613135428012E-3</v>
      </c>
      <c r="CT88" s="2">
        <f t="shared" si="39"/>
        <v>9.2907933468537873E-3</v>
      </c>
      <c r="CU88" s="2">
        <f t="shared" si="40"/>
        <v>7.799409115065048E-3</v>
      </c>
      <c r="CV88" s="2">
        <f t="shared" si="41"/>
        <v>2.8925778099296862E-3</v>
      </c>
      <c r="CW88">
        <v>78</v>
      </c>
      <c r="CX88">
        <v>58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17</v>
      </c>
      <c r="DG88">
        <v>13</v>
      </c>
      <c r="DH88">
        <v>13</v>
      </c>
      <c r="DI88">
        <v>6</v>
      </c>
      <c r="DJ88">
        <v>12</v>
      </c>
      <c r="DK88">
        <v>0</v>
      </c>
      <c r="DL88">
        <v>0</v>
      </c>
      <c r="DM88">
        <v>0</v>
      </c>
      <c r="DN88">
        <v>0</v>
      </c>
      <c r="DO88">
        <v>58</v>
      </c>
      <c r="DP88">
        <v>0</v>
      </c>
      <c r="DQ88">
        <v>11</v>
      </c>
      <c r="DR88">
        <v>0</v>
      </c>
      <c r="DS88">
        <v>2</v>
      </c>
      <c r="DT88">
        <v>0</v>
      </c>
      <c r="DU88">
        <v>1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 t="s">
        <v>304</v>
      </c>
      <c r="EF88">
        <v>107.1699981689453</v>
      </c>
      <c r="EG88">
        <v>107.8000030517578</v>
      </c>
      <c r="EH88">
        <v>109.6999969482422</v>
      </c>
      <c r="EI88">
        <v>107.11000061035161</v>
      </c>
      <c r="EJ88">
        <v>109.61000061035161</v>
      </c>
      <c r="EK88" s="2">
        <f t="shared" si="42"/>
        <v>5.844200973816438E-3</v>
      </c>
      <c r="EL88" s="2">
        <f t="shared" si="43"/>
        <v>1.7319908380497462E-2</v>
      </c>
      <c r="EM88" s="2">
        <f t="shared" si="44"/>
        <v>6.4007645813786151E-3</v>
      </c>
      <c r="EN88" s="2">
        <f t="shared" si="45"/>
        <v>2.2808137816613616E-2</v>
      </c>
      <c r="EO88">
        <v>19</v>
      </c>
      <c r="EP88">
        <v>37</v>
      </c>
      <c r="EQ88">
        <v>100</v>
      </c>
      <c r="ER88">
        <v>27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2</v>
      </c>
      <c r="EY88">
        <v>3</v>
      </c>
      <c r="EZ88">
        <v>1</v>
      </c>
      <c r="FA88">
        <v>0</v>
      </c>
      <c r="FB88">
        <v>4</v>
      </c>
      <c r="FC88">
        <v>1</v>
      </c>
      <c r="FD88">
        <v>10</v>
      </c>
      <c r="FE88">
        <v>0</v>
      </c>
      <c r="FF88">
        <v>0</v>
      </c>
      <c r="FG88">
        <v>0</v>
      </c>
      <c r="FH88">
        <v>0</v>
      </c>
      <c r="FI88">
        <v>4</v>
      </c>
      <c r="FJ88">
        <v>4</v>
      </c>
      <c r="FK88">
        <v>0</v>
      </c>
      <c r="FL88">
        <v>0</v>
      </c>
      <c r="FM88">
        <v>1</v>
      </c>
      <c r="FN88">
        <v>1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 t="s">
        <v>545</v>
      </c>
      <c r="FX88">
        <v>109.61000061035161</v>
      </c>
      <c r="FY88">
        <v>110.0699996948242</v>
      </c>
      <c r="FZ88">
        <v>110.5500030517578</v>
      </c>
      <c r="GA88">
        <v>109.2200012207031</v>
      </c>
      <c r="GB88">
        <v>109.8000030517578</v>
      </c>
      <c r="GC88">
        <v>539</v>
      </c>
      <c r="GD88">
        <v>251</v>
      </c>
      <c r="GE88">
        <v>319</v>
      </c>
      <c r="GF88">
        <v>71</v>
      </c>
      <c r="GG88">
        <v>4</v>
      </c>
      <c r="GH88">
        <v>34</v>
      </c>
      <c r="GI88">
        <v>0</v>
      </c>
      <c r="GJ88">
        <v>27</v>
      </c>
      <c r="GK88">
        <v>0</v>
      </c>
      <c r="GL88">
        <v>186</v>
      </c>
      <c r="GM88">
        <v>0</v>
      </c>
      <c r="GN88">
        <v>16</v>
      </c>
      <c r="GO88">
        <v>4</v>
      </c>
      <c r="GP88">
        <v>2</v>
      </c>
      <c r="GQ88">
        <v>2</v>
      </c>
      <c r="GR88">
        <v>1</v>
      </c>
      <c r="GS88">
        <v>0</v>
      </c>
      <c r="GT88">
        <v>0</v>
      </c>
      <c r="GU88">
        <v>0</v>
      </c>
      <c r="GV88">
        <v>0</v>
      </c>
      <c r="GW88">
        <v>1.9</v>
      </c>
      <c r="GX88" t="s">
        <v>218</v>
      </c>
      <c r="GY88">
        <v>1108428</v>
      </c>
      <c r="GZ88">
        <v>1260666</v>
      </c>
      <c r="HA88">
        <v>0.65400000000000003</v>
      </c>
      <c r="HB88">
        <v>1.226</v>
      </c>
      <c r="HC88">
        <v>1.51</v>
      </c>
      <c r="HD88">
        <v>2.4700000000000002</v>
      </c>
      <c r="HE88">
        <v>3.8300000000000001E-2</v>
      </c>
      <c r="HF88" s="2">
        <f t="shared" si="46"/>
        <v>4.1791504110836319E-3</v>
      </c>
      <c r="HG88" s="2">
        <f t="shared" si="47"/>
        <v>4.3419569758751386E-3</v>
      </c>
      <c r="HH88" s="2">
        <f t="shared" si="48"/>
        <v>7.7223446577431298E-3</v>
      </c>
      <c r="HI88" s="2">
        <f t="shared" si="49"/>
        <v>5.2823480412955703E-3</v>
      </c>
      <c r="HJ88" s="3">
        <f t="shared" si="50"/>
        <v>110.54791889783372</v>
      </c>
      <c r="HK88" t="str">
        <f t="shared" si="51"/>
        <v>CCK</v>
      </c>
    </row>
    <row r="89" spans="1:219" hidden="1" x14ac:dyDescent="0.25">
      <c r="A89">
        <v>80</v>
      </c>
      <c r="B89" t="s">
        <v>546</v>
      </c>
      <c r="C89">
        <v>10</v>
      </c>
      <c r="D89">
        <v>0</v>
      </c>
      <c r="E89">
        <v>6</v>
      </c>
      <c r="F89">
        <v>0</v>
      </c>
      <c r="G89" t="s">
        <v>218</v>
      </c>
      <c r="H89" t="s">
        <v>218</v>
      </c>
      <c r="I89">
        <v>6</v>
      </c>
      <c r="J89">
        <v>0</v>
      </c>
      <c r="K89" t="s">
        <v>218</v>
      </c>
      <c r="L89" t="s">
        <v>218</v>
      </c>
      <c r="M89">
        <v>18</v>
      </c>
      <c r="N89">
        <v>6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4</v>
      </c>
      <c r="X89">
        <v>1</v>
      </c>
      <c r="Y89">
        <v>5</v>
      </c>
      <c r="Z89">
        <v>27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1</v>
      </c>
      <c r="AJ89">
        <v>0</v>
      </c>
      <c r="AK89">
        <v>1</v>
      </c>
      <c r="AL89">
        <v>0</v>
      </c>
      <c r="AM89">
        <v>13</v>
      </c>
      <c r="AN89">
        <v>1</v>
      </c>
      <c r="AO89">
        <v>8</v>
      </c>
      <c r="AP89">
        <v>0</v>
      </c>
      <c r="AQ89">
        <v>1</v>
      </c>
      <c r="AR89">
        <v>1</v>
      </c>
      <c r="AS89">
        <v>1</v>
      </c>
      <c r="AT89">
        <v>1</v>
      </c>
      <c r="AU89" t="s">
        <v>276</v>
      </c>
      <c r="AV89">
        <v>139.88999938964841</v>
      </c>
      <c r="AW89">
        <v>139</v>
      </c>
      <c r="AX89">
        <v>142.3800048828125</v>
      </c>
      <c r="AY89">
        <v>139</v>
      </c>
      <c r="AZ89">
        <v>140.1499938964844</v>
      </c>
      <c r="BA89" s="2">
        <f t="shared" si="34"/>
        <v>-6.4028733068230981E-3</v>
      </c>
      <c r="BB89" s="2">
        <f t="shared" si="35"/>
        <v>2.3739322706123334E-2</v>
      </c>
      <c r="BC89" s="2">
        <f t="shared" si="36"/>
        <v>0</v>
      </c>
      <c r="BD89" s="2">
        <f t="shared" si="37"/>
        <v>8.2054509209168458E-3</v>
      </c>
      <c r="BE89">
        <v>4</v>
      </c>
      <c r="BF89">
        <v>16</v>
      </c>
      <c r="BG89">
        <v>22</v>
      </c>
      <c r="BH89">
        <v>2</v>
      </c>
      <c r="BI89">
        <v>1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 t="s">
        <v>547</v>
      </c>
      <c r="CN89">
        <v>140.1499938964844</v>
      </c>
      <c r="CO89">
        <v>140.30999755859381</v>
      </c>
      <c r="CP89">
        <v>142.27000427246091</v>
      </c>
      <c r="CQ89">
        <v>139.13999938964841</v>
      </c>
      <c r="CR89">
        <v>141.33000183105469</v>
      </c>
      <c r="CS89" s="2">
        <f t="shared" si="38"/>
        <v>1.1403582417039981E-3</v>
      </c>
      <c r="CT89" s="2">
        <f t="shared" si="39"/>
        <v>1.3776668693377569E-2</v>
      </c>
      <c r="CU89" s="2">
        <f t="shared" si="40"/>
        <v>8.3386657351826043E-3</v>
      </c>
      <c r="CV89" s="2">
        <f t="shared" si="41"/>
        <v>1.5495665556023996E-2</v>
      </c>
      <c r="CW89">
        <v>11</v>
      </c>
      <c r="CX89">
        <v>8</v>
      </c>
      <c r="CY89">
        <v>3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1</v>
      </c>
      <c r="DI89">
        <v>0</v>
      </c>
      <c r="DJ89">
        <v>1</v>
      </c>
      <c r="DK89">
        <v>1</v>
      </c>
      <c r="DL89">
        <v>2</v>
      </c>
      <c r="DM89">
        <v>0</v>
      </c>
      <c r="DN89">
        <v>0</v>
      </c>
      <c r="DO89">
        <v>0</v>
      </c>
      <c r="DP89">
        <v>0</v>
      </c>
      <c r="DQ89">
        <v>1</v>
      </c>
      <c r="DR89">
        <v>1</v>
      </c>
      <c r="DS89">
        <v>0</v>
      </c>
      <c r="DT89">
        <v>0</v>
      </c>
      <c r="DU89">
        <v>1</v>
      </c>
      <c r="DV89">
        <v>1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 t="s">
        <v>447</v>
      </c>
      <c r="EF89">
        <v>141.33000183105469</v>
      </c>
      <c r="EG89">
        <v>141.49000549316409</v>
      </c>
      <c r="EH89">
        <v>143.7799987792969</v>
      </c>
      <c r="EI89">
        <v>140.72999572753909</v>
      </c>
      <c r="EJ89">
        <v>141.27000427246091</v>
      </c>
      <c r="EK89" s="2">
        <f t="shared" si="42"/>
        <v>1.1308478047740156E-3</v>
      </c>
      <c r="EL89" s="2">
        <f t="shared" si="43"/>
        <v>1.5927064303623784E-2</v>
      </c>
      <c r="EM89" s="2">
        <f t="shared" si="44"/>
        <v>5.371473150884265E-3</v>
      </c>
      <c r="EN89" s="2">
        <f t="shared" si="45"/>
        <v>3.8225279860566452E-3</v>
      </c>
      <c r="EO89">
        <v>17</v>
      </c>
      <c r="EP89">
        <v>15</v>
      </c>
      <c r="EQ89">
        <v>5</v>
      </c>
      <c r="ER89">
        <v>1</v>
      </c>
      <c r="ES89">
        <v>0</v>
      </c>
      <c r="ET89">
        <v>1</v>
      </c>
      <c r="EU89">
        <v>6</v>
      </c>
      <c r="EV89">
        <v>0</v>
      </c>
      <c r="EW89">
        <v>0</v>
      </c>
      <c r="EX89">
        <v>6</v>
      </c>
      <c r="EY89">
        <v>0</v>
      </c>
      <c r="EZ89">
        <v>2</v>
      </c>
      <c r="FA89">
        <v>2</v>
      </c>
      <c r="FB89">
        <v>2</v>
      </c>
      <c r="FC89">
        <v>1</v>
      </c>
      <c r="FD89">
        <v>1</v>
      </c>
      <c r="FE89">
        <v>0</v>
      </c>
      <c r="FF89">
        <v>0</v>
      </c>
      <c r="FG89">
        <v>21</v>
      </c>
      <c r="FH89">
        <v>6</v>
      </c>
      <c r="FI89">
        <v>0</v>
      </c>
      <c r="FJ89">
        <v>0</v>
      </c>
      <c r="FK89">
        <v>1</v>
      </c>
      <c r="FL89">
        <v>1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 t="s">
        <v>301</v>
      </c>
      <c r="FX89">
        <v>141.27000427246091</v>
      </c>
      <c r="FY89">
        <v>141.66999816894531</v>
      </c>
      <c r="FZ89">
        <v>142.97999572753909</v>
      </c>
      <c r="GA89">
        <v>139.9100036621094</v>
      </c>
      <c r="GB89">
        <v>140.32000732421881</v>
      </c>
      <c r="GC89">
        <v>129</v>
      </c>
      <c r="GD89">
        <v>52</v>
      </c>
      <c r="GE89">
        <v>60</v>
      </c>
      <c r="GF89">
        <v>14</v>
      </c>
      <c r="GG89">
        <v>0</v>
      </c>
      <c r="GH89">
        <v>4</v>
      </c>
      <c r="GI89">
        <v>0</v>
      </c>
      <c r="GJ89">
        <v>1</v>
      </c>
      <c r="GK89">
        <v>0</v>
      </c>
      <c r="GL89">
        <v>30</v>
      </c>
      <c r="GM89">
        <v>0</v>
      </c>
      <c r="GN89">
        <v>3</v>
      </c>
      <c r="GO89">
        <v>2</v>
      </c>
      <c r="GP89">
        <v>1</v>
      </c>
      <c r="GQ89">
        <v>1</v>
      </c>
      <c r="GR89">
        <v>1</v>
      </c>
      <c r="GS89">
        <v>1</v>
      </c>
      <c r="GT89">
        <v>0</v>
      </c>
      <c r="GU89">
        <v>1</v>
      </c>
      <c r="GV89">
        <v>0</v>
      </c>
      <c r="GW89">
        <v>1.5</v>
      </c>
      <c r="GX89" t="s">
        <v>316</v>
      </c>
      <c r="GY89">
        <v>40611</v>
      </c>
      <c r="GZ89">
        <v>40200</v>
      </c>
      <c r="HA89">
        <v>1.2150000000000001</v>
      </c>
      <c r="HB89">
        <v>2.8119999999999998</v>
      </c>
      <c r="HC89">
        <v>3.63</v>
      </c>
      <c r="HD89">
        <v>3.28</v>
      </c>
      <c r="HE89">
        <v>0.18370001</v>
      </c>
      <c r="HF89" s="2">
        <f t="shared" si="46"/>
        <v>2.8234199312080488E-3</v>
      </c>
      <c r="HG89" s="2">
        <f t="shared" si="47"/>
        <v>9.1621037749231027E-3</v>
      </c>
      <c r="HH89" s="2">
        <f t="shared" si="48"/>
        <v>1.2423198486507081E-2</v>
      </c>
      <c r="HI89" s="2">
        <f t="shared" si="49"/>
        <v>2.9219187621766229E-3</v>
      </c>
      <c r="HJ89" s="3">
        <f t="shared" si="50"/>
        <v>142.96799339396236</v>
      </c>
      <c r="HK89" t="str">
        <f t="shared" si="51"/>
        <v>CSWI</v>
      </c>
    </row>
    <row r="90" spans="1:219" hidden="1" x14ac:dyDescent="0.25">
      <c r="A90">
        <v>81</v>
      </c>
      <c r="B90" t="s">
        <v>548</v>
      </c>
      <c r="C90">
        <v>9</v>
      </c>
      <c r="D90">
        <v>0</v>
      </c>
      <c r="E90">
        <v>6</v>
      </c>
      <c r="F90">
        <v>0</v>
      </c>
      <c r="G90" t="s">
        <v>218</v>
      </c>
      <c r="H90" t="s">
        <v>218</v>
      </c>
      <c r="I90">
        <v>6</v>
      </c>
      <c r="J90">
        <v>0</v>
      </c>
      <c r="K90" t="s">
        <v>218</v>
      </c>
      <c r="L90" t="s">
        <v>218</v>
      </c>
      <c r="M90">
        <v>2</v>
      </c>
      <c r="N90">
        <v>4</v>
      </c>
      <c r="O90">
        <v>2</v>
      </c>
      <c r="P90">
        <v>0</v>
      </c>
      <c r="Q90">
        <v>0</v>
      </c>
      <c r="R90">
        <v>1</v>
      </c>
      <c r="S90">
        <v>2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Z90">
        <v>188</v>
      </c>
      <c r="AA90">
        <v>1</v>
      </c>
      <c r="AB90">
        <v>0</v>
      </c>
      <c r="AC90">
        <v>0</v>
      </c>
      <c r="AD90">
        <v>0</v>
      </c>
      <c r="AE90">
        <v>6</v>
      </c>
      <c r="AF90">
        <v>2</v>
      </c>
      <c r="AG90">
        <v>1</v>
      </c>
      <c r="AH90">
        <v>0</v>
      </c>
      <c r="AI90">
        <v>1</v>
      </c>
      <c r="AJ90">
        <v>1</v>
      </c>
      <c r="AK90">
        <v>1</v>
      </c>
      <c r="AL90">
        <v>1</v>
      </c>
      <c r="AM90">
        <v>8</v>
      </c>
      <c r="AN90">
        <v>6</v>
      </c>
      <c r="AO90">
        <v>0</v>
      </c>
      <c r="AP90">
        <v>0</v>
      </c>
      <c r="AQ90">
        <v>1</v>
      </c>
      <c r="AR90">
        <v>1</v>
      </c>
      <c r="AS90">
        <v>0</v>
      </c>
      <c r="AT90">
        <v>0</v>
      </c>
      <c r="AU90" t="s">
        <v>226</v>
      </c>
      <c r="AV90">
        <v>98.449996948242202</v>
      </c>
      <c r="AW90">
        <v>98.930000305175781</v>
      </c>
      <c r="AX90">
        <v>103.36000061035161</v>
      </c>
      <c r="AY90">
        <v>98.769996643066406</v>
      </c>
      <c r="AZ90">
        <v>102.69000244140619</v>
      </c>
      <c r="BA90" s="2">
        <f t="shared" si="34"/>
        <v>4.8519494132506225E-3</v>
      </c>
      <c r="BB90" s="2">
        <f t="shared" si="35"/>
        <v>4.2859909820203268E-2</v>
      </c>
      <c r="BC90" s="2">
        <f t="shared" si="36"/>
        <v>1.6173421774567931E-3</v>
      </c>
      <c r="BD90" s="2">
        <f t="shared" si="37"/>
        <v>3.8173198024573973E-2</v>
      </c>
      <c r="BE90">
        <v>0</v>
      </c>
      <c r="BF90">
        <v>1</v>
      </c>
      <c r="BG90">
        <v>6</v>
      </c>
      <c r="BH90">
        <v>2</v>
      </c>
      <c r="BI90">
        <v>186</v>
      </c>
      <c r="BJ90">
        <v>0</v>
      </c>
      <c r="BK90">
        <v>0</v>
      </c>
      <c r="BL90">
        <v>0</v>
      </c>
      <c r="BM90">
        <v>0</v>
      </c>
      <c r="BN90">
        <v>1</v>
      </c>
      <c r="BO90">
        <v>0</v>
      </c>
      <c r="BP90">
        <v>0</v>
      </c>
      <c r="BQ90">
        <v>0</v>
      </c>
      <c r="BR90">
        <v>0</v>
      </c>
      <c r="BS90">
        <v>1</v>
      </c>
      <c r="BT90">
        <v>1</v>
      </c>
      <c r="BU90">
        <v>1</v>
      </c>
      <c r="BV90">
        <v>1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 t="s">
        <v>549</v>
      </c>
      <c r="CN90">
        <v>102.69000244140619</v>
      </c>
      <c r="CO90">
        <v>101.7200012207031</v>
      </c>
      <c r="CP90">
        <v>103.7399978637695</v>
      </c>
      <c r="CQ90">
        <v>101.3000030517578</v>
      </c>
      <c r="CR90">
        <v>101.8199996948242</v>
      </c>
      <c r="CS90" s="2">
        <f t="shared" si="38"/>
        <v>-9.5359930108382951E-3</v>
      </c>
      <c r="CT90" s="2">
        <f t="shared" si="39"/>
        <v>1.9471724355720976E-2</v>
      </c>
      <c r="CU90" s="2">
        <f t="shared" si="40"/>
        <v>4.1289634674110953E-3</v>
      </c>
      <c r="CV90" s="2">
        <f t="shared" si="41"/>
        <v>5.1070187058037675E-3</v>
      </c>
      <c r="CW90">
        <v>46</v>
      </c>
      <c r="CX90">
        <v>23</v>
      </c>
      <c r="CY90">
        <v>51</v>
      </c>
      <c r="CZ90">
        <v>70</v>
      </c>
      <c r="DA90">
        <v>0</v>
      </c>
      <c r="DB90">
        <v>1</v>
      </c>
      <c r="DC90">
        <v>121</v>
      </c>
      <c r="DD90">
        <v>0</v>
      </c>
      <c r="DE90">
        <v>0</v>
      </c>
      <c r="DF90">
        <v>14</v>
      </c>
      <c r="DG90">
        <v>2</v>
      </c>
      <c r="DH90">
        <v>0</v>
      </c>
      <c r="DI90">
        <v>1</v>
      </c>
      <c r="DJ90">
        <v>0</v>
      </c>
      <c r="DK90">
        <v>1</v>
      </c>
      <c r="DL90">
        <v>3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 t="s">
        <v>550</v>
      </c>
      <c r="EF90">
        <v>101.8199996948242</v>
      </c>
      <c r="EG90">
        <v>101.8000030517578</v>
      </c>
      <c r="EH90">
        <v>103.620002746582</v>
      </c>
      <c r="EI90">
        <v>101.4599990844727</v>
      </c>
      <c r="EJ90">
        <v>103.11000061035161</v>
      </c>
      <c r="EK90" s="2">
        <f t="shared" si="42"/>
        <v>-1.9643067256325253E-4</v>
      </c>
      <c r="EL90" s="2">
        <f t="shared" si="43"/>
        <v>1.7564173389140736E-2</v>
      </c>
      <c r="EM90" s="2">
        <f t="shared" si="44"/>
        <v>3.3399209930498053E-3</v>
      </c>
      <c r="EN90" s="2">
        <f t="shared" si="45"/>
        <v>1.6002342315118323E-2</v>
      </c>
      <c r="EO90">
        <v>28</v>
      </c>
      <c r="EP90">
        <v>17</v>
      </c>
      <c r="EQ90">
        <v>114</v>
      </c>
      <c r="ER90">
        <v>33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9</v>
      </c>
      <c r="EY90">
        <v>0</v>
      </c>
      <c r="EZ90">
        <v>2</v>
      </c>
      <c r="FA90">
        <v>0</v>
      </c>
      <c r="FB90">
        <v>0</v>
      </c>
      <c r="FC90">
        <v>1</v>
      </c>
      <c r="FD90">
        <v>11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 t="s">
        <v>423</v>
      </c>
      <c r="FX90">
        <v>103.11000061035161</v>
      </c>
      <c r="FY90">
        <v>103.0299987792969</v>
      </c>
      <c r="FZ90">
        <v>103.63999938964839</v>
      </c>
      <c r="GA90">
        <v>102.1999969482422</v>
      </c>
      <c r="GB90">
        <v>102.3199996948242</v>
      </c>
      <c r="GC90">
        <v>585</v>
      </c>
      <c r="GD90">
        <v>218</v>
      </c>
      <c r="GE90">
        <v>382</v>
      </c>
      <c r="GF90">
        <v>28</v>
      </c>
      <c r="GG90">
        <v>0</v>
      </c>
      <c r="GH90">
        <v>291</v>
      </c>
      <c r="GI90">
        <v>0</v>
      </c>
      <c r="GJ90">
        <v>103</v>
      </c>
      <c r="GK90">
        <v>1</v>
      </c>
      <c r="GL90">
        <v>188</v>
      </c>
      <c r="GM90">
        <v>0</v>
      </c>
      <c r="GN90">
        <v>0</v>
      </c>
      <c r="GO90">
        <v>1</v>
      </c>
      <c r="GP90">
        <v>0</v>
      </c>
      <c r="GQ90">
        <v>1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2.2000000000000002</v>
      </c>
      <c r="GX90" t="s">
        <v>218</v>
      </c>
      <c r="GY90">
        <v>3182465</v>
      </c>
      <c r="GZ90">
        <v>4533800</v>
      </c>
      <c r="HA90">
        <v>2.1739999999999999</v>
      </c>
      <c r="HB90">
        <v>2.3919999999999999</v>
      </c>
      <c r="HC90">
        <v>1.39</v>
      </c>
      <c r="HD90">
        <v>1.92</v>
      </c>
      <c r="HE90">
        <v>0.30030000000000001</v>
      </c>
      <c r="HF90" s="2">
        <f t="shared" si="46"/>
        <v>-7.7649065323281974E-4</v>
      </c>
      <c r="HG90" s="2">
        <f t="shared" si="47"/>
        <v>5.8857643182542718E-3</v>
      </c>
      <c r="HH90" s="2">
        <f t="shared" si="48"/>
        <v>8.0559239142831141E-3</v>
      </c>
      <c r="HI90" s="2">
        <f t="shared" si="49"/>
        <v>1.1728180897176976E-3</v>
      </c>
      <c r="HJ90" s="3">
        <f t="shared" si="50"/>
        <v>103.63640906982187</v>
      </c>
      <c r="HK90" t="str">
        <f t="shared" si="51"/>
        <v>CSX</v>
      </c>
    </row>
    <row r="91" spans="1:219" hidden="1" x14ac:dyDescent="0.25">
      <c r="A91">
        <v>82</v>
      </c>
      <c r="B91" t="s">
        <v>551</v>
      </c>
      <c r="C91">
        <v>9</v>
      </c>
      <c r="D91">
        <v>0</v>
      </c>
      <c r="E91">
        <v>6</v>
      </c>
      <c r="F91">
        <v>0</v>
      </c>
      <c r="G91" t="s">
        <v>218</v>
      </c>
      <c r="H91" t="s">
        <v>218</v>
      </c>
      <c r="I91">
        <v>6</v>
      </c>
      <c r="J91">
        <v>0</v>
      </c>
      <c r="K91" t="s">
        <v>218</v>
      </c>
      <c r="L91" t="s">
        <v>218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3</v>
      </c>
      <c r="Y91">
        <v>12</v>
      </c>
      <c r="Z91">
        <v>180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1</v>
      </c>
      <c r="AN91">
        <v>0</v>
      </c>
      <c r="AO91">
        <v>0</v>
      </c>
      <c r="AP91">
        <v>0</v>
      </c>
      <c r="AQ91">
        <v>1</v>
      </c>
      <c r="AR91">
        <v>0</v>
      </c>
      <c r="AS91">
        <v>0</v>
      </c>
      <c r="AT91">
        <v>0</v>
      </c>
      <c r="AU91" t="s">
        <v>552</v>
      </c>
      <c r="AV91">
        <v>259.98001098632813</v>
      </c>
      <c r="AW91">
        <v>259.10000610351563</v>
      </c>
      <c r="AX91">
        <v>263.67001342773438</v>
      </c>
      <c r="AY91">
        <v>257.1099853515625</v>
      </c>
      <c r="AZ91">
        <v>263.07000732421881</v>
      </c>
      <c r="BA91" s="2">
        <f t="shared" si="34"/>
        <v>-3.3963908223950678E-3</v>
      </c>
      <c r="BB91" s="2">
        <f t="shared" si="35"/>
        <v>1.7332298295161586E-2</v>
      </c>
      <c r="BC91" s="2">
        <f t="shared" si="36"/>
        <v>7.680512177055232E-3</v>
      </c>
      <c r="BD91" s="2">
        <f t="shared" si="37"/>
        <v>2.2655649852591941E-2</v>
      </c>
      <c r="BE91">
        <v>3</v>
      </c>
      <c r="BF91">
        <v>16</v>
      </c>
      <c r="BG91">
        <v>113</v>
      </c>
      <c r="BH91">
        <v>60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2</v>
      </c>
      <c r="BO91">
        <v>1</v>
      </c>
      <c r="BP91">
        <v>1</v>
      </c>
      <c r="BQ91">
        <v>0</v>
      </c>
      <c r="BR91">
        <v>1</v>
      </c>
      <c r="BS91">
        <v>1</v>
      </c>
      <c r="BT91">
        <v>5</v>
      </c>
      <c r="BU91">
        <v>0</v>
      </c>
      <c r="BV91">
        <v>0</v>
      </c>
      <c r="BW91">
        <v>0</v>
      </c>
      <c r="BX91">
        <v>0</v>
      </c>
      <c r="BY91">
        <v>1</v>
      </c>
      <c r="BZ91">
        <v>1</v>
      </c>
      <c r="CA91">
        <v>0</v>
      </c>
      <c r="CB91">
        <v>0</v>
      </c>
      <c r="CC91">
        <v>1</v>
      </c>
      <c r="CD91">
        <v>1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 t="s">
        <v>553</v>
      </c>
      <c r="CN91">
        <v>263.07000732421881</v>
      </c>
      <c r="CO91">
        <v>264.23001098632813</v>
      </c>
      <c r="CP91">
        <v>264.67001342773438</v>
      </c>
      <c r="CQ91">
        <v>260.91000366210938</v>
      </c>
      <c r="CR91">
        <v>261.1199951171875</v>
      </c>
      <c r="CS91" s="2">
        <f t="shared" si="38"/>
        <v>4.3901283498388732E-3</v>
      </c>
      <c r="CT91" s="2">
        <f t="shared" si="39"/>
        <v>1.6624567162247805E-3</v>
      </c>
      <c r="CU91" s="2">
        <f t="shared" si="40"/>
        <v>1.2564838156822855E-2</v>
      </c>
      <c r="CV91" s="2">
        <f t="shared" si="41"/>
        <v>8.0419523209585009E-4</v>
      </c>
      <c r="CW91">
        <v>2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21</v>
      </c>
      <c r="DG91">
        <v>20</v>
      </c>
      <c r="DH91">
        <v>35</v>
      </c>
      <c r="DI91">
        <v>12</v>
      </c>
      <c r="DJ91">
        <v>106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4</v>
      </c>
      <c r="DX91">
        <v>0</v>
      </c>
      <c r="DY91">
        <v>0</v>
      </c>
      <c r="DZ91">
        <v>0</v>
      </c>
      <c r="EA91">
        <v>1</v>
      </c>
      <c r="EB91">
        <v>0</v>
      </c>
      <c r="EC91">
        <v>0</v>
      </c>
      <c r="ED91">
        <v>0</v>
      </c>
      <c r="EE91" t="s">
        <v>554</v>
      </c>
      <c r="EF91">
        <v>261.1199951171875</v>
      </c>
      <c r="EG91">
        <v>261.3599853515625</v>
      </c>
      <c r="EH91">
        <v>263.95001220703119</v>
      </c>
      <c r="EI91">
        <v>261.3599853515625</v>
      </c>
      <c r="EJ91">
        <v>262.47000122070313</v>
      </c>
      <c r="EK91" s="2">
        <f t="shared" si="42"/>
        <v>9.1823633236043367E-4</v>
      </c>
      <c r="EL91" s="2">
        <f t="shared" si="43"/>
        <v>9.8125657726326754E-3</v>
      </c>
      <c r="EM91" s="2">
        <f t="shared" si="44"/>
        <v>0</v>
      </c>
      <c r="EN91" s="2">
        <f t="shared" si="45"/>
        <v>4.2291151902241753E-3</v>
      </c>
      <c r="EO91">
        <v>64</v>
      </c>
      <c r="EP91">
        <v>126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 t="s">
        <v>266</v>
      </c>
      <c r="FX91">
        <v>262.47000122070313</v>
      </c>
      <c r="FY91">
        <v>263.25</v>
      </c>
      <c r="FZ91">
        <v>264.80999755859381</v>
      </c>
      <c r="GA91">
        <v>258.92999267578119</v>
      </c>
      <c r="GB91">
        <v>259.04998779296881</v>
      </c>
      <c r="GC91">
        <v>384</v>
      </c>
      <c r="GD91">
        <v>394</v>
      </c>
      <c r="GE91">
        <v>192</v>
      </c>
      <c r="GF91">
        <v>194</v>
      </c>
      <c r="GG91">
        <v>0</v>
      </c>
      <c r="GH91">
        <v>60</v>
      </c>
      <c r="GI91">
        <v>0</v>
      </c>
      <c r="GJ91">
        <v>0</v>
      </c>
      <c r="GK91">
        <v>0</v>
      </c>
      <c r="GL91">
        <v>287</v>
      </c>
      <c r="GM91">
        <v>0</v>
      </c>
      <c r="GN91">
        <v>106</v>
      </c>
      <c r="GO91">
        <v>1</v>
      </c>
      <c r="GP91">
        <v>0</v>
      </c>
      <c r="GQ91">
        <v>1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2.5</v>
      </c>
      <c r="GX91" t="s">
        <v>218</v>
      </c>
      <c r="GY91">
        <v>660202</v>
      </c>
      <c r="GZ91">
        <v>997933</v>
      </c>
      <c r="HA91">
        <v>1.24</v>
      </c>
      <c r="HB91">
        <v>1.8779999999999999</v>
      </c>
      <c r="HC91">
        <v>1.24</v>
      </c>
      <c r="HD91">
        <v>2.36</v>
      </c>
      <c r="HE91">
        <v>0.43990000000000001</v>
      </c>
      <c r="HF91" s="2">
        <f t="shared" si="46"/>
        <v>2.962958325914089E-3</v>
      </c>
      <c r="HG91" s="2">
        <f t="shared" si="47"/>
        <v>5.8910070351427812E-3</v>
      </c>
      <c r="HH91" s="2">
        <f t="shared" si="48"/>
        <v>1.6410284232550088E-2</v>
      </c>
      <c r="HI91" s="2">
        <f t="shared" si="49"/>
        <v>4.6321220938838614E-4</v>
      </c>
      <c r="HJ91" s="3">
        <f t="shared" si="50"/>
        <v>264.80080760200133</v>
      </c>
      <c r="HK91" t="str">
        <f t="shared" si="51"/>
        <v>CMI</v>
      </c>
    </row>
    <row r="92" spans="1:219" hidden="1" x14ac:dyDescent="0.25">
      <c r="A92">
        <v>83</v>
      </c>
      <c r="B92" t="s">
        <v>555</v>
      </c>
      <c r="C92">
        <v>9</v>
      </c>
      <c r="D92">
        <v>1</v>
      </c>
      <c r="E92">
        <v>6</v>
      </c>
      <c r="F92">
        <v>0</v>
      </c>
      <c r="G92" t="s">
        <v>218</v>
      </c>
      <c r="H92" t="s">
        <v>218</v>
      </c>
      <c r="I92">
        <v>6</v>
      </c>
      <c r="J92">
        <v>0</v>
      </c>
      <c r="K92" t="s">
        <v>218</v>
      </c>
      <c r="L92" t="s">
        <v>218</v>
      </c>
      <c r="M92">
        <v>5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6</v>
      </c>
      <c r="X92">
        <v>5</v>
      </c>
      <c r="Y92">
        <v>3</v>
      </c>
      <c r="Z92">
        <v>129</v>
      </c>
      <c r="AA92">
        <v>0</v>
      </c>
      <c r="AB92">
        <v>0</v>
      </c>
      <c r="AC92">
        <v>0</v>
      </c>
      <c r="AD92">
        <v>0</v>
      </c>
      <c r="AE92">
        <v>1</v>
      </c>
      <c r="AF92">
        <v>0</v>
      </c>
      <c r="AG92">
        <v>0</v>
      </c>
      <c r="AH92">
        <v>0</v>
      </c>
      <c r="AI92">
        <v>1</v>
      </c>
      <c r="AJ92">
        <v>0</v>
      </c>
      <c r="AK92">
        <v>0</v>
      </c>
      <c r="AL92">
        <v>0</v>
      </c>
      <c r="AM92">
        <v>6</v>
      </c>
      <c r="AN92">
        <v>1</v>
      </c>
      <c r="AO92">
        <v>0</v>
      </c>
      <c r="AP92">
        <v>0</v>
      </c>
      <c r="AQ92">
        <v>1</v>
      </c>
      <c r="AR92">
        <v>1</v>
      </c>
      <c r="AS92">
        <v>0</v>
      </c>
      <c r="AT92">
        <v>0</v>
      </c>
      <c r="AU92" t="s">
        <v>556</v>
      </c>
      <c r="AV92">
        <v>122.9499969482422</v>
      </c>
      <c r="AW92">
        <v>123.09999847412109</v>
      </c>
      <c r="AX92">
        <v>126.4599990844727</v>
      </c>
      <c r="AY92">
        <v>121.5899963378906</v>
      </c>
      <c r="AZ92">
        <v>126.0400009155273</v>
      </c>
      <c r="BA92" s="2">
        <f t="shared" si="34"/>
        <v>1.2185339377597249E-3</v>
      </c>
      <c r="BB92" s="2">
        <f t="shared" si="35"/>
        <v>2.6569671316438948E-2</v>
      </c>
      <c r="BC92" s="2">
        <f t="shared" si="36"/>
        <v>1.2266467546284687E-2</v>
      </c>
      <c r="BD92" s="2">
        <f t="shared" si="37"/>
        <v>3.5306288045960255E-2</v>
      </c>
      <c r="BE92">
        <v>3</v>
      </c>
      <c r="BF92">
        <v>3</v>
      </c>
      <c r="BG92">
        <v>13</v>
      </c>
      <c r="BH92">
        <v>23</v>
      </c>
      <c r="BI92">
        <v>98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0</v>
      </c>
      <c r="BX92">
        <v>0</v>
      </c>
      <c r="BY92">
        <v>1</v>
      </c>
      <c r="BZ92">
        <v>1</v>
      </c>
      <c r="CA92">
        <v>0</v>
      </c>
      <c r="CB92">
        <v>0</v>
      </c>
      <c r="CC92">
        <v>1</v>
      </c>
      <c r="CD92">
        <v>1</v>
      </c>
      <c r="CE92">
        <v>0</v>
      </c>
      <c r="CF92">
        <v>0</v>
      </c>
      <c r="CG92">
        <v>1</v>
      </c>
      <c r="CH92">
        <v>1</v>
      </c>
      <c r="CI92">
        <v>0</v>
      </c>
      <c r="CJ92">
        <v>0</v>
      </c>
      <c r="CK92">
        <v>1</v>
      </c>
      <c r="CL92">
        <v>1</v>
      </c>
      <c r="CM92" t="s">
        <v>328</v>
      </c>
      <c r="CN92">
        <v>126.0400009155273</v>
      </c>
      <c r="CO92">
        <v>126.0800018310547</v>
      </c>
      <c r="CP92">
        <v>126.8399963378906</v>
      </c>
      <c r="CQ92">
        <v>124.7399978637695</v>
      </c>
      <c r="CR92">
        <v>125.09999847412109</v>
      </c>
      <c r="CS92" s="2">
        <f t="shared" si="38"/>
        <v>3.1726614012106413E-4</v>
      </c>
      <c r="CT92" s="2">
        <f t="shared" si="39"/>
        <v>5.9917575589590877E-3</v>
      </c>
      <c r="CU92" s="2">
        <f t="shared" si="40"/>
        <v>1.0628203900891253E-2</v>
      </c>
      <c r="CV92" s="2">
        <f t="shared" si="41"/>
        <v>2.8777027557363999E-3</v>
      </c>
      <c r="CW92">
        <v>33</v>
      </c>
      <c r="CX92">
        <v>5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19</v>
      </c>
      <c r="DG92">
        <v>7</v>
      </c>
      <c r="DH92">
        <v>1</v>
      </c>
      <c r="DI92">
        <v>8</v>
      </c>
      <c r="DJ92">
        <v>49</v>
      </c>
      <c r="DK92">
        <v>0</v>
      </c>
      <c r="DL92">
        <v>0</v>
      </c>
      <c r="DM92">
        <v>0</v>
      </c>
      <c r="DN92">
        <v>0</v>
      </c>
      <c r="DO92">
        <v>6</v>
      </c>
      <c r="DP92">
        <v>0</v>
      </c>
      <c r="DQ92">
        <v>0</v>
      </c>
      <c r="DR92">
        <v>0</v>
      </c>
      <c r="DS92">
        <v>1</v>
      </c>
      <c r="DT92">
        <v>0</v>
      </c>
      <c r="DU92">
        <v>0</v>
      </c>
      <c r="DV92">
        <v>0</v>
      </c>
      <c r="DW92">
        <v>40</v>
      </c>
      <c r="DX92">
        <v>6</v>
      </c>
      <c r="DY92">
        <v>0</v>
      </c>
      <c r="DZ92">
        <v>0</v>
      </c>
      <c r="EA92">
        <v>1</v>
      </c>
      <c r="EB92">
        <v>1</v>
      </c>
      <c r="EC92">
        <v>0</v>
      </c>
      <c r="ED92">
        <v>0</v>
      </c>
      <c r="EE92" t="s">
        <v>325</v>
      </c>
      <c r="EF92">
        <v>125.09999847412109</v>
      </c>
      <c r="EG92">
        <v>125.370002746582</v>
      </c>
      <c r="EH92">
        <v>126.1999969482422</v>
      </c>
      <c r="EI92">
        <v>124.7200012207031</v>
      </c>
      <c r="EJ92">
        <v>125.4199981689453</v>
      </c>
      <c r="EK92" s="2">
        <f t="shared" si="42"/>
        <v>2.1536593008352201E-3</v>
      </c>
      <c r="EL92" s="2">
        <f t="shared" si="43"/>
        <v>6.576816337013125E-3</v>
      </c>
      <c r="EM92" s="2">
        <f t="shared" si="44"/>
        <v>5.1846654832798933E-3</v>
      </c>
      <c r="EN92" s="2">
        <f t="shared" si="45"/>
        <v>5.5812227592227925E-3</v>
      </c>
      <c r="EO92">
        <v>44</v>
      </c>
      <c r="EP92">
        <v>5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21</v>
      </c>
      <c r="EY92">
        <v>14</v>
      </c>
      <c r="EZ92">
        <v>14</v>
      </c>
      <c r="FA92">
        <v>3</v>
      </c>
      <c r="FB92">
        <v>1</v>
      </c>
      <c r="FC92">
        <v>0</v>
      </c>
      <c r="FD92">
        <v>0</v>
      </c>
      <c r="FE92">
        <v>0</v>
      </c>
      <c r="FF92">
        <v>0</v>
      </c>
      <c r="FG92">
        <v>5</v>
      </c>
      <c r="FH92">
        <v>0</v>
      </c>
      <c r="FI92">
        <v>0</v>
      </c>
      <c r="FJ92">
        <v>0</v>
      </c>
      <c r="FK92">
        <v>1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 t="s">
        <v>354</v>
      </c>
      <c r="FX92">
        <v>125.4199981689453</v>
      </c>
      <c r="FY92">
        <v>126.0500030517578</v>
      </c>
      <c r="FZ92">
        <v>127.0299987792969</v>
      </c>
      <c r="GA92">
        <v>125.0299987792969</v>
      </c>
      <c r="GB92">
        <v>125.9199981689453</v>
      </c>
      <c r="GC92">
        <v>233</v>
      </c>
      <c r="GD92">
        <v>282</v>
      </c>
      <c r="GE92">
        <v>87</v>
      </c>
      <c r="GF92">
        <v>137</v>
      </c>
      <c r="GG92">
        <v>0</v>
      </c>
      <c r="GH92">
        <v>121</v>
      </c>
      <c r="GI92">
        <v>0</v>
      </c>
      <c r="GJ92">
        <v>0</v>
      </c>
      <c r="GK92">
        <v>1</v>
      </c>
      <c r="GL92">
        <v>180</v>
      </c>
      <c r="GM92">
        <v>0</v>
      </c>
      <c r="GN92">
        <v>50</v>
      </c>
      <c r="GO92">
        <v>1</v>
      </c>
      <c r="GP92">
        <v>0</v>
      </c>
      <c r="GQ92">
        <v>1</v>
      </c>
      <c r="GR92">
        <v>0</v>
      </c>
      <c r="GS92">
        <v>1</v>
      </c>
      <c r="GT92">
        <v>0</v>
      </c>
      <c r="GU92">
        <v>1</v>
      </c>
      <c r="GV92">
        <v>0</v>
      </c>
      <c r="GW92">
        <v>1.8</v>
      </c>
      <c r="GX92" t="s">
        <v>218</v>
      </c>
      <c r="GY92">
        <v>87641</v>
      </c>
      <c r="GZ92">
        <v>232550</v>
      </c>
      <c r="HA92">
        <v>0.97099999999999997</v>
      </c>
      <c r="HB92">
        <v>1.605</v>
      </c>
      <c r="HC92">
        <v>0.12</v>
      </c>
      <c r="HD92">
        <v>2.7</v>
      </c>
      <c r="HE92">
        <v>0.14169999999999999</v>
      </c>
      <c r="HF92" s="2">
        <f t="shared" si="46"/>
        <v>4.998055276157487E-3</v>
      </c>
      <c r="HG92" s="2">
        <f t="shared" si="47"/>
        <v>7.7146795005623714E-3</v>
      </c>
      <c r="HH92" s="2">
        <f t="shared" si="48"/>
        <v>8.0920606724782518E-3</v>
      </c>
      <c r="HI92" s="2">
        <f t="shared" si="49"/>
        <v>7.0679749252720026E-3</v>
      </c>
      <c r="HJ92" s="3">
        <f t="shared" si="50"/>
        <v>127.02243842634702</v>
      </c>
      <c r="HK92" t="str">
        <f t="shared" si="51"/>
        <v>CW</v>
      </c>
    </row>
    <row r="93" spans="1:219" hidden="1" x14ac:dyDescent="0.25">
      <c r="A93">
        <v>84</v>
      </c>
      <c r="B93" t="s">
        <v>557</v>
      </c>
      <c r="C93">
        <v>11</v>
      </c>
      <c r="D93">
        <v>0</v>
      </c>
      <c r="E93">
        <v>5</v>
      </c>
      <c r="F93">
        <v>1</v>
      </c>
      <c r="G93" t="s">
        <v>218</v>
      </c>
      <c r="H93" t="s">
        <v>218</v>
      </c>
      <c r="I93">
        <v>6</v>
      </c>
      <c r="J93">
        <v>0</v>
      </c>
      <c r="K93" t="s">
        <v>218</v>
      </c>
      <c r="L93" t="s">
        <v>218</v>
      </c>
      <c r="M93">
        <v>128</v>
      </c>
      <c r="N93">
        <v>17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38</v>
      </c>
      <c r="W93">
        <v>11</v>
      </c>
      <c r="X93">
        <v>10</v>
      </c>
      <c r="Y93">
        <v>10</v>
      </c>
      <c r="Z93">
        <v>1</v>
      </c>
      <c r="AA93">
        <v>0</v>
      </c>
      <c r="AB93">
        <v>0</v>
      </c>
      <c r="AC93">
        <v>0</v>
      </c>
      <c r="AD93">
        <v>0</v>
      </c>
      <c r="AE93">
        <v>4</v>
      </c>
      <c r="AF93">
        <v>0</v>
      </c>
      <c r="AG93">
        <v>1</v>
      </c>
      <c r="AH93">
        <v>0</v>
      </c>
      <c r="AI93">
        <v>1</v>
      </c>
      <c r="AJ93">
        <v>0</v>
      </c>
      <c r="AK93">
        <v>1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 t="s">
        <v>558</v>
      </c>
      <c r="AV93">
        <v>75.910003662109375</v>
      </c>
      <c r="AW93">
        <v>76.220001220703125</v>
      </c>
      <c r="AX93">
        <v>77.44000244140625</v>
      </c>
      <c r="AY93">
        <v>76.150001525878906</v>
      </c>
      <c r="AZ93">
        <v>76.699996948242188</v>
      </c>
      <c r="BA93" s="2">
        <f t="shared" si="34"/>
        <v>4.0671418739042231E-3</v>
      </c>
      <c r="BB93" s="2">
        <f t="shared" si="35"/>
        <v>1.5754147497944904E-2</v>
      </c>
      <c r="BC93" s="2">
        <f t="shared" si="36"/>
        <v>9.183901036885489E-4</v>
      </c>
      <c r="BD93" s="2">
        <f t="shared" si="37"/>
        <v>7.170735909343251E-3</v>
      </c>
      <c r="BE93">
        <v>43</v>
      </c>
      <c r="BF93">
        <v>127</v>
      </c>
      <c r="BG93">
        <v>22</v>
      </c>
      <c r="BH93">
        <v>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1</v>
      </c>
      <c r="BO93">
        <v>0</v>
      </c>
      <c r="BP93">
        <v>0</v>
      </c>
      <c r="BQ93">
        <v>0</v>
      </c>
      <c r="BR93">
        <v>0</v>
      </c>
      <c r="BS93">
        <v>1</v>
      </c>
      <c r="BT93">
        <v>1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 t="s">
        <v>318</v>
      </c>
      <c r="CN93">
        <v>76.699996948242188</v>
      </c>
      <c r="CO93">
        <v>76.30999755859375</v>
      </c>
      <c r="CP93">
        <v>76.44000244140625</v>
      </c>
      <c r="CQ93">
        <v>75.239997863769531</v>
      </c>
      <c r="CR93">
        <v>76.180000305175781</v>
      </c>
      <c r="CS93" s="2">
        <f t="shared" si="38"/>
        <v>-5.1107247035224734E-3</v>
      </c>
      <c r="CT93" s="2">
        <f t="shared" si="39"/>
        <v>1.7007440955035813E-3</v>
      </c>
      <c r="CU93" s="2">
        <f t="shared" si="40"/>
        <v>1.4021749823837082E-2</v>
      </c>
      <c r="CV93" s="2">
        <f t="shared" si="41"/>
        <v>1.2339228637970767E-2</v>
      </c>
      <c r="CW93">
        <v>1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17</v>
      </c>
      <c r="DG93">
        <v>34</v>
      </c>
      <c r="DH93">
        <v>43</v>
      </c>
      <c r="DI93">
        <v>18</v>
      </c>
      <c r="DJ93">
        <v>83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1</v>
      </c>
      <c r="DX93">
        <v>0</v>
      </c>
      <c r="DY93">
        <v>0</v>
      </c>
      <c r="DZ93">
        <v>0</v>
      </c>
      <c r="EA93">
        <v>1</v>
      </c>
      <c r="EB93">
        <v>0</v>
      </c>
      <c r="EC93">
        <v>1</v>
      </c>
      <c r="ED93">
        <v>0</v>
      </c>
      <c r="EE93" t="s">
        <v>237</v>
      </c>
      <c r="EF93">
        <v>76.180000305175781</v>
      </c>
      <c r="EG93">
        <v>75.930000305175781</v>
      </c>
      <c r="EH93">
        <v>76.419998168945313</v>
      </c>
      <c r="EI93">
        <v>75.269996643066406</v>
      </c>
      <c r="EJ93">
        <v>76.050003051757813</v>
      </c>
      <c r="EK93" s="2">
        <f t="shared" si="42"/>
        <v>-3.2925062425286367E-3</v>
      </c>
      <c r="EL93" s="2">
        <f t="shared" si="43"/>
        <v>6.4119062484961908E-3</v>
      </c>
      <c r="EM93" s="2">
        <f t="shared" si="44"/>
        <v>8.6922647103477857E-3</v>
      </c>
      <c r="EN93" s="2">
        <f t="shared" si="45"/>
        <v>1.0256494114280978E-2</v>
      </c>
      <c r="EO93">
        <v>149</v>
      </c>
      <c r="EP93">
        <v>16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4</v>
      </c>
      <c r="EY93">
        <v>8</v>
      </c>
      <c r="EZ93">
        <v>11</v>
      </c>
      <c r="FA93">
        <v>5</v>
      </c>
      <c r="FB93">
        <v>4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4</v>
      </c>
      <c r="FJ93">
        <v>0</v>
      </c>
      <c r="FK93">
        <v>0</v>
      </c>
      <c r="FL93">
        <v>0</v>
      </c>
      <c r="FM93">
        <v>1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 t="s">
        <v>479</v>
      </c>
      <c r="FX93">
        <v>76.050003051757813</v>
      </c>
      <c r="FY93">
        <v>76.199996948242188</v>
      </c>
      <c r="FZ93">
        <v>76.300003051757813</v>
      </c>
      <c r="GA93">
        <v>75.599998474121094</v>
      </c>
      <c r="GB93">
        <v>75.75</v>
      </c>
      <c r="GC93">
        <v>506</v>
      </c>
      <c r="GD93">
        <v>298</v>
      </c>
      <c r="GE93">
        <v>166</v>
      </c>
      <c r="GF93">
        <v>227</v>
      </c>
      <c r="GG93">
        <v>0</v>
      </c>
      <c r="GH93">
        <v>3</v>
      </c>
      <c r="GI93">
        <v>0</v>
      </c>
      <c r="GJ93">
        <v>0</v>
      </c>
      <c r="GK93">
        <v>0</v>
      </c>
      <c r="GL93">
        <v>88</v>
      </c>
      <c r="GM93">
        <v>0</v>
      </c>
      <c r="GN93">
        <v>87</v>
      </c>
      <c r="GO93">
        <v>2</v>
      </c>
      <c r="GP93">
        <v>1</v>
      </c>
      <c r="GQ93">
        <v>0</v>
      </c>
      <c r="GR93">
        <v>0</v>
      </c>
      <c r="GS93">
        <v>1</v>
      </c>
      <c r="GT93">
        <v>1</v>
      </c>
      <c r="GU93">
        <v>0</v>
      </c>
      <c r="GV93">
        <v>0</v>
      </c>
      <c r="GW93">
        <v>2.1</v>
      </c>
      <c r="GX93" t="s">
        <v>218</v>
      </c>
      <c r="GY93">
        <v>4197578</v>
      </c>
      <c r="GZ93">
        <v>6287300</v>
      </c>
      <c r="HA93">
        <v>0.52600000000000002</v>
      </c>
      <c r="HB93">
        <v>0.90900000000000003</v>
      </c>
      <c r="HC93">
        <v>2.68</v>
      </c>
      <c r="HD93">
        <v>2.14</v>
      </c>
      <c r="HE93">
        <v>0.36560002000000003</v>
      </c>
      <c r="HF93" s="2">
        <f t="shared" si="46"/>
        <v>1.9684239172116369E-3</v>
      </c>
      <c r="HG93" s="2">
        <f t="shared" si="47"/>
        <v>1.3106959307430666E-3</v>
      </c>
      <c r="HH93" s="2">
        <f t="shared" si="48"/>
        <v>7.8739960387220753E-3</v>
      </c>
      <c r="HI93" s="2">
        <f t="shared" si="49"/>
        <v>1.9802181634178684E-3</v>
      </c>
      <c r="HJ93" s="3">
        <f t="shared" si="50"/>
        <v>76.299871974164887</v>
      </c>
      <c r="HK93" t="str">
        <f t="shared" si="51"/>
        <v>CVS</v>
      </c>
    </row>
    <row r="94" spans="1:219" hidden="1" x14ac:dyDescent="0.25">
      <c r="A94">
        <v>85</v>
      </c>
      <c r="B94" t="s">
        <v>559</v>
      </c>
      <c r="C94">
        <v>9</v>
      </c>
      <c r="D94">
        <v>0</v>
      </c>
      <c r="E94">
        <v>6</v>
      </c>
      <c r="F94">
        <v>0</v>
      </c>
      <c r="G94" t="s">
        <v>218</v>
      </c>
      <c r="H94" t="s">
        <v>218</v>
      </c>
      <c r="I94">
        <v>6</v>
      </c>
      <c r="J94">
        <v>0</v>
      </c>
      <c r="K94" t="s">
        <v>218</v>
      </c>
      <c r="L94" t="s">
        <v>218</v>
      </c>
      <c r="M94">
        <v>33</v>
      </c>
      <c r="N94">
        <v>78</v>
      </c>
      <c r="O94">
        <v>58</v>
      </c>
      <c r="P94">
        <v>25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0</v>
      </c>
      <c r="X94">
        <v>0</v>
      </c>
      <c r="Y94">
        <v>0</v>
      </c>
      <c r="Z94">
        <v>0</v>
      </c>
      <c r="AA94">
        <v>1</v>
      </c>
      <c r="AB94">
        <v>1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 t="s">
        <v>560</v>
      </c>
      <c r="AV94">
        <v>112.1999969482422</v>
      </c>
      <c r="AW94">
        <v>112.90000152587891</v>
      </c>
      <c r="AX94">
        <v>114.370002746582</v>
      </c>
      <c r="AY94">
        <v>112.6699981689453</v>
      </c>
      <c r="AZ94">
        <v>113.5400009155273</v>
      </c>
      <c r="BA94" s="2">
        <f t="shared" si="34"/>
        <v>6.2002176100612871E-3</v>
      </c>
      <c r="BB94" s="2">
        <f t="shared" si="35"/>
        <v>1.2853031261704895E-2</v>
      </c>
      <c r="BC94" s="2">
        <f t="shared" si="36"/>
        <v>2.0372307690437186E-3</v>
      </c>
      <c r="BD94" s="2">
        <f t="shared" si="37"/>
        <v>7.6625219267814071E-3</v>
      </c>
      <c r="BE94">
        <v>6</v>
      </c>
      <c r="BF94">
        <v>128</v>
      </c>
      <c r="BG94">
        <v>51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1</v>
      </c>
      <c r="BP94">
        <v>0</v>
      </c>
      <c r="BQ94">
        <v>0</v>
      </c>
      <c r="BR94">
        <v>0</v>
      </c>
      <c r="BS94">
        <v>1</v>
      </c>
      <c r="BT94">
        <v>1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 t="s">
        <v>553</v>
      </c>
      <c r="CN94">
        <v>113.5400009155273</v>
      </c>
      <c r="CO94">
        <v>113.5500030517578</v>
      </c>
      <c r="CP94">
        <v>113.9499969482422</v>
      </c>
      <c r="CQ94">
        <v>112.0800018310547</v>
      </c>
      <c r="CR94">
        <v>112.4499969482422</v>
      </c>
      <c r="CS94" s="2">
        <f t="shared" si="38"/>
        <v>8.8085741626442449E-5</v>
      </c>
      <c r="CT94" s="2">
        <f t="shared" si="39"/>
        <v>3.5102580710562048E-3</v>
      </c>
      <c r="CU94" s="2">
        <f t="shared" si="40"/>
        <v>1.2945849239942797E-2</v>
      </c>
      <c r="CV94" s="2">
        <f t="shared" si="41"/>
        <v>3.2903079344483999E-3</v>
      </c>
      <c r="CW94">
        <v>35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24</v>
      </c>
      <c r="DG94">
        <v>10</v>
      </c>
      <c r="DH94">
        <v>8</v>
      </c>
      <c r="DI94">
        <v>23</v>
      </c>
      <c r="DJ94">
        <v>104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37</v>
      </c>
      <c r="DX94">
        <v>0</v>
      </c>
      <c r="DY94">
        <v>0</v>
      </c>
      <c r="DZ94">
        <v>0</v>
      </c>
      <c r="EA94">
        <v>1</v>
      </c>
      <c r="EB94">
        <v>0</v>
      </c>
      <c r="EC94">
        <v>0</v>
      </c>
      <c r="ED94">
        <v>0</v>
      </c>
      <c r="EE94" t="s">
        <v>561</v>
      </c>
      <c r="EF94">
        <v>112.4499969482422</v>
      </c>
      <c r="EG94">
        <v>112.379997253418</v>
      </c>
      <c r="EH94">
        <v>113.9300003051758</v>
      </c>
      <c r="EI94">
        <v>110.9499969482422</v>
      </c>
      <c r="EJ94">
        <v>113.59999847412109</v>
      </c>
      <c r="EK94" s="2">
        <f t="shared" si="42"/>
        <v>-6.2288393428544531E-4</v>
      </c>
      <c r="EL94" s="2">
        <f t="shared" si="43"/>
        <v>1.3604871830123044E-2</v>
      </c>
      <c r="EM94" s="2">
        <f t="shared" si="44"/>
        <v>1.2724687134055834E-2</v>
      </c>
      <c r="EN94" s="2">
        <f t="shared" si="45"/>
        <v>2.3327478534100332E-2</v>
      </c>
      <c r="EO94">
        <v>52</v>
      </c>
      <c r="EP94">
        <v>59</v>
      </c>
      <c r="EQ94">
        <v>37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4</v>
      </c>
      <c r="EY94">
        <v>9</v>
      </c>
      <c r="EZ94">
        <v>4</v>
      </c>
      <c r="FA94">
        <v>0</v>
      </c>
      <c r="FB94">
        <v>29</v>
      </c>
      <c r="FC94">
        <v>1</v>
      </c>
      <c r="FD94">
        <v>46</v>
      </c>
      <c r="FE94">
        <v>0</v>
      </c>
      <c r="FF94">
        <v>0</v>
      </c>
      <c r="FG94">
        <v>0</v>
      </c>
      <c r="FH94">
        <v>0</v>
      </c>
      <c r="FI94">
        <v>29</v>
      </c>
      <c r="FJ94">
        <v>29</v>
      </c>
      <c r="FK94">
        <v>0</v>
      </c>
      <c r="FL94">
        <v>0</v>
      </c>
      <c r="FM94">
        <v>1</v>
      </c>
      <c r="FN94">
        <v>1</v>
      </c>
      <c r="FO94">
        <v>3</v>
      </c>
      <c r="FP94">
        <v>0</v>
      </c>
      <c r="FQ94">
        <v>11</v>
      </c>
      <c r="FR94">
        <v>11</v>
      </c>
      <c r="FS94">
        <v>1</v>
      </c>
      <c r="FT94">
        <v>0</v>
      </c>
      <c r="FU94">
        <v>1</v>
      </c>
      <c r="FV94">
        <v>1</v>
      </c>
      <c r="FW94" t="s">
        <v>562</v>
      </c>
      <c r="FX94">
        <v>113.59999847412109</v>
      </c>
      <c r="FY94">
        <v>113.7900009155273</v>
      </c>
      <c r="FZ94">
        <v>114.76999664306641</v>
      </c>
      <c r="GA94">
        <v>113.13999938964839</v>
      </c>
      <c r="GB94">
        <v>113.34999847412109</v>
      </c>
      <c r="GC94">
        <v>562</v>
      </c>
      <c r="GD94">
        <v>217</v>
      </c>
      <c r="GE94">
        <v>183</v>
      </c>
      <c r="GF94">
        <v>215</v>
      </c>
      <c r="GG94">
        <v>0</v>
      </c>
      <c r="GH94">
        <v>25</v>
      </c>
      <c r="GI94">
        <v>0</v>
      </c>
      <c r="GJ94">
        <v>0</v>
      </c>
      <c r="GK94">
        <v>0</v>
      </c>
      <c r="GL94">
        <v>133</v>
      </c>
      <c r="GM94">
        <v>0</v>
      </c>
      <c r="GN94">
        <v>133</v>
      </c>
      <c r="GO94">
        <v>1</v>
      </c>
      <c r="GP94">
        <v>1</v>
      </c>
      <c r="GQ94">
        <v>1</v>
      </c>
      <c r="GR94">
        <v>1</v>
      </c>
      <c r="GS94">
        <v>1</v>
      </c>
      <c r="GT94">
        <v>1</v>
      </c>
      <c r="GU94">
        <v>1</v>
      </c>
      <c r="GV94">
        <v>1</v>
      </c>
      <c r="GW94">
        <v>2.9</v>
      </c>
      <c r="GX94" t="s">
        <v>228</v>
      </c>
      <c r="GY94">
        <v>604861</v>
      </c>
      <c r="GZ94">
        <v>756300</v>
      </c>
      <c r="HA94">
        <v>1.1240000000000001</v>
      </c>
      <c r="HB94">
        <v>1.272</v>
      </c>
      <c r="HC94">
        <v>0.96</v>
      </c>
      <c r="HD94">
        <v>4.4000000000000004</v>
      </c>
      <c r="HE94">
        <v>0</v>
      </c>
      <c r="HF94" s="2">
        <f t="shared" si="46"/>
        <v>1.6697639500614647E-3</v>
      </c>
      <c r="HG94" s="2">
        <f t="shared" si="47"/>
        <v>8.5387797874290072E-3</v>
      </c>
      <c r="HH94" s="2">
        <f t="shared" si="48"/>
        <v>5.7122903651388723E-3</v>
      </c>
      <c r="HI94" s="2">
        <f t="shared" si="49"/>
        <v>1.8526606731330553E-3</v>
      </c>
      <c r="HJ94" s="3">
        <f t="shared" si="50"/>
        <v>114.76162867535633</v>
      </c>
      <c r="HK94" t="str">
        <f t="shared" si="51"/>
        <v>DVA</v>
      </c>
    </row>
    <row r="95" spans="1:219" hidden="1" x14ac:dyDescent="0.25">
      <c r="A95">
        <v>86</v>
      </c>
      <c r="B95" t="s">
        <v>563</v>
      </c>
      <c r="C95">
        <v>10</v>
      </c>
      <c r="D95">
        <v>0</v>
      </c>
      <c r="E95">
        <v>6</v>
      </c>
      <c r="F95">
        <v>0</v>
      </c>
      <c r="G95" t="s">
        <v>218</v>
      </c>
      <c r="H95" t="s">
        <v>218</v>
      </c>
      <c r="I95">
        <v>6</v>
      </c>
      <c r="J95">
        <v>0</v>
      </c>
      <c r="K95" t="s">
        <v>218</v>
      </c>
      <c r="L95" t="s">
        <v>218</v>
      </c>
      <c r="M95">
        <v>147</v>
      </c>
      <c r="N95">
        <v>9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55</v>
      </c>
      <c r="W95">
        <v>6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 t="s">
        <v>564</v>
      </c>
      <c r="AV95">
        <v>65.480003356933594</v>
      </c>
      <c r="AW95">
        <v>65.389999389648438</v>
      </c>
      <c r="AX95">
        <v>66.290000915527344</v>
      </c>
      <c r="AY95">
        <v>65.199996948242188</v>
      </c>
      <c r="AZ95">
        <v>66.150001525878906</v>
      </c>
      <c r="BA95" s="2">
        <f t="shared" si="34"/>
        <v>-1.3764179251454234E-3</v>
      </c>
      <c r="BB95" s="2">
        <f t="shared" si="35"/>
        <v>1.3576731233203132E-2</v>
      </c>
      <c r="BC95" s="2">
        <f t="shared" si="36"/>
        <v>2.9056804278901893E-3</v>
      </c>
      <c r="BD95" s="2">
        <f t="shared" si="37"/>
        <v>1.436136894517015E-2</v>
      </c>
      <c r="BE95">
        <v>3</v>
      </c>
      <c r="BF95">
        <v>39</v>
      </c>
      <c r="BG95">
        <v>145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1</v>
      </c>
      <c r="BP95">
        <v>0</v>
      </c>
      <c r="BQ95">
        <v>0</v>
      </c>
      <c r="BR95">
        <v>0</v>
      </c>
      <c r="BS95">
        <v>1</v>
      </c>
      <c r="BT95">
        <v>1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 t="s">
        <v>562</v>
      </c>
      <c r="CN95">
        <v>66.150001525878906</v>
      </c>
      <c r="CO95">
        <v>66.389999389648438</v>
      </c>
      <c r="CP95">
        <v>66.389999389648438</v>
      </c>
      <c r="CQ95">
        <v>64.970001220703125</v>
      </c>
      <c r="CR95">
        <v>65.300003051757813</v>
      </c>
      <c r="CS95" s="2">
        <f t="shared" si="38"/>
        <v>3.614970115618843E-3</v>
      </c>
      <c r="CT95" s="2">
        <f t="shared" si="39"/>
        <v>0</v>
      </c>
      <c r="CU95" s="2">
        <f t="shared" si="40"/>
        <v>2.1388735984334439E-2</v>
      </c>
      <c r="CV95" s="2">
        <f t="shared" si="41"/>
        <v>5.0536265793605928E-3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195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1</v>
      </c>
      <c r="DX95">
        <v>0</v>
      </c>
      <c r="DY95">
        <v>0</v>
      </c>
      <c r="DZ95">
        <v>0</v>
      </c>
      <c r="EA95">
        <v>1</v>
      </c>
      <c r="EB95">
        <v>0</v>
      </c>
      <c r="EC95">
        <v>0</v>
      </c>
      <c r="ED95">
        <v>0</v>
      </c>
      <c r="EE95" t="s">
        <v>337</v>
      </c>
      <c r="EF95">
        <v>65.300003051757813</v>
      </c>
      <c r="EG95">
        <v>65.459999084472656</v>
      </c>
      <c r="EH95">
        <v>66.470001220703125</v>
      </c>
      <c r="EI95">
        <v>65.269996643066406</v>
      </c>
      <c r="EJ95">
        <v>66.199996948242188</v>
      </c>
      <c r="EK95" s="2">
        <f t="shared" si="42"/>
        <v>2.4441801856486256E-3</v>
      </c>
      <c r="EL95" s="2">
        <f t="shared" si="43"/>
        <v>1.5194856592177786E-2</v>
      </c>
      <c r="EM95" s="2">
        <f t="shared" si="44"/>
        <v>2.9025732365358659E-3</v>
      </c>
      <c r="EN95" s="2">
        <f t="shared" si="45"/>
        <v>1.4048343626101523E-2</v>
      </c>
      <c r="EO95">
        <v>27</v>
      </c>
      <c r="EP95">
        <v>22</v>
      </c>
      <c r="EQ95">
        <v>137</v>
      </c>
      <c r="ER95">
        <v>4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7</v>
      </c>
      <c r="EY95">
        <v>3</v>
      </c>
      <c r="EZ95">
        <v>0</v>
      </c>
      <c r="FA95">
        <v>0</v>
      </c>
      <c r="FB95">
        <v>0</v>
      </c>
      <c r="FC95">
        <v>1</v>
      </c>
      <c r="FD95">
        <v>10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 t="s">
        <v>390</v>
      </c>
      <c r="FX95">
        <v>66.199996948242188</v>
      </c>
      <c r="FY95">
        <v>66.550003051757813</v>
      </c>
      <c r="FZ95">
        <v>66.919998168945313</v>
      </c>
      <c r="GA95">
        <v>66.239997863769531</v>
      </c>
      <c r="GB95">
        <v>66.30999755859375</v>
      </c>
      <c r="GC95">
        <v>533</v>
      </c>
      <c r="GD95">
        <v>267</v>
      </c>
      <c r="GE95">
        <v>190</v>
      </c>
      <c r="GF95">
        <v>205</v>
      </c>
      <c r="GG95">
        <v>0</v>
      </c>
      <c r="GH95">
        <v>4</v>
      </c>
      <c r="GI95">
        <v>0</v>
      </c>
      <c r="GJ95">
        <v>4</v>
      </c>
      <c r="GK95">
        <v>0</v>
      </c>
      <c r="GL95">
        <v>195</v>
      </c>
      <c r="GM95">
        <v>0</v>
      </c>
      <c r="GN95">
        <v>195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2.1</v>
      </c>
      <c r="GX95" t="s">
        <v>218</v>
      </c>
      <c r="GY95">
        <v>1925291</v>
      </c>
      <c r="GZ95">
        <v>1329533</v>
      </c>
      <c r="HA95">
        <v>0.86899999999999999</v>
      </c>
      <c r="HB95">
        <v>1.36</v>
      </c>
      <c r="HC95">
        <v>0.96</v>
      </c>
      <c r="HD95">
        <v>1.33</v>
      </c>
      <c r="HF95" s="2">
        <f t="shared" si="46"/>
        <v>5.2592950783700854E-3</v>
      </c>
      <c r="HG95" s="2">
        <f t="shared" si="47"/>
        <v>5.5289170249738229E-3</v>
      </c>
      <c r="HH95" s="2">
        <f t="shared" si="48"/>
        <v>4.6582295082268077E-3</v>
      </c>
      <c r="HI95" s="2">
        <f t="shared" si="49"/>
        <v>1.0556431518846665E-3</v>
      </c>
      <c r="HJ95" s="3">
        <f t="shared" si="50"/>
        <v>66.917952496642741</v>
      </c>
      <c r="HK95" t="str">
        <f t="shared" si="51"/>
        <v>XRAY</v>
      </c>
    </row>
    <row r="96" spans="1:219" hidden="1" x14ac:dyDescent="0.25">
      <c r="A96">
        <v>87</v>
      </c>
      <c r="B96" t="s">
        <v>565</v>
      </c>
      <c r="C96">
        <v>9</v>
      </c>
      <c r="D96">
        <v>0</v>
      </c>
      <c r="E96">
        <v>6</v>
      </c>
      <c r="F96">
        <v>0</v>
      </c>
      <c r="G96" t="s">
        <v>218</v>
      </c>
      <c r="H96" t="s">
        <v>218</v>
      </c>
      <c r="I96">
        <v>6</v>
      </c>
      <c r="J96">
        <v>0</v>
      </c>
      <c r="K96" t="s">
        <v>218</v>
      </c>
      <c r="L96" t="s">
        <v>218</v>
      </c>
      <c r="M96">
        <v>10</v>
      </c>
      <c r="N96">
        <v>13</v>
      </c>
      <c r="O96">
        <v>12</v>
      </c>
      <c r="P96">
        <v>0</v>
      </c>
      <c r="Q96">
        <v>0</v>
      </c>
      <c r="R96">
        <v>1</v>
      </c>
      <c r="S96">
        <v>12</v>
      </c>
      <c r="T96">
        <v>0</v>
      </c>
      <c r="U96">
        <v>0</v>
      </c>
      <c r="V96">
        <v>2</v>
      </c>
      <c r="W96">
        <v>16</v>
      </c>
      <c r="X96">
        <v>15</v>
      </c>
      <c r="Y96">
        <v>23</v>
      </c>
      <c r="Z96">
        <v>106</v>
      </c>
      <c r="AA96">
        <v>1</v>
      </c>
      <c r="AB96">
        <v>6</v>
      </c>
      <c r="AC96">
        <v>0</v>
      </c>
      <c r="AD96">
        <v>0</v>
      </c>
      <c r="AE96">
        <v>25</v>
      </c>
      <c r="AF96">
        <v>12</v>
      </c>
      <c r="AG96">
        <v>0</v>
      </c>
      <c r="AH96">
        <v>0</v>
      </c>
      <c r="AI96">
        <v>1</v>
      </c>
      <c r="AJ96">
        <v>1</v>
      </c>
      <c r="AK96">
        <v>0</v>
      </c>
      <c r="AL96">
        <v>0</v>
      </c>
      <c r="AM96">
        <v>35</v>
      </c>
      <c r="AN96">
        <v>25</v>
      </c>
      <c r="AO96">
        <v>0</v>
      </c>
      <c r="AP96">
        <v>0</v>
      </c>
      <c r="AQ96">
        <v>1</v>
      </c>
      <c r="AR96">
        <v>1</v>
      </c>
      <c r="AS96">
        <v>0</v>
      </c>
      <c r="AT96">
        <v>0</v>
      </c>
      <c r="AU96" t="s">
        <v>256</v>
      </c>
      <c r="AV96">
        <v>388.91000366210938</v>
      </c>
      <c r="AW96">
        <v>391.32998657226563</v>
      </c>
      <c r="AX96">
        <v>403.60000610351563</v>
      </c>
      <c r="AY96">
        <v>388.75</v>
      </c>
      <c r="AZ96">
        <v>401.6199951171875</v>
      </c>
      <c r="BA96" s="2">
        <f t="shared" si="34"/>
        <v>6.1839955873388419E-3</v>
      </c>
      <c r="BB96" s="2">
        <f t="shared" si="35"/>
        <v>3.0401435445228886E-2</v>
      </c>
      <c r="BC96" s="2">
        <f t="shared" si="36"/>
        <v>6.59286704518669E-3</v>
      </c>
      <c r="BD96" s="2">
        <f t="shared" si="37"/>
        <v>3.2045205103476526E-2</v>
      </c>
      <c r="BE96">
        <v>12</v>
      </c>
      <c r="BF96">
        <v>6</v>
      </c>
      <c r="BG96">
        <v>24</v>
      </c>
      <c r="BH96">
        <v>12</v>
      </c>
      <c r="BI96">
        <v>129</v>
      </c>
      <c r="BJ96">
        <v>0</v>
      </c>
      <c r="BK96">
        <v>0</v>
      </c>
      <c r="BL96">
        <v>0</v>
      </c>
      <c r="BM96">
        <v>0</v>
      </c>
      <c r="BN96">
        <v>2</v>
      </c>
      <c r="BO96">
        <v>0</v>
      </c>
      <c r="BP96">
        <v>2</v>
      </c>
      <c r="BQ96">
        <v>1</v>
      </c>
      <c r="BR96">
        <v>2</v>
      </c>
      <c r="BS96">
        <v>1</v>
      </c>
      <c r="BT96">
        <v>7</v>
      </c>
      <c r="BU96">
        <v>1</v>
      </c>
      <c r="BV96">
        <v>7</v>
      </c>
      <c r="BW96">
        <v>0</v>
      </c>
      <c r="BX96">
        <v>0</v>
      </c>
      <c r="BY96">
        <v>2</v>
      </c>
      <c r="BZ96">
        <v>2</v>
      </c>
      <c r="CA96">
        <v>0</v>
      </c>
      <c r="CB96">
        <v>0</v>
      </c>
      <c r="CC96">
        <v>1</v>
      </c>
      <c r="CD96">
        <v>1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 t="s">
        <v>519</v>
      </c>
      <c r="CN96">
        <v>401.6199951171875</v>
      </c>
      <c r="CO96">
        <v>403.1400146484375</v>
      </c>
      <c r="CP96">
        <v>413.6199951171875</v>
      </c>
      <c r="CQ96">
        <v>403.1400146484375</v>
      </c>
      <c r="CR96">
        <v>410.3800048828125</v>
      </c>
      <c r="CS96" s="2">
        <f t="shared" si="38"/>
        <v>3.7704506524254278E-3</v>
      </c>
      <c r="CT96" s="2">
        <f t="shared" si="39"/>
        <v>2.5337219168480418E-2</v>
      </c>
      <c r="CU96" s="2">
        <f t="shared" si="40"/>
        <v>0</v>
      </c>
      <c r="CV96" s="2">
        <f t="shared" si="41"/>
        <v>1.7642161285227442E-2</v>
      </c>
      <c r="CW96">
        <v>0</v>
      </c>
      <c r="CX96">
        <v>0</v>
      </c>
      <c r="CY96">
        <v>12</v>
      </c>
      <c r="CZ96">
        <v>91</v>
      </c>
      <c r="DA96">
        <v>90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 t="s">
        <v>566</v>
      </c>
      <c r="EF96">
        <v>410.3800048828125</v>
      </c>
      <c r="EG96">
        <v>408.54998779296881</v>
      </c>
      <c r="EH96">
        <v>416.58999633789063</v>
      </c>
      <c r="EI96">
        <v>408</v>
      </c>
      <c r="EJ96">
        <v>415</v>
      </c>
      <c r="EK96" s="2">
        <f t="shared" si="42"/>
        <v>-4.479297869349308E-3</v>
      </c>
      <c r="EL96" s="2">
        <f t="shared" si="43"/>
        <v>1.9299571798648496E-2</v>
      </c>
      <c r="EM96" s="2">
        <f t="shared" si="44"/>
        <v>1.346194613638052E-3</v>
      </c>
      <c r="EN96" s="2">
        <f t="shared" si="45"/>
        <v>1.6867469879518038E-2</v>
      </c>
      <c r="EO96">
        <v>17</v>
      </c>
      <c r="EP96">
        <v>41</v>
      </c>
      <c r="EQ96">
        <v>83</v>
      </c>
      <c r="ER96">
        <v>30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2</v>
      </c>
      <c r="EY96">
        <v>0</v>
      </c>
      <c r="EZ96">
        <v>0</v>
      </c>
      <c r="FA96">
        <v>0</v>
      </c>
      <c r="FB96">
        <v>0</v>
      </c>
      <c r="FC96">
        <v>1</v>
      </c>
      <c r="FD96">
        <v>2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 t="s">
        <v>219</v>
      </c>
      <c r="FX96">
        <v>415</v>
      </c>
      <c r="FY96">
        <v>415.82998657226563</v>
      </c>
      <c r="FZ96">
        <v>419</v>
      </c>
      <c r="GA96">
        <v>410.42001342773438</v>
      </c>
      <c r="GB96">
        <v>418.76998901367188</v>
      </c>
      <c r="GC96">
        <v>582</v>
      </c>
      <c r="GD96">
        <v>171</v>
      </c>
      <c r="GE96">
        <v>364</v>
      </c>
      <c r="GF96">
        <v>2</v>
      </c>
      <c r="GG96">
        <v>0</v>
      </c>
      <c r="GH96">
        <v>352</v>
      </c>
      <c r="GI96">
        <v>0</v>
      </c>
      <c r="GJ96">
        <v>211</v>
      </c>
      <c r="GK96">
        <v>7</v>
      </c>
      <c r="GL96">
        <v>108</v>
      </c>
      <c r="GM96">
        <v>0</v>
      </c>
      <c r="GN96">
        <v>0</v>
      </c>
      <c r="GO96">
        <v>1</v>
      </c>
      <c r="GP96">
        <v>0</v>
      </c>
      <c r="GQ96">
        <v>1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1.7</v>
      </c>
      <c r="GX96" t="s">
        <v>218</v>
      </c>
      <c r="GY96">
        <v>409204</v>
      </c>
      <c r="GZ96">
        <v>573816</v>
      </c>
      <c r="HA96">
        <v>5.1070000000000002</v>
      </c>
      <c r="HB96">
        <v>5.577</v>
      </c>
      <c r="HC96">
        <v>7.15</v>
      </c>
      <c r="HD96">
        <v>4.0999999999999996</v>
      </c>
      <c r="HE96">
        <v>0</v>
      </c>
      <c r="HF96" s="2">
        <f t="shared" si="46"/>
        <v>1.9959757570811032E-3</v>
      </c>
      <c r="HG96" s="2">
        <f t="shared" si="47"/>
        <v>7.5656645053326921E-3</v>
      </c>
      <c r="HH96" s="2">
        <f t="shared" si="48"/>
        <v>1.3010060166959825E-2</v>
      </c>
      <c r="HI96" s="2">
        <f t="shared" si="49"/>
        <v>1.9939288404128952E-2</v>
      </c>
      <c r="HJ96" s="3">
        <f t="shared" si="50"/>
        <v>418.97601674192839</v>
      </c>
      <c r="HK96" t="str">
        <f t="shared" si="51"/>
        <v>DXCM</v>
      </c>
    </row>
    <row r="97" spans="1:219" hidden="1" x14ac:dyDescent="0.25">
      <c r="A97">
        <v>88</v>
      </c>
      <c r="B97" t="s">
        <v>567</v>
      </c>
      <c r="C97">
        <v>10</v>
      </c>
      <c r="D97">
        <v>0</v>
      </c>
      <c r="E97">
        <v>5</v>
      </c>
      <c r="F97">
        <v>1</v>
      </c>
      <c r="G97" t="s">
        <v>218</v>
      </c>
      <c r="H97" t="s">
        <v>218</v>
      </c>
      <c r="I97">
        <v>6</v>
      </c>
      <c r="J97">
        <v>0</v>
      </c>
      <c r="K97" t="s">
        <v>218</v>
      </c>
      <c r="L97" t="s">
        <v>218</v>
      </c>
      <c r="M97">
        <v>1</v>
      </c>
      <c r="N97">
        <v>2</v>
      </c>
      <c r="O97">
        <v>21</v>
      </c>
      <c r="P97">
        <v>89</v>
      </c>
      <c r="Q97">
        <v>81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 t="s">
        <v>568</v>
      </c>
      <c r="AV97">
        <v>150.94000244140619</v>
      </c>
      <c r="AW97">
        <v>151.92999267578119</v>
      </c>
      <c r="AX97">
        <v>152.30000305175781</v>
      </c>
      <c r="AY97">
        <v>150.30000305175781</v>
      </c>
      <c r="AZ97">
        <v>150.82000732421881</v>
      </c>
      <c r="BA97" s="2">
        <f t="shared" si="34"/>
        <v>6.5160947943151415E-3</v>
      </c>
      <c r="BB97" s="2">
        <f t="shared" si="35"/>
        <v>2.4294837069102071E-3</v>
      </c>
      <c r="BC97" s="2">
        <f t="shared" si="36"/>
        <v>1.0728557247427606E-2</v>
      </c>
      <c r="BD97" s="2">
        <f t="shared" si="37"/>
        <v>3.4478467524745593E-3</v>
      </c>
      <c r="BE97">
        <v>11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17</v>
      </c>
      <c r="BO97">
        <v>17</v>
      </c>
      <c r="BP97">
        <v>25</v>
      </c>
      <c r="BQ97">
        <v>14</v>
      </c>
      <c r="BR97">
        <v>122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12</v>
      </c>
      <c r="CF97">
        <v>0</v>
      </c>
      <c r="CG97">
        <v>0</v>
      </c>
      <c r="CH97">
        <v>0</v>
      </c>
      <c r="CI97">
        <v>1</v>
      </c>
      <c r="CJ97">
        <v>0</v>
      </c>
      <c r="CK97">
        <v>0</v>
      </c>
      <c r="CL97">
        <v>0</v>
      </c>
      <c r="CM97" t="s">
        <v>564</v>
      </c>
      <c r="CN97">
        <v>150.82000732421881</v>
      </c>
      <c r="CO97">
        <v>150.30999755859381</v>
      </c>
      <c r="CP97">
        <v>150.6600036621094</v>
      </c>
      <c r="CQ97">
        <v>148.9700012207031</v>
      </c>
      <c r="CR97">
        <v>149.05000305175781</v>
      </c>
      <c r="CS97" s="2">
        <f t="shared" si="38"/>
        <v>-3.3930528501684432E-3</v>
      </c>
      <c r="CT97" s="2">
        <f t="shared" si="39"/>
        <v>2.3231520974907882E-3</v>
      </c>
      <c r="CU97" s="2">
        <f t="shared" si="40"/>
        <v>8.9148849687683551E-3</v>
      </c>
      <c r="CV97" s="2">
        <f t="shared" si="41"/>
        <v>5.36744913899323E-4</v>
      </c>
      <c r="CW97">
        <v>16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17</v>
      </c>
      <c r="DG97">
        <v>3</v>
      </c>
      <c r="DH97">
        <v>31</v>
      </c>
      <c r="DI97">
        <v>42</v>
      </c>
      <c r="DJ97">
        <v>91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 t="s">
        <v>362</v>
      </c>
      <c r="EF97">
        <v>149.05000305175781</v>
      </c>
      <c r="EG97">
        <v>148.8800048828125</v>
      </c>
      <c r="EH97">
        <v>149.82000732421881</v>
      </c>
      <c r="EI97">
        <v>147.7200012207031</v>
      </c>
      <c r="EJ97">
        <v>149.03999328613281</v>
      </c>
      <c r="EK97" s="2">
        <f t="shared" si="42"/>
        <v>-1.1418468791637437E-3</v>
      </c>
      <c r="EL97" s="2">
        <f t="shared" si="43"/>
        <v>6.2742116903791167E-3</v>
      </c>
      <c r="EM97" s="2">
        <f t="shared" si="44"/>
        <v>7.7915342830789935E-3</v>
      </c>
      <c r="EN97" s="2">
        <f t="shared" si="45"/>
        <v>8.8566299308370233E-3</v>
      </c>
      <c r="EO97">
        <v>126</v>
      </c>
      <c r="EP97">
        <v>24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18</v>
      </c>
      <c r="EY97">
        <v>11</v>
      </c>
      <c r="EZ97">
        <v>5</v>
      </c>
      <c r="FA97">
        <v>8</v>
      </c>
      <c r="FB97">
        <v>13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13</v>
      </c>
      <c r="FJ97">
        <v>0</v>
      </c>
      <c r="FK97">
        <v>0</v>
      </c>
      <c r="FL97">
        <v>0</v>
      </c>
      <c r="FM97">
        <v>1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 t="s">
        <v>313</v>
      </c>
      <c r="FX97">
        <v>149.03999328613281</v>
      </c>
      <c r="FY97">
        <v>149.50999450683591</v>
      </c>
      <c r="FZ97">
        <v>149.50999450683591</v>
      </c>
      <c r="GA97">
        <v>147.74000549316409</v>
      </c>
      <c r="GB97">
        <v>148.22999572753909</v>
      </c>
      <c r="GC97">
        <v>371</v>
      </c>
      <c r="GD97">
        <v>434</v>
      </c>
      <c r="GE97">
        <v>166</v>
      </c>
      <c r="GF97">
        <v>239</v>
      </c>
      <c r="GG97">
        <v>0</v>
      </c>
      <c r="GH97">
        <v>170</v>
      </c>
      <c r="GI97">
        <v>0</v>
      </c>
      <c r="GJ97">
        <v>0</v>
      </c>
      <c r="GK97">
        <v>0</v>
      </c>
      <c r="GL97">
        <v>226</v>
      </c>
      <c r="GM97">
        <v>0</v>
      </c>
      <c r="GN97">
        <v>104</v>
      </c>
      <c r="GO97">
        <v>1</v>
      </c>
      <c r="GP97">
        <v>1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2.1</v>
      </c>
      <c r="GX97" t="s">
        <v>218</v>
      </c>
      <c r="GY97">
        <v>697408</v>
      </c>
      <c r="GZ97">
        <v>1107800</v>
      </c>
      <c r="HA97">
        <v>0.61099999999999999</v>
      </c>
      <c r="HB97">
        <v>0.61799999999999999</v>
      </c>
      <c r="HC97">
        <v>3.86</v>
      </c>
      <c r="HD97">
        <v>3.81</v>
      </c>
      <c r="HE97">
        <v>4.4800000000000004</v>
      </c>
      <c r="HF97" s="2">
        <f t="shared" si="46"/>
        <v>3.1436107148115067E-3</v>
      </c>
      <c r="HG97" s="2">
        <f t="shared" si="47"/>
        <v>0</v>
      </c>
      <c r="HH97" s="2">
        <f t="shared" si="48"/>
        <v>1.1838599951195183E-2</v>
      </c>
      <c r="HI97" s="2">
        <f t="shared" si="49"/>
        <v>3.3056078290365498E-3</v>
      </c>
      <c r="HJ97" s="3">
        <f t="shared" si="50"/>
        <v>149.50999450683591</v>
      </c>
      <c r="HK97" t="str">
        <f t="shared" si="51"/>
        <v>DLR</v>
      </c>
    </row>
    <row r="98" spans="1:219" hidden="1" x14ac:dyDescent="0.25">
      <c r="A98">
        <v>89</v>
      </c>
      <c r="B98" t="s">
        <v>569</v>
      </c>
      <c r="C98">
        <v>9</v>
      </c>
      <c r="D98">
        <v>0</v>
      </c>
      <c r="E98">
        <v>6</v>
      </c>
      <c r="F98">
        <v>0</v>
      </c>
      <c r="G98" t="s">
        <v>218</v>
      </c>
      <c r="H98" t="s">
        <v>218</v>
      </c>
      <c r="I98">
        <v>6</v>
      </c>
      <c r="J98">
        <v>0</v>
      </c>
      <c r="K98" t="s">
        <v>218</v>
      </c>
      <c r="L98" t="s">
        <v>218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195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1</v>
      </c>
      <c r="AN98">
        <v>0</v>
      </c>
      <c r="AO98">
        <v>0</v>
      </c>
      <c r="AP98">
        <v>0</v>
      </c>
      <c r="AQ98">
        <v>1</v>
      </c>
      <c r="AR98">
        <v>0</v>
      </c>
      <c r="AS98">
        <v>0</v>
      </c>
      <c r="AT98">
        <v>0</v>
      </c>
      <c r="AU98" t="s">
        <v>570</v>
      </c>
      <c r="AV98">
        <v>96.800003051757798</v>
      </c>
      <c r="AW98">
        <v>96.019996643066406</v>
      </c>
      <c r="AX98">
        <v>98.449996948242202</v>
      </c>
      <c r="AY98">
        <v>94.910003662109375</v>
      </c>
      <c r="AZ98">
        <v>98.400001525878906</v>
      </c>
      <c r="BA98" s="2">
        <f t="shared" si="34"/>
        <v>-8.1233746715374533E-3</v>
      </c>
      <c r="BB98" s="2">
        <f t="shared" si="35"/>
        <v>2.468258385475941E-2</v>
      </c>
      <c r="BC98" s="2">
        <f t="shared" si="36"/>
        <v>1.1560018951918827E-2</v>
      </c>
      <c r="BD98" s="2">
        <f t="shared" si="37"/>
        <v>3.546745741514723E-2</v>
      </c>
      <c r="BE98">
        <v>3</v>
      </c>
      <c r="BF98">
        <v>5</v>
      </c>
      <c r="BG98">
        <v>17</v>
      </c>
      <c r="BH98">
        <v>59</v>
      </c>
      <c r="BI98">
        <v>110</v>
      </c>
      <c r="BJ98">
        <v>0</v>
      </c>
      <c r="BK98">
        <v>0</v>
      </c>
      <c r="BL98">
        <v>0</v>
      </c>
      <c r="BM98">
        <v>0</v>
      </c>
      <c r="BN98">
        <v>2</v>
      </c>
      <c r="BO98">
        <v>0</v>
      </c>
      <c r="BP98">
        <v>0</v>
      </c>
      <c r="BQ98">
        <v>0</v>
      </c>
      <c r="BR98">
        <v>2</v>
      </c>
      <c r="BS98">
        <v>1</v>
      </c>
      <c r="BT98">
        <v>4</v>
      </c>
      <c r="BU98">
        <v>1</v>
      </c>
      <c r="BV98">
        <v>4</v>
      </c>
      <c r="BW98">
        <v>0</v>
      </c>
      <c r="BX98">
        <v>0</v>
      </c>
      <c r="BY98">
        <v>2</v>
      </c>
      <c r="BZ98">
        <v>2</v>
      </c>
      <c r="CA98">
        <v>0</v>
      </c>
      <c r="CB98">
        <v>0</v>
      </c>
      <c r="CC98">
        <v>1</v>
      </c>
      <c r="CD98">
        <v>1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 t="s">
        <v>571</v>
      </c>
      <c r="CN98">
        <v>98.400001525878906</v>
      </c>
      <c r="CO98">
        <v>99.139999389648438</v>
      </c>
      <c r="CP98">
        <v>101.5400009155273</v>
      </c>
      <c r="CQ98">
        <v>97.839996337890625</v>
      </c>
      <c r="CR98">
        <v>99.5</v>
      </c>
      <c r="CS98" s="2">
        <f t="shared" si="38"/>
        <v>7.4641705499828293E-3</v>
      </c>
      <c r="CT98" s="2">
        <f t="shared" si="39"/>
        <v>2.3636020329322882E-2</v>
      </c>
      <c r="CU98" s="2">
        <f t="shared" si="40"/>
        <v>1.31128006834903E-2</v>
      </c>
      <c r="CV98" s="2">
        <f t="shared" si="41"/>
        <v>1.6683453890546485E-2</v>
      </c>
      <c r="CW98">
        <v>84</v>
      </c>
      <c r="CX98">
        <v>52</v>
      </c>
      <c r="CY98">
        <v>6</v>
      </c>
      <c r="CZ98">
        <v>1</v>
      </c>
      <c r="DA98">
        <v>1</v>
      </c>
      <c r="DB98">
        <v>2</v>
      </c>
      <c r="DC98">
        <v>8</v>
      </c>
      <c r="DD98">
        <v>1</v>
      </c>
      <c r="DE98">
        <v>1</v>
      </c>
      <c r="DF98">
        <v>46</v>
      </c>
      <c r="DG98">
        <v>9</v>
      </c>
      <c r="DH98">
        <v>13</v>
      </c>
      <c r="DI98">
        <v>9</v>
      </c>
      <c r="DJ98">
        <v>16</v>
      </c>
      <c r="DK98">
        <v>1</v>
      </c>
      <c r="DL98">
        <v>42</v>
      </c>
      <c r="DM98">
        <v>0</v>
      </c>
      <c r="DN98">
        <v>0</v>
      </c>
      <c r="DO98">
        <v>60</v>
      </c>
      <c r="DP98">
        <v>8</v>
      </c>
      <c r="DQ98">
        <v>13</v>
      </c>
      <c r="DR98">
        <v>13</v>
      </c>
      <c r="DS98">
        <v>4</v>
      </c>
      <c r="DT98">
        <v>2</v>
      </c>
      <c r="DU98">
        <v>3</v>
      </c>
      <c r="DV98">
        <v>1</v>
      </c>
      <c r="DW98">
        <v>7</v>
      </c>
      <c r="DX98">
        <v>7</v>
      </c>
      <c r="DY98">
        <v>2</v>
      </c>
      <c r="DZ98">
        <v>2</v>
      </c>
      <c r="EA98">
        <v>1</v>
      </c>
      <c r="EB98">
        <v>1</v>
      </c>
      <c r="EC98">
        <v>1</v>
      </c>
      <c r="ED98">
        <v>1</v>
      </c>
      <c r="EE98" t="s">
        <v>572</v>
      </c>
      <c r="EF98">
        <v>99.5</v>
      </c>
      <c r="EG98">
        <v>99.25</v>
      </c>
      <c r="EH98">
        <v>103.0800018310547</v>
      </c>
      <c r="EI98">
        <v>98.529998779296875</v>
      </c>
      <c r="EJ98">
        <v>102.8399963378906</v>
      </c>
      <c r="EK98" s="2">
        <f t="shared" si="42"/>
        <v>-2.5188916876575096E-3</v>
      </c>
      <c r="EL98" s="2">
        <f t="shared" si="43"/>
        <v>3.7155624398726439E-2</v>
      </c>
      <c r="EM98" s="2">
        <f t="shared" si="44"/>
        <v>7.2544203597292301E-3</v>
      </c>
      <c r="EN98" s="2">
        <f t="shared" si="45"/>
        <v>4.1909740490779668E-2</v>
      </c>
      <c r="EO98">
        <v>2</v>
      </c>
      <c r="EP98">
        <v>3</v>
      </c>
      <c r="EQ98">
        <v>5</v>
      </c>
      <c r="ER98">
        <v>17</v>
      </c>
      <c r="ES98">
        <v>168</v>
      </c>
      <c r="ET98">
        <v>0</v>
      </c>
      <c r="EU98">
        <v>0</v>
      </c>
      <c r="EV98">
        <v>0</v>
      </c>
      <c r="EW98">
        <v>0</v>
      </c>
      <c r="EX98">
        <v>1</v>
      </c>
      <c r="EY98">
        <v>0</v>
      </c>
      <c r="EZ98">
        <v>0</v>
      </c>
      <c r="FA98">
        <v>0</v>
      </c>
      <c r="FB98">
        <v>2</v>
      </c>
      <c r="FC98">
        <v>1</v>
      </c>
      <c r="FD98">
        <v>3</v>
      </c>
      <c r="FE98">
        <v>1</v>
      </c>
      <c r="FF98">
        <v>3</v>
      </c>
      <c r="FG98">
        <v>0</v>
      </c>
      <c r="FH98">
        <v>0</v>
      </c>
      <c r="FI98">
        <v>2</v>
      </c>
      <c r="FJ98">
        <v>2</v>
      </c>
      <c r="FK98">
        <v>0</v>
      </c>
      <c r="FL98">
        <v>0</v>
      </c>
      <c r="FM98">
        <v>1</v>
      </c>
      <c r="FN98">
        <v>1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 t="s">
        <v>573</v>
      </c>
      <c r="FX98">
        <v>102.8399963378906</v>
      </c>
      <c r="FY98">
        <v>104.7900009155273</v>
      </c>
      <c r="FZ98">
        <v>107.26999664306641</v>
      </c>
      <c r="GA98">
        <v>104.51999664306641</v>
      </c>
      <c r="GB98">
        <v>106.19000244140619</v>
      </c>
      <c r="GC98">
        <v>534</v>
      </c>
      <c r="GD98">
        <v>295</v>
      </c>
      <c r="GE98">
        <v>339</v>
      </c>
      <c r="GF98">
        <v>96</v>
      </c>
      <c r="GG98">
        <v>1</v>
      </c>
      <c r="GH98">
        <v>356</v>
      </c>
      <c r="GI98">
        <v>1</v>
      </c>
      <c r="GJ98">
        <v>187</v>
      </c>
      <c r="GK98">
        <v>7</v>
      </c>
      <c r="GL98">
        <v>215</v>
      </c>
      <c r="GM98">
        <v>3</v>
      </c>
      <c r="GN98">
        <v>18</v>
      </c>
      <c r="GO98">
        <v>5</v>
      </c>
      <c r="GP98">
        <v>4</v>
      </c>
      <c r="GQ98">
        <v>3</v>
      </c>
      <c r="GR98">
        <v>2</v>
      </c>
      <c r="GS98">
        <v>1</v>
      </c>
      <c r="GT98">
        <v>1</v>
      </c>
      <c r="GU98">
        <v>1</v>
      </c>
      <c r="GV98">
        <v>1</v>
      </c>
      <c r="GW98">
        <v>2.2999999999999998</v>
      </c>
      <c r="GX98" t="s">
        <v>218</v>
      </c>
      <c r="GY98">
        <v>2207566</v>
      </c>
      <c r="GZ98">
        <v>2296450</v>
      </c>
      <c r="HA98">
        <v>1.3520000000000001</v>
      </c>
      <c r="HB98">
        <v>1.3520000000000001</v>
      </c>
      <c r="HC98">
        <v>1.27</v>
      </c>
      <c r="HD98">
        <v>2.2999999999999998</v>
      </c>
      <c r="HE98">
        <v>0.19800000000000001</v>
      </c>
      <c r="HF98" s="2">
        <f t="shared" si="46"/>
        <v>1.860868938448268E-2</v>
      </c>
      <c r="HG98" s="2">
        <f t="shared" si="47"/>
        <v>2.3119192739337158E-2</v>
      </c>
      <c r="HH98" s="2">
        <f t="shared" si="48"/>
        <v>2.576622484034008E-3</v>
      </c>
      <c r="HI98" s="2">
        <f t="shared" si="49"/>
        <v>1.5726582163525848E-2</v>
      </c>
      <c r="HJ98" s="3">
        <f t="shared" si="50"/>
        <v>107.21266114384869</v>
      </c>
      <c r="HK98" t="str">
        <f t="shared" si="51"/>
        <v>DFS</v>
      </c>
    </row>
    <row r="99" spans="1:219" hidden="1" x14ac:dyDescent="0.25">
      <c r="A99">
        <v>90</v>
      </c>
      <c r="B99" t="s">
        <v>574</v>
      </c>
      <c r="C99">
        <v>10</v>
      </c>
      <c r="D99">
        <v>0</v>
      </c>
      <c r="E99">
        <v>5</v>
      </c>
      <c r="F99">
        <v>1</v>
      </c>
      <c r="G99" t="s">
        <v>218</v>
      </c>
      <c r="H99" t="s">
        <v>427</v>
      </c>
      <c r="I99">
        <v>6</v>
      </c>
      <c r="J99">
        <v>0</v>
      </c>
      <c r="K99" t="s">
        <v>218</v>
      </c>
      <c r="L99" t="s">
        <v>218</v>
      </c>
      <c r="M99">
        <v>18</v>
      </c>
      <c r="N99">
        <v>18</v>
      </c>
      <c r="O99">
        <v>6</v>
      </c>
      <c r="P99">
        <v>0</v>
      </c>
      <c r="Q99">
        <v>0</v>
      </c>
      <c r="R99">
        <v>1</v>
      </c>
      <c r="S99">
        <v>6</v>
      </c>
      <c r="T99">
        <v>0</v>
      </c>
      <c r="U99">
        <v>0</v>
      </c>
      <c r="V99">
        <v>6</v>
      </c>
      <c r="W99">
        <v>5</v>
      </c>
      <c r="X99">
        <v>6</v>
      </c>
      <c r="Y99">
        <v>0</v>
      </c>
      <c r="Z99">
        <v>146</v>
      </c>
      <c r="AA99">
        <v>1</v>
      </c>
      <c r="AB99">
        <v>6</v>
      </c>
      <c r="AC99">
        <v>0</v>
      </c>
      <c r="AD99">
        <v>0</v>
      </c>
      <c r="AE99">
        <v>25</v>
      </c>
      <c r="AF99">
        <v>6</v>
      </c>
      <c r="AG99">
        <v>2</v>
      </c>
      <c r="AH99">
        <v>2</v>
      </c>
      <c r="AI99">
        <v>1</v>
      </c>
      <c r="AJ99">
        <v>1</v>
      </c>
      <c r="AK99">
        <v>1</v>
      </c>
      <c r="AL99">
        <v>1</v>
      </c>
      <c r="AM99">
        <v>42</v>
      </c>
      <c r="AN99">
        <v>25</v>
      </c>
      <c r="AO99">
        <v>0</v>
      </c>
      <c r="AP99">
        <v>0</v>
      </c>
      <c r="AQ99">
        <v>1</v>
      </c>
      <c r="AR99">
        <v>1</v>
      </c>
      <c r="AS99">
        <v>0</v>
      </c>
      <c r="AT99">
        <v>0</v>
      </c>
      <c r="AU99" t="s">
        <v>521</v>
      </c>
      <c r="AV99">
        <v>219.42999267578119</v>
      </c>
      <c r="AW99">
        <v>218.36000061035159</v>
      </c>
      <c r="AX99">
        <v>220.77900695800781</v>
      </c>
      <c r="AY99">
        <v>215.50999450683599</v>
      </c>
      <c r="AZ99">
        <v>219.36000061035159</v>
      </c>
      <c r="BA99" s="2">
        <f t="shared" si="34"/>
        <v>-4.9001285145575668E-3</v>
      </c>
      <c r="BB99" s="2">
        <f t="shared" si="35"/>
        <v>1.095668642135128E-2</v>
      </c>
      <c r="BC99" s="2">
        <f t="shared" si="36"/>
        <v>1.3051868911656772E-2</v>
      </c>
      <c r="BD99" s="2">
        <f t="shared" si="37"/>
        <v>1.7551085397534916E-2</v>
      </c>
      <c r="BE99">
        <v>66</v>
      </c>
      <c r="BF99">
        <v>48</v>
      </c>
      <c r="BG99">
        <v>6</v>
      </c>
      <c r="BH99">
        <v>0</v>
      </c>
      <c r="BI99">
        <v>0</v>
      </c>
      <c r="BJ99">
        <v>1</v>
      </c>
      <c r="BK99">
        <v>6</v>
      </c>
      <c r="BL99">
        <v>0</v>
      </c>
      <c r="BM99">
        <v>0</v>
      </c>
      <c r="BN99">
        <v>21</v>
      </c>
      <c r="BO99">
        <v>21</v>
      </c>
      <c r="BP99">
        <v>15</v>
      </c>
      <c r="BQ99">
        <v>8</v>
      </c>
      <c r="BR99">
        <v>31</v>
      </c>
      <c r="BS99">
        <v>1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31</v>
      </c>
      <c r="BZ99">
        <v>0</v>
      </c>
      <c r="CA99">
        <v>0</v>
      </c>
      <c r="CB99">
        <v>0</v>
      </c>
      <c r="CC99">
        <v>1</v>
      </c>
      <c r="CD99">
        <v>1</v>
      </c>
      <c r="CE99">
        <v>22</v>
      </c>
      <c r="CF99">
        <v>1</v>
      </c>
      <c r="CG99">
        <v>6</v>
      </c>
      <c r="CH99">
        <v>6</v>
      </c>
      <c r="CI99">
        <v>2</v>
      </c>
      <c r="CJ99">
        <v>1</v>
      </c>
      <c r="CK99">
        <v>3</v>
      </c>
      <c r="CL99">
        <v>2</v>
      </c>
      <c r="CM99" t="s">
        <v>309</v>
      </c>
      <c r="CN99">
        <v>219.36000061035159</v>
      </c>
      <c r="CO99">
        <v>218.92999267578119</v>
      </c>
      <c r="CP99">
        <v>227.99000549316409</v>
      </c>
      <c r="CQ99">
        <v>218.92999267578119</v>
      </c>
      <c r="CR99">
        <v>221.69000244140619</v>
      </c>
      <c r="CS99" s="2">
        <f t="shared" si="38"/>
        <v>-1.9641344217611323E-3</v>
      </c>
      <c r="CT99" s="2">
        <f t="shared" si="39"/>
        <v>3.9738640287258375E-2</v>
      </c>
      <c r="CU99" s="2">
        <f t="shared" si="40"/>
        <v>0</v>
      </c>
      <c r="CV99" s="2">
        <f t="shared" si="41"/>
        <v>1.2449861226170977E-2</v>
      </c>
      <c r="CW99">
        <v>0</v>
      </c>
      <c r="CX99">
        <v>2</v>
      </c>
      <c r="CY99">
        <v>41</v>
      </c>
      <c r="CZ99">
        <v>43</v>
      </c>
      <c r="DA99">
        <v>109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 t="s">
        <v>575</v>
      </c>
      <c r="EF99">
        <v>221.69000244140619</v>
      </c>
      <c r="EG99">
        <v>222.8500061035156</v>
      </c>
      <c r="EH99">
        <v>226.8800048828125</v>
      </c>
      <c r="EI99">
        <v>222.69500732421881</v>
      </c>
      <c r="EJ99">
        <v>224.83999633789071</v>
      </c>
      <c r="EK99" s="2">
        <f t="shared" si="42"/>
        <v>5.2053113320111866E-3</v>
      </c>
      <c r="EL99" s="2">
        <f t="shared" si="43"/>
        <v>1.7762688172448082E-2</v>
      </c>
      <c r="EM99" s="2">
        <f t="shared" si="44"/>
        <v>6.9552961656549339E-4</v>
      </c>
      <c r="EN99" s="2">
        <f t="shared" si="45"/>
        <v>9.5400687093429859E-3</v>
      </c>
      <c r="EO99">
        <v>52</v>
      </c>
      <c r="EP99">
        <v>114</v>
      </c>
      <c r="EQ99">
        <v>23</v>
      </c>
      <c r="ER99">
        <v>6</v>
      </c>
      <c r="ES99">
        <v>0</v>
      </c>
      <c r="ET99">
        <v>1</v>
      </c>
      <c r="EU99">
        <v>20</v>
      </c>
      <c r="EV99">
        <v>0</v>
      </c>
      <c r="EW99">
        <v>0</v>
      </c>
      <c r="EX99">
        <v>5</v>
      </c>
      <c r="EY99">
        <v>0</v>
      </c>
      <c r="EZ99">
        <v>0</v>
      </c>
      <c r="FA99">
        <v>0</v>
      </c>
      <c r="FB99">
        <v>0</v>
      </c>
      <c r="FC99">
        <v>1</v>
      </c>
      <c r="FD99">
        <v>5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 t="s">
        <v>497</v>
      </c>
      <c r="FX99">
        <v>224.83999633789071</v>
      </c>
      <c r="FY99">
        <v>225.3999938964844</v>
      </c>
      <c r="FZ99">
        <v>234.44000244140619</v>
      </c>
      <c r="GA99">
        <v>223.6809997558594</v>
      </c>
      <c r="GB99">
        <v>234.36000061035159</v>
      </c>
      <c r="GC99">
        <v>552</v>
      </c>
      <c r="GD99">
        <v>264</v>
      </c>
      <c r="GE99">
        <v>390</v>
      </c>
      <c r="GF99">
        <v>5</v>
      </c>
      <c r="GG99">
        <v>0</v>
      </c>
      <c r="GH99">
        <v>158</v>
      </c>
      <c r="GI99">
        <v>0</v>
      </c>
      <c r="GJ99">
        <v>158</v>
      </c>
      <c r="GK99">
        <v>0</v>
      </c>
      <c r="GL99">
        <v>177</v>
      </c>
      <c r="GM99">
        <v>0</v>
      </c>
      <c r="GN99">
        <v>0</v>
      </c>
      <c r="GO99">
        <v>2</v>
      </c>
      <c r="GP99">
        <v>0</v>
      </c>
      <c r="GQ99">
        <v>2</v>
      </c>
      <c r="GR99">
        <v>0</v>
      </c>
      <c r="GS99">
        <v>3</v>
      </c>
      <c r="GT99">
        <v>0</v>
      </c>
      <c r="GU99">
        <v>2</v>
      </c>
      <c r="GV99">
        <v>0</v>
      </c>
      <c r="GW99">
        <v>1.6</v>
      </c>
      <c r="GX99" t="s">
        <v>218</v>
      </c>
      <c r="GY99">
        <v>1432234</v>
      </c>
      <c r="GZ99">
        <v>1724533</v>
      </c>
      <c r="HA99">
        <v>1.0189999999999999</v>
      </c>
      <c r="HB99">
        <v>1.0629999999999999</v>
      </c>
      <c r="HC99">
        <v>4.05</v>
      </c>
      <c r="HD99">
        <v>1.44</v>
      </c>
      <c r="HE99">
        <v>0</v>
      </c>
      <c r="HF99" s="2">
        <f t="shared" si="46"/>
        <v>2.4844612855263737E-3</v>
      </c>
      <c r="HG99" s="2">
        <f t="shared" si="47"/>
        <v>3.8560008747573593E-2</v>
      </c>
      <c r="HH99" s="2">
        <f t="shared" si="48"/>
        <v>7.6264160921604152E-3</v>
      </c>
      <c r="HI99" s="2">
        <f t="shared" si="49"/>
        <v>4.5566653126303591E-2</v>
      </c>
      <c r="HJ99" s="3">
        <f t="shared" si="50"/>
        <v>234.09141963283588</v>
      </c>
      <c r="HK99" t="str">
        <f t="shared" si="51"/>
        <v>DOCU</v>
      </c>
    </row>
    <row r="100" spans="1:219" hidden="1" x14ac:dyDescent="0.25">
      <c r="A100">
        <v>91</v>
      </c>
      <c r="B100" t="s">
        <v>576</v>
      </c>
      <c r="C100">
        <v>10</v>
      </c>
      <c r="D100">
        <v>0</v>
      </c>
      <c r="E100">
        <v>5</v>
      </c>
      <c r="F100">
        <v>1</v>
      </c>
      <c r="G100" t="s">
        <v>218</v>
      </c>
      <c r="H100" t="s">
        <v>218</v>
      </c>
      <c r="I100">
        <v>6</v>
      </c>
      <c r="J100">
        <v>0</v>
      </c>
      <c r="K100" t="s">
        <v>218</v>
      </c>
      <c r="L100" t="s">
        <v>218</v>
      </c>
      <c r="M100">
        <v>10</v>
      </c>
      <c r="N100">
        <v>31</v>
      </c>
      <c r="O100">
        <v>33</v>
      </c>
      <c r="P100">
        <v>115</v>
      </c>
      <c r="Q100">
        <v>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</v>
      </c>
      <c r="Y100">
        <v>0</v>
      </c>
      <c r="Z100">
        <v>0</v>
      </c>
      <c r="AA100">
        <v>1</v>
      </c>
      <c r="AB100">
        <v>1</v>
      </c>
      <c r="AC100">
        <v>1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 t="s">
        <v>577</v>
      </c>
      <c r="AV100">
        <v>80.110000610351563</v>
      </c>
      <c r="AW100">
        <v>80.75</v>
      </c>
      <c r="AX100">
        <v>80.849998474121094</v>
      </c>
      <c r="AY100">
        <v>80.010002136230469</v>
      </c>
      <c r="AZ100">
        <v>80.199996948242188</v>
      </c>
      <c r="BA100" s="2">
        <f t="shared" si="34"/>
        <v>7.925689035893968E-3</v>
      </c>
      <c r="BB100" s="2">
        <f t="shared" si="35"/>
        <v>1.2368395300972335E-3</v>
      </c>
      <c r="BC100" s="2">
        <f t="shared" si="36"/>
        <v>9.1640602324399856E-3</v>
      </c>
      <c r="BD100" s="2">
        <f t="shared" si="37"/>
        <v>2.3690127087452328E-3</v>
      </c>
      <c r="BE100">
        <v>1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7</v>
      </c>
      <c r="BP100">
        <v>7</v>
      </c>
      <c r="BQ100">
        <v>41</v>
      </c>
      <c r="BR100">
        <v>140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 t="s">
        <v>578</v>
      </c>
      <c r="CN100">
        <v>80.199996948242188</v>
      </c>
      <c r="CO100">
        <v>79.980003356933594</v>
      </c>
      <c r="CP100">
        <v>80.580001831054688</v>
      </c>
      <c r="CQ100">
        <v>79.300003051757813</v>
      </c>
      <c r="CR100">
        <v>79.419998168945313</v>
      </c>
      <c r="CS100" s="2">
        <f t="shared" si="38"/>
        <v>-2.750607427794316E-3</v>
      </c>
      <c r="CT100" s="2">
        <f t="shared" si="39"/>
        <v>7.4459972758385007E-3</v>
      </c>
      <c r="CU100" s="2">
        <f t="shared" si="40"/>
        <v>8.5021289901813235E-3</v>
      </c>
      <c r="CV100" s="2">
        <f t="shared" si="41"/>
        <v>1.5108929734830578E-3</v>
      </c>
      <c r="CW100">
        <v>79</v>
      </c>
      <c r="CX100">
        <v>30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8</v>
      </c>
      <c r="DG100">
        <v>10</v>
      </c>
      <c r="DH100">
        <v>8</v>
      </c>
      <c r="DI100">
        <v>11</v>
      </c>
      <c r="DJ100">
        <v>57</v>
      </c>
      <c r="DK100">
        <v>0</v>
      </c>
      <c r="DL100">
        <v>0</v>
      </c>
      <c r="DM100">
        <v>0</v>
      </c>
      <c r="DN100">
        <v>0</v>
      </c>
      <c r="DO100">
        <v>30</v>
      </c>
      <c r="DP100">
        <v>0</v>
      </c>
      <c r="DQ100">
        <v>0</v>
      </c>
      <c r="DR100">
        <v>0</v>
      </c>
      <c r="DS100">
        <v>1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 t="s">
        <v>579</v>
      </c>
      <c r="EF100">
        <v>79.419998168945313</v>
      </c>
      <c r="EG100">
        <v>79.400001525878906</v>
      </c>
      <c r="EH100">
        <v>79.639999389648438</v>
      </c>
      <c r="EI100">
        <v>78.919998168945313</v>
      </c>
      <c r="EJ100">
        <v>79.379997253417969</v>
      </c>
      <c r="EK100" s="2">
        <f t="shared" si="42"/>
        <v>-2.5184688516532994E-4</v>
      </c>
      <c r="EL100" s="2">
        <f t="shared" si="43"/>
        <v>3.0135342241190965E-3</v>
      </c>
      <c r="EM100" s="2">
        <f t="shared" si="44"/>
        <v>6.0453822129605816E-3</v>
      </c>
      <c r="EN100" s="2">
        <f t="shared" si="45"/>
        <v>5.7948992238451291E-3</v>
      </c>
      <c r="EO100">
        <v>103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82</v>
      </c>
      <c r="EY100">
        <v>6</v>
      </c>
      <c r="EZ100">
        <v>7</v>
      </c>
      <c r="FA100">
        <v>18</v>
      </c>
      <c r="FB100">
        <v>5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 t="s">
        <v>580</v>
      </c>
      <c r="FX100">
        <v>79.379997253417969</v>
      </c>
      <c r="FY100">
        <v>79.529998779296875</v>
      </c>
      <c r="FZ100">
        <v>79.540000915527344</v>
      </c>
      <c r="GA100">
        <v>78.5</v>
      </c>
      <c r="GB100">
        <v>78.680000305175781</v>
      </c>
      <c r="GC100">
        <v>408</v>
      </c>
      <c r="GD100">
        <v>408</v>
      </c>
      <c r="GE100">
        <v>212</v>
      </c>
      <c r="GF100">
        <v>212</v>
      </c>
      <c r="GG100">
        <v>0</v>
      </c>
      <c r="GH100">
        <v>121</v>
      </c>
      <c r="GI100">
        <v>0</v>
      </c>
      <c r="GJ100">
        <v>0</v>
      </c>
      <c r="GK100">
        <v>0</v>
      </c>
      <c r="GL100">
        <v>202</v>
      </c>
      <c r="GM100">
        <v>0</v>
      </c>
      <c r="GN100">
        <v>62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2.2000000000000002</v>
      </c>
      <c r="GX100" t="s">
        <v>218</v>
      </c>
      <c r="GY100">
        <v>3283735</v>
      </c>
      <c r="GZ100">
        <v>3590100</v>
      </c>
      <c r="HA100">
        <v>0.247</v>
      </c>
      <c r="HB100">
        <v>0.63500000000000001</v>
      </c>
      <c r="HC100">
        <v>2.92</v>
      </c>
      <c r="HD100">
        <v>2.06</v>
      </c>
      <c r="HE100">
        <v>1.8956</v>
      </c>
      <c r="HF100" s="2">
        <f t="shared" si="46"/>
        <v>1.8860999394099132E-3</v>
      </c>
      <c r="HG100" s="2">
        <f t="shared" si="47"/>
        <v>1.2574976257662129E-4</v>
      </c>
      <c r="HH100" s="2">
        <f t="shared" si="48"/>
        <v>1.2951072489705617E-2</v>
      </c>
      <c r="HI100" s="2">
        <f t="shared" si="49"/>
        <v>2.2877517091715038E-3</v>
      </c>
      <c r="HJ100" s="3">
        <f t="shared" si="50"/>
        <v>79.539999657761086</v>
      </c>
      <c r="HK100" t="str">
        <f t="shared" si="51"/>
        <v>D</v>
      </c>
    </row>
    <row r="101" spans="1:219" hidden="1" x14ac:dyDescent="0.25">
      <c r="A101">
        <v>92</v>
      </c>
      <c r="B101" t="s">
        <v>581</v>
      </c>
      <c r="C101">
        <v>9</v>
      </c>
      <c r="D101">
        <v>0</v>
      </c>
      <c r="E101">
        <v>6</v>
      </c>
      <c r="F101">
        <v>0</v>
      </c>
      <c r="G101" t="s">
        <v>218</v>
      </c>
      <c r="H101" t="s">
        <v>218</v>
      </c>
      <c r="I101">
        <v>6</v>
      </c>
      <c r="J101">
        <v>0</v>
      </c>
      <c r="K101" t="s">
        <v>218</v>
      </c>
      <c r="L101" t="s">
        <v>218</v>
      </c>
      <c r="M101">
        <v>31</v>
      </c>
      <c r="N101">
        <v>47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23</v>
      </c>
      <c r="W101">
        <v>61</v>
      </c>
      <c r="X101">
        <v>20</v>
      </c>
      <c r="Y101">
        <v>2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 t="s">
        <v>582</v>
      </c>
      <c r="AV101">
        <v>398.04998779296881</v>
      </c>
      <c r="AW101">
        <v>398.1400146484375</v>
      </c>
      <c r="AX101">
        <v>398.1400146484375</v>
      </c>
      <c r="AY101">
        <v>393.58999633789063</v>
      </c>
      <c r="AZ101">
        <v>394.79998779296881</v>
      </c>
      <c r="BA101" s="2">
        <f t="shared" si="34"/>
        <v>2.2611858179633071E-4</v>
      </c>
      <c r="BB101" s="2">
        <f t="shared" si="35"/>
        <v>0</v>
      </c>
      <c r="BC101" s="2">
        <f t="shared" si="36"/>
        <v>1.1428186424729536E-2</v>
      </c>
      <c r="BD101" s="2">
        <f t="shared" si="37"/>
        <v>3.0648214095505555E-3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14</v>
      </c>
      <c r="BQ101">
        <v>7</v>
      </c>
      <c r="BR101">
        <v>159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1</v>
      </c>
      <c r="CF101">
        <v>0</v>
      </c>
      <c r="CG101">
        <v>0</v>
      </c>
      <c r="CH101">
        <v>0</v>
      </c>
      <c r="CI101">
        <v>1</v>
      </c>
      <c r="CJ101">
        <v>0</v>
      </c>
      <c r="CK101">
        <v>0</v>
      </c>
      <c r="CL101">
        <v>0</v>
      </c>
      <c r="CM101" t="s">
        <v>543</v>
      </c>
      <c r="CN101">
        <v>394.79998779296881</v>
      </c>
      <c r="CO101">
        <v>396.04998779296881</v>
      </c>
      <c r="CP101">
        <v>400.57998657226563</v>
      </c>
      <c r="CQ101">
        <v>393.5</v>
      </c>
      <c r="CR101">
        <v>398.760009765625</v>
      </c>
      <c r="CS101" s="2">
        <f t="shared" si="38"/>
        <v>3.1561672478914726E-3</v>
      </c>
      <c r="CT101" s="2">
        <f t="shared" si="39"/>
        <v>1.1308599858069979E-2</v>
      </c>
      <c r="CU101" s="2">
        <f t="shared" si="40"/>
        <v>6.4385503637530705E-3</v>
      </c>
      <c r="CV101" s="2">
        <f t="shared" si="41"/>
        <v>1.3190915931405978E-2</v>
      </c>
      <c r="CW101">
        <v>8</v>
      </c>
      <c r="CX101">
        <v>150</v>
      </c>
      <c r="CY101">
        <v>5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3</v>
      </c>
      <c r="DG101">
        <v>2</v>
      </c>
      <c r="DH101">
        <v>4</v>
      </c>
      <c r="DI101">
        <v>3</v>
      </c>
      <c r="DJ101">
        <v>4</v>
      </c>
      <c r="DK101">
        <v>1</v>
      </c>
      <c r="DL101">
        <v>16</v>
      </c>
      <c r="DM101">
        <v>0</v>
      </c>
      <c r="DN101">
        <v>0</v>
      </c>
      <c r="DO101">
        <v>0</v>
      </c>
      <c r="DP101">
        <v>0</v>
      </c>
      <c r="DQ101">
        <v>4</v>
      </c>
      <c r="DR101">
        <v>4</v>
      </c>
      <c r="DS101">
        <v>0</v>
      </c>
      <c r="DT101">
        <v>0</v>
      </c>
      <c r="DU101">
        <v>1</v>
      </c>
      <c r="DV101">
        <v>1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 t="s">
        <v>583</v>
      </c>
      <c r="EF101">
        <v>398.760009765625</v>
      </c>
      <c r="EG101">
        <v>399.54998779296881</v>
      </c>
      <c r="EH101">
        <v>401.01998901367188</v>
      </c>
      <c r="EI101">
        <v>395.5</v>
      </c>
      <c r="EJ101">
        <v>397.70999145507813</v>
      </c>
      <c r="EK101" s="2">
        <f t="shared" si="42"/>
        <v>1.9771694443228016E-3</v>
      </c>
      <c r="EL101" s="2">
        <f t="shared" si="43"/>
        <v>3.6656557303256232E-3</v>
      </c>
      <c r="EM101" s="2">
        <f t="shared" si="44"/>
        <v>1.013637321162264E-2</v>
      </c>
      <c r="EN101" s="2">
        <f t="shared" si="45"/>
        <v>5.556791387092308E-3</v>
      </c>
      <c r="EO101">
        <v>42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69</v>
      </c>
      <c r="EY101">
        <v>20</v>
      </c>
      <c r="EZ101">
        <v>15</v>
      </c>
      <c r="FA101">
        <v>7</v>
      </c>
      <c r="FB101">
        <v>42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7</v>
      </c>
      <c r="FP101">
        <v>0</v>
      </c>
      <c r="FQ101">
        <v>1</v>
      </c>
      <c r="FR101">
        <v>0</v>
      </c>
      <c r="FS101">
        <v>1</v>
      </c>
      <c r="FT101">
        <v>0</v>
      </c>
      <c r="FU101">
        <v>1</v>
      </c>
      <c r="FV101">
        <v>0</v>
      </c>
      <c r="FW101" t="s">
        <v>226</v>
      </c>
      <c r="FX101">
        <v>397.70999145507813</v>
      </c>
      <c r="FY101">
        <v>398.94000244140619</v>
      </c>
      <c r="FZ101">
        <v>402.67001342773438</v>
      </c>
      <c r="GA101">
        <v>395.6099853515625</v>
      </c>
      <c r="GB101">
        <v>400.20999145507813</v>
      </c>
      <c r="GC101">
        <v>283</v>
      </c>
      <c r="GD101">
        <v>455</v>
      </c>
      <c r="GE101">
        <v>205</v>
      </c>
      <c r="GF101">
        <v>169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205</v>
      </c>
      <c r="GM101">
        <v>0</v>
      </c>
      <c r="GN101">
        <v>46</v>
      </c>
      <c r="GO101">
        <v>1</v>
      </c>
      <c r="GP101">
        <v>1</v>
      </c>
      <c r="GQ101">
        <v>1</v>
      </c>
      <c r="GR101">
        <v>1</v>
      </c>
      <c r="GS101">
        <v>1</v>
      </c>
      <c r="GT101">
        <v>1</v>
      </c>
      <c r="GU101">
        <v>0</v>
      </c>
      <c r="GV101">
        <v>0</v>
      </c>
      <c r="GW101">
        <v>2.2000000000000002</v>
      </c>
      <c r="GX101" t="s">
        <v>218</v>
      </c>
      <c r="GY101">
        <v>368445</v>
      </c>
      <c r="GZ101">
        <v>395116</v>
      </c>
      <c r="HA101">
        <v>0.878</v>
      </c>
      <c r="HB101">
        <v>1.847</v>
      </c>
      <c r="HC101">
        <v>2.94</v>
      </c>
      <c r="HD101">
        <v>3.49</v>
      </c>
      <c r="HE101">
        <v>0.25180000000000002</v>
      </c>
      <c r="HF101" s="2">
        <f t="shared" si="46"/>
        <v>3.0831979214938077E-3</v>
      </c>
      <c r="HG101" s="2">
        <f t="shared" si="47"/>
        <v>9.2631953260596811E-3</v>
      </c>
      <c r="HH101" s="2">
        <f t="shared" si="48"/>
        <v>8.3471626546971489E-3</v>
      </c>
      <c r="HI101" s="2">
        <f t="shared" si="49"/>
        <v>1.1493981164215739E-2</v>
      </c>
      <c r="HJ101" s="3">
        <f t="shared" si="50"/>
        <v>402.63546160739969</v>
      </c>
      <c r="HK101" t="str">
        <f t="shared" si="51"/>
        <v>DPZ</v>
      </c>
    </row>
    <row r="102" spans="1:219" hidden="1" x14ac:dyDescent="0.25">
      <c r="A102">
        <v>93</v>
      </c>
      <c r="B102" t="s">
        <v>584</v>
      </c>
      <c r="C102">
        <v>10</v>
      </c>
      <c r="D102">
        <v>0</v>
      </c>
      <c r="E102">
        <v>6</v>
      </c>
      <c r="F102">
        <v>0</v>
      </c>
      <c r="G102" t="s">
        <v>218</v>
      </c>
      <c r="H102" t="s">
        <v>218</v>
      </c>
      <c r="I102">
        <v>6</v>
      </c>
      <c r="J102">
        <v>0</v>
      </c>
      <c r="K102" t="s">
        <v>218</v>
      </c>
      <c r="L102" t="s">
        <v>218</v>
      </c>
      <c r="M102">
        <v>12</v>
      </c>
      <c r="N102">
        <v>14</v>
      </c>
      <c r="O102">
        <v>6</v>
      </c>
      <c r="P102">
        <v>0</v>
      </c>
      <c r="Q102">
        <v>0</v>
      </c>
      <c r="R102">
        <v>1</v>
      </c>
      <c r="S102">
        <v>6</v>
      </c>
      <c r="T102">
        <v>0</v>
      </c>
      <c r="U102">
        <v>0</v>
      </c>
      <c r="V102">
        <v>6</v>
      </c>
      <c r="W102">
        <v>2</v>
      </c>
      <c r="X102">
        <v>1</v>
      </c>
      <c r="Y102">
        <v>0</v>
      </c>
      <c r="Z102">
        <v>161</v>
      </c>
      <c r="AA102">
        <v>1</v>
      </c>
      <c r="AB102">
        <v>14</v>
      </c>
      <c r="AC102">
        <v>0</v>
      </c>
      <c r="AD102">
        <v>0</v>
      </c>
      <c r="AE102">
        <v>20</v>
      </c>
      <c r="AF102">
        <v>6</v>
      </c>
      <c r="AG102">
        <v>8</v>
      </c>
      <c r="AH102">
        <v>8</v>
      </c>
      <c r="AI102">
        <v>2</v>
      </c>
      <c r="AJ102">
        <v>1</v>
      </c>
      <c r="AK102">
        <v>1</v>
      </c>
      <c r="AL102">
        <v>1</v>
      </c>
      <c r="AM102">
        <v>32</v>
      </c>
      <c r="AN102">
        <v>20</v>
      </c>
      <c r="AO102">
        <v>6</v>
      </c>
      <c r="AP102">
        <v>6</v>
      </c>
      <c r="AQ102">
        <v>2</v>
      </c>
      <c r="AR102">
        <v>2</v>
      </c>
      <c r="AS102">
        <v>1</v>
      </c>
      <c r="AT102">
        <v>1</v>
      </c>
      <c r="AU102" t="s">
        <v>585</v>
      </c>
      <c r="AV102">
        <v>37.610000610351563</v>
      </c>
      <c r="AW102">
        <v>37.549999237060547</v>
      </c>
      <c r="AX102">
        <v>38.919998168945313</v>
      </c>
      <c r="AY102">
        <v>37.549999237060547</v>
      </c>
      <c r="AZ102">
        <v>38.779998779296882</v>
      </c>
      <c r="BA102" s="2">
        <f t="shared" si="34"/>
        <v>-1.5979061121202953E-3</v>
      </c>
      <c r="BB102" s="2">
        <f t="shared" si="35"/>
        <v>3.5200385311885851E-2</v>
      </c>
      <c r="BC102" s="2">
        <f t="shared" si="36"/>
        <v>0</v>
      </c>
      <c r="BD102" s="2">
        <f t="shared" si="37"/>
        <v>3.1717369287102337E-2</v>
      </c>
      <c r="BE102">
        <v>0</v>
      </c>
      <c r="BF102">
        <v>11</v>
      </c>
      <c r="BG102">
        <v>30</v>
      </c>
      <c r="BH102">
        <v>24</v>
      </c>
      <c r="BI102">
        <v>128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 t="s">
        <v>586</v>
      </c>
      <c r="CN102">
        <v>38.779998779296882</v>
      </c>
      <c r="CO102">
        <v>38.680000305175781</v>
      </c>
      <c r="CP102">
        <v>38.930000305175781</v>
      </c>
      <c r="CQ102">
        <v>37.830001831054688</v>
      </c>
      <c r="CR102">
        <v>37.939998626708977</v>
      </c>
      <c r="CS102" s="2">
        <f t="shared" si="38"/>
        <v>-2.5852759393003577E-3</v>
      </c>
      <c r="CT102" s="2">
        <f t="shared" si="39"/>
        <v>6.4217826365329245E-3</v>
      </c>
      <c r="CU102" s="2">
        <f t="shared" si="40"/>
        <v>2.1975141349917626E-2</v>
      </c>
      <c r="CV102" s="2">
        <f t="shared" si="41"/>
        <v>2.8992303541321984E-3</v>
      </c>
      <c r="CW102">
        <v>4</v>
      </c>
      <c r="CX102">
        <v>1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1</v>
      </c>
      <c r="DH102">
        <v>0</v>
      </c>
      <c r="DI102">
        <v>3</v>
      </c>
      <c r="DJ102">
        <v>185</v>
      </c>
      <c r="DK102">
        <v>0</v>
      </c>
      <c r="DL102">
        <v>0</v>
      </c>
      <c r="DM102">
        <v>0</v>
      </c>
      <c r="DN102">
        <v>0</v>
      </c>
      <c r="DO102">
        <v>1</v>
      </c>
      <c r="DP102">
        <v>0</v>
      </c>
      <c r="DQ102">
        <v>0</v>
      </c>
      <c r="DR102">
        <v>0</v>
      </c>
      <c r="DS102">
        <v>1</v>
      </c>
      <c r="DT102">
        <v>0</v>
      </c>
      <c r="DU102">
        <v>0</v>
      </c>
      <c r="DV102">
        <v>0</v>
      </c>
      <c r="DW102">
        <v>5</v>
      </c>
      <c r="DX102">
        <v>1</v>
      </c>
      <c r="DY102">
        <v>0</v>
      </c>
      <c r="DZ102">
        <v>0</v>
      </c>
      <c r="EA102">
        <v>1</v>
      </c>
      <c r="EB102">
        <v>1</v>
      </c>
      <c r="EC102">
        <v>0</v>
      </c>
      <c r="ED102">
        <v>0</v>
      </c>
      <c r="EE102" t="s">
        <v>587</v>
      </c>
      <c r="EF102">
        <v>37.939998626708977</v>
      </c>
      <c r="EG102">
        <v>37.889999389648438</v>
      </c>
      <c r="EH102">
        <v>39.270000457763672</v>
      </c>
      <c r="EI102">
        <v>37.880001068115227</v>
      </c>
      <c r="EJ102">
        <v>39.049999237060547</v>
      </c>
      <c r="EK102" s="2">
        <f t="shared" si="42"/>
        <v>-1.3195892812338794E-3</v>
      </c>
      <c r="EL102" s="2">
        <f t="shared" si="43"/>
        <v>3.514135604860702E-2</v>
      </c>
      <c r="EM102" s="2">
        <f t="shared" si="44"/>
        <v>2.6387758496349001E-4</v>
      </c>
      <c r="EN102" s="2">
        <f t="shared" si="45"/>
        <v>2.9961541403435654E-2</v>
      </c>
      <c r="EO102">
        <v>3</v>
      </c>
      <c r="EP102">
        <v>7</v>
      </c>
      <c r="EQ102">
        <v>3</v>
      </c>
      <c r="ER102">
        <v>14</v>
      </c>
      <c r="ES102">
        <v>167</v>
      </c>
      <c r="ET102">
        <v>0</v>
      </c>
      <c r="EU102">
        <v>0</v>
      </c>
      <c r="EV102">
        <v>0</v>
      </c>
      <c r="EW102">
        <v>0</v>
      </c>
      <c r="EX102">
        <v>1</v>
      </c>
      <c r="EY102">
        <v>0</v>
      </c>
      <c r="EZ102">
        <v>0</v>
      </c>
      <c r="FA102">
        <v>0</v>
      </c>
      <c r="FB102">
        <v>0</v>
      </c>
      <c r="FC102">
        <v>1</v>
      </c>
      <c r="FD102">
        <v>1</v>
      </c>
      <c r="FE102">
        <v>1</v>
      </c>
      <c r="FF102">
        <v>1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 t="s">
        <v>588</v>
      </c>
      <c r="FX102">
        <v>39.049999237060547</v>
      </c>
      <c r="FY102">
        <v>39.259998321533203</v>
      </c>
      <c r="FZ102">
        <v>40.080001831054688</v>
      </c>
      <c r="GA102">
        <v>39.200000762939453</v>
      </c>
      <c r="GB102">
        <v>39.689998626708977</v>
      </c>
      <c r="GC102">
        <v>424</v>
      </c>
      <c r="GD102">
        <v>360</v>
      </c>
      <c r="GE102">
        <v>199</v>
      </c>
      <c r="GF102">
        <v>190</v>
      </c>
      <c r="GG102">
        <v>0</v>
      </c>
      <c r="GH102">
        <v>333</v>
      </c>
      <c r="GI102">
        <v>0</v>
      </c>
      <c r="GJ102">
        <v>181</v>
      </c>
      <c r="GK102">
        <v>1</v>
      </c>
      <c r="GL102">
        <v>346</v>
      </c>
      <c r="GM102">
        <v>1</v>
      </c>
      <c r="GN102">
        <v>185</v>
      </c>
      <c r="GO102">
        <v>1</v>
      </c>
      <c r="GP102">
        <v>0</v>
      </c>
      <c r="GQ102">
        <v>1</v>
      </c>
      <c r="GR102">
        <v>0</v>
      </c>
      <c r="GS102">
        <v>1</v>
      </c>
      <c r="GT102">
        <v>0</v>
      </c>
      <c r="GU102">
        <v>1</v>
      </c>
      <c r="GV102">
        <v>0</v>
      </c>
      <c r="GW102">
        <v>2.2999999999999998</v>
      </c>
      <c r="GX102" t="s">
        <v>218</v>
      </c>
      <c r="GY102">
        <v>651164</v>
      </c>
      <c r="GZ102">
        <v>3567700</v>
      </c>
      <c r="HA102">
        <v>0.89800000000000002</v>
      </c>
      <c r="HB102">
        <v>3.0910000000000002</v>
      </c>
      <c r="HC102">
        <v>1.76</v>
      </c>
      <c r="HD102">
        <v>5.91</v>
      </c>
      <c r="HF102" s="2">
        <f t="shared" si="46"/>
        <v>5.3489325891661332E-3</v>
      </c>
      <c r="HG102" s="2">
        <f t="shared" si="47"/>
        <v>2.0459168464561528E-2</v>
      </c>
      <c r="HH102" s="2">
        <f t="shared" si="48"/>
        <v>1.5282109311971492E-3</v>
      </c>
      <c r="HI102" s="2">
        <f t="shared" si="49"/>
        <v>1.2345625616620337E-2</v>
      </c>
      <c r="HJ102" s="3">
        <f t="shared" si="50"/>
        <v>40.063225241111851</v>
      </c>
      <c r="HK102" t="str">
        <f t="shared" si="51"/>
        <v>UFS</v>
      </c>
    </row>
    <row r="103" spans="1:219" hidden="1" x14ac:dyDescent="0.25">
      <c r="A103">
        <v>94</v>
      </c>
      <c r="B103" t="s">
        <v>589</v>
      </c>
      <c r="C103">
        <v>9</v>
      </c>
      <c r="D103">
        <v>0</v>
      </c>
      <c r="E103">
        <v>6</v>
      </c>
      <c r="F103">
        <v>0</v>
      </c>
      <c r="G103" t="s">
        <v>218</v>
      </c>
      <c r="H103" t="s">
        <v>218</v>
      </c>
      <c r="I103">
        <v>6</v>
      </c>
      <c r="J103">
        <v>0</v>
      </c>
      <c r="K103" t="s">
        <v>218</v>
      </c>
      <c r="L103" t="s">
        <v>218</v>
      </c>
      <c r="M103">
        <v>30</v>
      </c>
      <c r="N103">
        <v>4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10</v>
      </c>
      <c r="W103">
        <v>3</v>
      </c>
      <c r="X103">
        <v>2</v>
      </c>
      <c r="Y103">
        <v>13</v>
      </c>
      <c r="Z103">
        <v>126</v>
      </c>
      <c r="AA103">
        <v>0</v>
      </c>
      <c r="AB103">
        <v>0</v>
      </c>
      <c r="AC103">
        <v>0</v>
      </c>
      <c r="AD103">
        <v>0</v>
      </c>
      <c r="AE103">
        <v>4</v>
      </c>
      <c r="AF103">
        <v>0</v>
      </c>
      <c r="AG103">
        <v>0</v>
      </c>
      <c r="AH103">
        <v>0</v>
      </c>
      <c r="AI103">
        <v>1</v>
      </c>
      <c r="AJ103">
        <v>0</v>
      </c>
      <c r="AK103">
        <v>0</v>
      </c>
      <c r="AL103">
        <v>0</v>
      </c>
      <c r="AM103">
        <v>28</v>
      </c>
      <c r="AN103">
        <v>4</v>
      </c>
      <c r="AO103">
        <v>19</v>
      </c>
      <c r="AP103">
        <v>0</v>
      </c>
      <c r="AQ103">
        <v>1</v>
      </c>
      <c r="AR103">
        <v>1</v>
      </c>
      <c r="AS103">
        <v>1</v>
      </c>
      <c r="AT103">
        <v>0</v>
      </c>
      <c r="AU103" t="s">
        <v>309</v>
      </c>
      <c r="AV103">
        <v>60.639999389648438</v>
      </c>
      <c r="AW103">
        <v>60.75</v>
      </c>
      <c r="AX103">
        <v>61.889999389648438</v>
      </c>
      <c r="AY103">
        <v>60.709999084472663</v>
      </c>
      <c r="AZ103">
        <v>61.619998931884773</v>
      </c>
      <c r="BA103" s="2">
        <f t="shared" si="34"/>
        <v>1.8107096354166297E-3</v>
      </c>
      <c r="BB103" s="2">
        <f t="shared" si="35"/>
        <v>1.8419767343528348E-2</v>
      </c>
      <c r="BC103" s="2">
        <f t="shared" si="36"/>
        <v>6.58451284400563E-4</v>
      </c>
      <c r="BD103" s="2">
        <f t="shared" si="37"/>
        <v>1.476793026916523E-2</v>
      </c>
      <c r="BE103">
        <v>14</v>
      </c>
      <c r="BF103">
        <v>89</v>
      </c>
      <c r="BG103">
        <v>34</v>
      </c>
      <c r="BH103">
        <v>45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3</v>
      </c>
      <c r="BO103">
        <v>0</v>
      </c>
      <c r="BP103">
        <v>0</v>
      </c>
      <c r="BQ103">
        <v>0</v>
      </c>
      <c r="BR103">
        <v>0</v>
      </c>
      <c r="BS103">
        <v>1</v>
      </c>
      <c r="BT103">
        <v>3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 t="s">
        <v>236</v>
      </c>
      <c r="CN103">
        <v>61.619998931884773</v>
      </c>
      <c r="CO103">
        <v>61.659999847412109</v>
      </c>
      <c r="CP103">
        <v>62.279998779296882</v>
      </c>
      <c r="CQ103">
        <v>61.060001373291023</v>
      </c>
      <c r="CR103">
        <v>61.209999084472663</v>
      </c>
      <c r="CS103" s="2">
        <f t="shared" si="38"/>
        <v>6.4873363000850226E-4</v>
      </c>
      <c r="CT103" s="2">
        <f t="shared" si="39"/>
        <v>9.955024791857725E-3</v>
      </c>
      <c r="CU103" s="2">
        <f t="shared" si="40"/>
        <v>9.7307569835530794E-3</v>
      </c>
      <c r="CV103" s="2">
        <f t="shared" si="41"/>
        <v>2.4505426143632825E-3</v>
      </c>
      <c r="CW103">
        <v>51</v>
      </c>
      <c r="CX103">
        <v>52</v>
      </c>
      <c r="CY103">
        <v>1</v>
      </c>
      <c r="CZ103">
        <v>0</v>
      </c>
      <c r="DA103">
        <v>0</v>
      </c>
      <c r="DB103">
        <v>1</v>
      </c>
      <c r="DC103">
        <v>1</v>
      </c>
      <c r="DD103">
        <v>0</v>
      </c>
      <c r="DE103">
        <v>0</v>
      </c>
      <c r="DF103">
        <v>14</v>
      </c>
      <c r="DG103">
        <v>12</v>
      </c>
      <c r="DH103">
        <v>14</v>
      </c>
      <c r="DI103">
        <v>10</v>
      </c>
      <c r="DJ103">
        <v>36</v>
      </c>
      <c r="DK103">
        <v>1</v>
      </c>
      <c r="DL103">
        <v>0</v>
      </c>
      <c r="DM103">
        <v>0</v>
      </c>
      <c r="DN103">
        <v>0</v>
      </c>
      <c r="DO103">
        <v>53</v>
      </c>
      <c r="DP103">
        <v>1</v>
      </c>
      <c r="DQ103">
        <v>0</v>
      </c>
      <c r="DR103">
        <v>0</v>
      </c>
      <c r="DS103">
        <v>1</v>
      </c>
      <c r="DT103">
        <v>1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 t="s">
        <v>590</v>
      </c>
      <c r="EF103">
        <v>61.209999084472663</v>
      </c>
      <c r="EG103">
        <v>61.479999542236328</v>
      </c>
      <c r="EH103">
        <v>62.400001525878913</v>
      </c>
      <c r="EI103">
        <v>61.340000152587891</v>
      </c>
      <c r="EJ103">
        <v>62.099998474121087</v>
      </c>
      <c r="EK103" s="2">
        <f t="shared" si="42"/>
        <v>4.3916795669163289E-3</v>
      </c>
      <c r="EL103" s="2">
        <f t="shared" si="43"/>
        <v>1.4743621172205179E-2</v>
      </c>
      <c r="EM103" s="2">
        <f t="shared" si="44"/>
        <v>2.2771533944507816E-3</v>
      </c>
      <c r="EN103" s="2">
        <f t="shared" si="45"/>
        <v>1.2238298554063776E-2</v>
      </c>
      <c r="EO103">
        <v>8</v>
      </c>
      <c r="EP103">
        <v>15</v>
      </c>
      <c r="EQ103">
        <v>158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1</v>
      </c>
      <c r="EZ103">
        <v>0</v>
      </c>
      <c r="FA103">
        <v>0</v>
      </c>
      <c r="FB103">
        <v>0</v>
      </c>
      <c r="FC103">
        <v>1</v>
      </c>
      <c r="FD103">
        <v>1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 t="s">
        <v>528</v>
      </c>
      <c r="FX103">
        <v>62.099998474121087</v>
      </c>
      <c r="FY103">
        <v>62.299999237060547</v>
      </c>
      <c r="FZ103">
        <v>62.639999389648438</v>
      </c>
      <c r="GA103">
        <v>62.110000610351563</v>
      </c>
      <c r="GB103">
        <v>62.25</v>
      </c>
      <c r="GC103">
        <v>501</v>
      </c>
      <c r="GD103">
        <v>244</v>
      </c>
      <c r="GE103">
        <v>285</v>
      </c>
      <c r="GF103">
        <v>87</v>
      </c>
      <c r="GG103">
        <v>0</v>
      </c>
      <c r="GH103">
        <v>45</v>
      </c>
      <c r="GI103">
        <v>0</v>
      </c>
      <c r="GJ103">
        <v>0</v>
      </c>
      <c r="GK103">
        <v>0</v>
      </c>
      <c r="GL103">
        <v>162</v>
      </c>
      <c r="GM103">
        <v>0</v>
      </c>
      <c r="GN103">
        <v>36</v>
      </c>
      <c r="GO103">
        <v>0</v>
      </c>
      <c r="GP103">
        <v>0</v>
      </c>
      <c r="GQ103">
        <v>0</v>
      </c>
      <c r="GR103">
        <v>0</v>
      </c>
      <c r="GS103">
        <v>1</v>
      </c>
      <c r="GT103">
        <v>0</v>
      </c>
      <c r="GU103">
        <v>0</v>
      </c>
      <c r="GV103">
        <v>0</v>
      </c>
      <c r="GW103">
        <v>2.5</v>
      </c>
      <c r="GX103" t="s">
        <v>218</v>
      </c>
      <c r="GY103">
        <v>450292</v>
      </c>
      <c r="GZ103">
        <v>450683</v>
      </c>
      <c r="HA103">
        <v>1.427</v>
      </c>
      <c r="HB103">
        <v>2.2549999999999999</v>
      </c>
      <c r="HC103">
        <v>2.73</v>
      </c>
      <c r="HD103">
        <v>2.74</v>
      </c>
      <c r="HE103">
        <v>0.43980000000000002</v>
      </c>
      <c r="HF103" s="2">
        <f t="shared" si="46"/>
        <v>3.210285158727344E-3</v>
      </c>
      <c r="HG103" s="2">
        <f t="shared" si="47"/>
        <v>5.4278441235757757E-3</v>
      </c>
      <c r="HH103" s="2">
        <f t="shared" si="48"/>
        <v>3.0497372236878428E-3</v>
      </c>
      <c r="HI103" s="2">
        <f t="shared" si="49"/>
        <v>2.2489861790914167E-3</v>
      </c>
      <c r="HJ103" s="3">
        <f t="shared" si="50"/>
        <v>62.638153921818201</v>
      </c>
      <c r="HK103" t="str">
        <f t="shared" si="51"/>
        <v>DCI</v>
      </c>
    </row>
    <row r="104" spans="1:219" hidden="1" x14ac:dyDescent="0.25">
      <c r="A104">
        <v>95</v>
      </c>
      <c r="B104" t="s">
        <v>591</v>
      </c>
      <c r="C104">
        <v>9</v>
      </c>
      <c r="D104">
        <v>0</v>
      </c>
      <c r="E104">
        <v>6</v>
      </c>
      <c r="F104">
        <v>0</v>
      </c>
      <c r="G104" t="s">
        <v>218</v>
      </c>
      <c r="H104" t="s">
        <v>218</v>
      </c>
      <c r="I104">
        <v>6</v>
      </c>
      <c r="J104">
        <v>0</v>
      </c>
      <c r="K104" t="s">
        <v>218</v>
      </c>
      <c r="L104" t="s">
        <v>218</v>
      </c>
      <c r="M104">
        <v>74</v>
      </c>
      <c r="N104">
        <v>11</v>
      </c>
      <c r="O104">
        <v>3</v>
      </c>
      <c r="P104">
        <v>0</v>
      </c>
      <c r="Q104">
        <v>0</v>
      </c>
      <c r="R104">
        <v>2</v>
      </c>
      <c r="S104">
        <v>3</v>
      </c>
      <c r="T104">
        <v>0</v>
      </c>
      <c r="U104">
        <v>0</v>
      </c>
      <c r="V104">
        <v>28</v>
      </c>
      <c r="W104">
        <v>34</v>
      </c>
      <c r="X104">
        <v>27</v>
      </c>
      <c r="Y104">
        <v>24</v>
      </c>
      <c r="Z104">
        <v>23</v>
      </c>
      <c r="AA104">
        <v>1</v>
      </c>
      <c r="AB104">
        <v>0</v>
      </c>
      <c r="AC104">
        <v>0</v>
      </c>
      <c r="AD104">
        <v>0</v>
      </c>
      <c r="AE104">
        <v>14</v>
      </c>
      <c r="AF104">
        <v>3</v>
      </c>
      <c r="AG104">
        <v>0</v>
      </c>
      <c r="AH104">
        <v>0</v>
      </c>
      <c r="AI104">
        <v>3</v>
      </c>
      <c r="AJ104">
        <v>2</v>
      </c>
      <c r="AK104">
        <v>2</v>
      </c>
      <c r="AL104">
        <v>1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 t="s">
        <v>592</v>
      </c>
      <c r="AV104">
        <v>144.86000061035159</v>
      </c>
      <c r="AW104">
        <v>145.22999572753909</v>
      </c>
      <c r="AX104">
        <v>148.8500061035156</v>
      </c>
      <c r="AY104">
        <v>145.1600036621094</v>
      </c>
      <c r="AZ104">
        <v>148.83000183105469</v>
      </c>
      <c r="BA104" s="2">
        <f t="shared" si="34"/>
        <v>2.5476494393185112E-3</v>
      </c>
      <c r="BB104" s="2">
        <f t="shared" si="35"/>
        <v>2.4319853728853924E-2</v>
      </c>
      <c r="BC104" s="2">
        <f t="shared" si="36"/>
        <v>4.8193945802355032E-4</v>
      </c>
      <c r="BD104" s="2">
        <f t="shared" si="37"/>
        <v>2.465899431427343E-2</v>
      </c>
      <c r="BE104">
        <v>4</v>
      </c>
      <c r="BF104">
        <v>5</v>
      </c>
      <c r="BG104">
        <v>44</v>
      </c>
      <c r="BH104">
        <v>67</v>
      </c>
      <c r="BI104">
        <v>74</v>
      </c>
      <c r="BJ104">
        <v>0</v>
      </c>
      <c r="BK104">
        <v>0</v>
      </c>
      <c r="BL104">
        <v>0</v>
      </c>
      <c r="BM104">
        <v>0</v>
      </c>
      <c r="BN104">
        <v>3</v>
      </c>
      <c r="BO104">
        <v>0</v>
      </c>
      <c r="BP104">
        <v>0</v>
      </c>
      <c r="BQ104">
        <v>0</v>
      </c>
      <c r="BR104">
        <v>0</v>
      </c>
      <c r="BS104">
        <v>1</v>
      </c>
      <c r="BT104">
        <v>3</v>
      </c>
      <c r="BU104">
        <v>1</v>
      </c>
      <c r="BV104">
        <v>3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 t="s">
        <v>593</v>
      </c>
      <c r="CN104">
        <v>148.83000183105469</v>
      </c>
      <c r="CO104">
        <v>149.33000183105469</v>
      </c>
      <c r="CP104">
        <v>149.3999938964844</v>
      </c>
      <c r="CQ104">
        <v>147.05000305175781</v>
      </c>
      <c r="CR104">
        <v>147.55000305175781</v>
      </c>
      <c r="CS104" s="2">
        <f t="shared" si="38"/>
        <v>3.3482889832525675E-3</v>
      </c>
      <c r="CT104" s="2">
        <f t="shared" si="39"/>
        <v>4.6848773955243672E-4</v>
      </c>
      <c r="CU104" s="2">
        <f t="shared" si="40"/>
        <v>1.5268189589097925E-2</v>
      </c>
      <c r="CV104" s="2">
        <f t="shared" si="41"/>
        <v>3.3886817326910235E-3</v>
      </c>
      <c r="CW104">
        <v>2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3</v>
      </c>
      <c r="DG104">
        <v>3</v>
      </c>
      <c r="DH104">
        <v>9</v>
      </c>
      <c r="DI104">
        <v>21</v>
      </c>
      <c r="DJ104">
        <v>157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3</v>
      </c>
      <c r="DX104">
        <v>0</v>
      </c>
      <c r="DY104">
        <v>0</v>
      </c>
      <c r="DZ104">
        <v>0</v>
      </c>
      <c r="EA104">
        <v>1</v>
      </c>
      <c r="EB104">
        <v>0</v>
      </c>
      <c r="EC104">
        <v>0</v>
      </c>
      <c r="ED104">
        <v>0</v>
      </c>
      <c r="EE104" t="s">
        <v>594</v>
      </c>
      <c r="EF104">
        <v>147.55000305175781</v>
      </c>
      <c r="EG104">
        <v>147.3500061035156</v>
      </c>
      <c r="EH104">
        <v>148.72999572753909</v>
      </c>
      <c r="EI104">
        <v>147.02000427246091</v>
      </c>
      <c r="EJ104">
        <v>148.13999938964841</v>
      </c>
      <c r="EK104" s="2">
        <f t="shared" si="42"/>
        <v>-1.3572917540412011E-3</v>
      </c>
      <c r="EL104" s="2">
        <f t="shared" si="43"/>
        <v>9.2784889643345858E-3</v>
      </c>
      <c r="EM104" s="2">
        <f t="shared" si="44"/>
        <v>2.2395779937929294E-3</v>
      </c>
      <c r="EN104" s="2">
        <f t="shared" si="45"/>
        <v>7.5603828932225836E-3</v>
      </c>
      <c r="EO104">
        <v>15</v>
      </c>
      <c r="EP104">
        <v>174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1</v>
      </c>
      <c r="EY104">
        <v>1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 t="s">
        <v>595</v>
      </c>
      <c r="FX104">
        <v>148.13999938964841</v>
      </c>
      <c r="FY104">
        <v>148.69000244140619</v>
      </c>
      <c r="FZ104">
        <v>149.22999572753909</v>
      </c>
      <c r="GA104">
        <v>146.1600036621094</v>
      </c>
      <c r="GB104">
        <v>146.38999938964841</v>
      </c>
      <c r="GC104">
        <v>473</v>
      </c>
      <c r="GD104">
        <v>334</v>
      </c>
      <c r="GE104">
        <v>191</v>
      </c>
      <c r="GF104">
        <v>195</v>
      </c>
      <c r="GG104">
        <v>0</v>
      </c>
      <c r="GH104">
        <v>141</v>
      </c>
      <c r="GI104">
        <v>0</v>
      </c>
      <c r="GJ104">
        <v>0</v>
      </c>
      <c r="GK104">
        <v>3</v>
      </c>
      <c r="GL104">
        <v>180</v>
      </c>
      <c r="GM104">
        <v>0</v>
      </c>
      <c r="GN104">
        <v>157</v>
      </c>
      <c r="GO104">
        <v>2</v>
      </c>
      <c r="GP104">
        <v>0</v>
      </c>
      <c r="GQ104">
        <v>1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2.2000000000000002</v>
      </c>
      <c r="GX104" t="s">
        <v>218</v>
      </c>
      <c r="GY104">
        <v>576161</v>
      </c>
      <c r="GZ104">
        <v>622625</v>
      </c>
      <c r="HA104">
        <v>1.0009999999999999</v>
      </c>
      <c r="HB104">
        <v>1.5860000000000001</v>
      </c>
      <c r="HC104">
        <v>1.93</v>
      </c>
      <c r="HD104">
        <v>1.88</v>
      </c>
      <c r="HE104">
        <v>0.38729997999999999</v>
      </c>
      <c r="HF104" s="2">
        <f t="shared" si="46"/>
        <v>3.6989914770800825E-3</v>
      </c>
      <c r="HG104" s="2">
        <f t="shared" si="47"/>
        <v>3.6185304670168783E-3</v>
      </c>
      <c r="HH104" s="2">
        <f t="shared" si="48"/>
        <v>1.701525817308247E-2</v>
      </c>
      <c r="HI104" s="2">
        <f t="shared" si="49"/>
        <v>1.5711163911328319E-3</v>
      </c>
      <c r="HJ104" s="3">
        <f t="shared" si="50"/>
        <v>149.22804174538123</v>
      </c>
      <c r="HK104" t="str">
        <f t="shared" si="51"/>
        <v>DOV</v>
      </c>
    </row>
    <row r="105" spans="1:219" hidden="1" x14ac:dyDescent="0.25">
      <c r="A105">
        <v>96</v>
      </c>
      <c r="B105" t="s">
        <v>596</v>
      </c>
      <c r="C105">
        <v>9</v>
      </c>
      <c r="D105">
        <v>0</v>
      </c>
      <c r="E105">
        <v>6</v>
      </c>
      <c r="F105">
        <v>0</v>
      </c>
      <c r="G105" t="s">
        <v>218</v>
      </c>
      <c r="H105" t="s">
        <v>218</v>
      </c>
      <c r="I105">
        <v>6</v>
      </c>
      <c r="J105">
        <v>0</v>
      </c>
      <c r="K105" t="s">
        <v>218</v>
      </c>
      <c r="L105" t="s">
        <v>218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2</v>
      </c>
      <c r="X105">
        <v>2</v>
      </c>
      <c r="Y105">
        <v>5</v>
      </c>
      <c r="Z105">
        <v>179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</v>
      </c>
      <c r="AN105">
        <v>0</v>
      </c>
      <c r="AO105">
        <v>0</v>
      </c>
      <c r="AP105">
        <v>0</v>
      </c>
      <c r="AQ105">
        <v>1</v>
      </c>
      <c r="AR105">
        <v>0</v>
      </c>
      <c r="AS105">
        <v>0</v>
      </c>
      <c r="AT105">
        <v>0</v>
      </c>
      <c r="AU105" t="s">
        <v>597</v>
      </c>
      <c r="AV105">
        <v>90.599998474121094</v>
      </c>
      <c r="AW105">
        <v>90.540000915527344</v>
      </c>
      <c r="AX105">
        <v>92.669998168945327</v>
      </c>
      <c r="AY105">
        <v>89.730003356933594</v>
      </c>
      <c r="AZ105">
        <v>92.349998474121094</v>
      </c>
      <c r="BA105" s="2">
        <f t="shared" si="34"/>
        <v>-6.6266355187827308E-4</v>
      </c>
      <c r="BB105" s="2">
        <f t="shared" si="35"/>
        <v>2.2984755535818802E-2</v>
      </c>
      <c r="BC105" s="2">
        <f t="shared" si="36"/>
        <v>8.9462950121843576E-3</v>
      </c>
      <c r="BD105" s="2">
        <f t="shared" si="37"/>
        <v>2.8370277861148985E-2</v>
      </c>
      <c r="BE105">
        <v>4</v>
      </c>
      <c r="BF105">
        <v>11</v>
      </c>
      <c r="BG105">
        <v>19</v>
      </c>
      <c r="BH105">
        <v>69</v>
      </c>
      <c r="BI105">
        <v>37</v>
      </c>
      <c r="BJ105">
        <v>0</v>
      </c>
      <c r="BK105">
        <v>0</v>
      </c>
      <c r="BL105">
        <v>0</v>
      </c>
      <c r="BM105">
        <v>0</v>
      </c>
      <c r="BN105">
        <v>3</v>
      </c>
      <c r="BO105">
        <v>0</v>
      </c>
      <c r="BP105">
        <v>0</v>
      </c>
      <c r="BQ105">
        <v>1</v>
      </c>
      <c r="BR105">
        <v>4</v>
      </c>
      <c r="BS105">
        <v>1</v>
      </c>
      <c r="BT105">
        <v>8</v>
      </c>
      <c r="BU105">
        <v>1</v>
      </c>
      <c r="BV105">
        <v>8</v>
      </c>
      <c r="BW105">
        <v>1</v>
      </c>
      <c r="BX105">
        <v>0</v>
      </c>
      <c r="BY105">
        <v>4</v>
      </c>
      <c r="BZ105">
        <v>4</v>
      </c>
      <c r="CA105">
        <v>1</v>
      </c>
      <c r="CB105">
        <v>0</v>
      </c>
      <c r="CC105">
        <v>2</v>
      </c>
      <c r="CD105">
        <v>1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 t="s">
        <v>498</v>
      </c>
      <c r="CN105">
        <v>92.349998474121094</v>
      </c>
      <c r="CO105">
        <v>92.860000610351563</v>
      </c>
      <c r="CP105">
        <v>94.739997863769517</v>
      </c>
      <c r="CQ105">
        <v>91.150001525878906</v>
      </c>
      <c r="CR105">
        <v>94.330001831054673</v>
      </c>
      <c r="CS105" s="2">
        <f t="shared" si="38"/>
        <v>5.4921616721765876E-3</v>
      </c>
      <c r="CT105" s="2">
        <f t="shared" si="39"/>
        <v>1.9843754441722483E-2</v>
      </c>
      <c r="CU105" s="2">
        <f t="shared" si="40"/>
        <v>1.841480802534079E-2</v>
      </c>
      <c r="CV105" s="2">
        <f t="shared" si="41"/>
        <v>3.371144114754876E-2</v>
      </c>
      <c r="CW105">
        <v>14</v>
      </c>
      <c r="CX105">
        <v>31</v>
      </c>
      <c r="CY105">
        <v>41</v>
      </c>
      <c r="CZ105">
        <v>35</v>
      </c>
      <c r="DA105">
        <v>2</v>
      </c>
      <c r="DB105">
        <v>0</v>
      </c>
      <c r="DC105">
        <v>0</v>
      </c>
      <c r="DD105">
        <v>0</v>
      </c>
      <c r="DE105">
        <v>0</v>
      </c>
      <c r="DF105">
        <v>1</v>
      </c>
      <c r="DG105">
        <v>0</v>
      </c>
      <c r="DH105">
        <v>2</v>
      </c>
      <c r="DI105">
        <v>0</v>
      </c>
      <c r="DJ105">
        <v>18</v>
      </c>
      <c r="DK105">
        <v>1</v>
      </c>
      <c r="DL105">
        <v>21</v>
      </c>
      <c r="DM105">
        <v>1</v>
      </c>
      <c r="DN105">
        <v>21</v>
      </c>
      <c r="DO105">
        <v>0</v>
      </c>
      <c r="DP105">
        <v>0</v>
      </c>
      <c r="DQ105">
        <v>18</v>
      </c>
      <c r="DR105">
        <v>18</v>
      </c>
      <c r="DS105">
        <v>0</v>
      </c>
      <c r="DT105">
        <v>0</v>
      </c>
      <c r="DU105">
        <v>1</v>
      </c>
      <c r="DV105">
        <v>1</v>
      </c>
      <c r="DW105">
        <v>1</v>
      </c>
      <c r="DX105">
        <v>0</v>
      </c>
      <c r="DY105">
        <v>11</v>
      </c>
      <c r="DZ105">
        <v>11</v>
      </c>
      <c r="EA105">
        <v>1</v>
      </c>
      <c r="EB105">
        <v>0</v>
      </c>
      <c r="EC105">
        <v>1</v>
      </c>
      <c r="ED105">
        <v>1</v>
      </c>
      <c r="EE105" t="s">
        <v>598</v>
      </c>
      <c r="EF105">
        <v>94.330001831054673</v>
      </c>
      <c r="EG105">
        <v>95.239997863769517</v>
      </c>
      <c r="EH105">
        <v>97.569999694824219</v>
      </c>
      <c r="EI105">
        <v>94.449996948242202</v>
      </c>
      <c r="EJ105">
        <v>96.620002746582045</v>
      </c>
      <c r="EK105" s="2">
        <f t="shared" si="42"/>
        <v>9.5547674624740786E-3</v>
      </c>
      <c r="EL105" s="2">
        <f t="shared" si="43"/>
        <v>2.3880309914342424E-2</v>
      </c>
      <c r="EM105" s="2">
        <f t="shared" si="44"/>
        <v>8.2948439022155762E-3</v>
      </c>
      <c r="EN105" s="2">
        <f t="shared" si="45"/>
        <v>2.245917756834892E-2</v>
      </c>
      <c r="EO105">
        <v>26</v>
      </c>
      <c r="EP105">
        <v>10</v>
      </c>
      <c r="EQ105">
        <v>28</v>
      </c>
      <c r="ER105">
        <v>43</v>
      </c>
      <c r="ES105">
        <v>39</v>
      </c>
      <c r="ET105">
        <v>0</v>
      </c>
      <c r="EU105">
        <v>0</v>
      </c>
      <c r="EV105">
        <v>0</v>
      </c>
      <c r="EW105">
        <v>0</v>
      </c>
      <c r="EX105">
        <v>4</v>
      </c>
      <c r="EY105">
        <v>2</v>
      </c>
      <c r="EZ105">
        <v>0</v>
      </c>
      <c r="FA105">
        <v>0</v>
      </c>
      <c r="FB105">
        <v>1</v>
      </c>
      <c r="FC105">
        <v>1</v>
      </c>
      <c r="FD105">
        <v>7</v>
      </c>
      <c r="FE105">
        <v>1</v>
      </c>
      <c r="FF105">
        <v>7</v>
      </c>
      <c r="FG105">
        <v>0</v>
      </c>
      <c r="FH105">
        <v>0</v>
      </c>
      <c r="FI105">
        <v>1</v>
      </c>
      <c r="FJ105">
        <v>1</v>
      </c>
      <c r="FK105">
        <v>0</v>
      </c>
      <c r="FL105">
        <v>0</v>
      </c>
      <c r="FM105">
        <v>1</v>
      </c>
      <c r="FN105">
        <v>1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 t="s">
        <v>220</v>
      </c>
      <c r="FX105">
        <v>96.620002746582045</v>
      </c>
      <c r="FY105">
        <v>97.739997863769531</v>
      </c>
      <c r="FZ105">
        <v>98.489997863769531</v>
      </c>
      <c r="GA105">
        <v>95.75</v>
      </c>
      <c r="GB105">
        <v>96.739997863769531</v>
      </c>
      <c r="GC105">
        <v>409</v>
      </c>
      <c r="GD105">
        <v>224</v>
      </c>
      <c r="GE105">
        <v>269</v>
      </c>
      <c r="GF105">
        <v>28</v>
      </c>
      <c r="GG105">
        <v>0</v>
      </c>
      <c r="GH105">
        <v>225</v>
      </c>
      <c r="GI105">
        <v>0</v>
      </c>
      <c r="GJ105">
        <v>119</v>
      </c>
      <c r="GK105">
        <v>36</v>
      </c>
      <c r="GL105">
        <v>202</v>
      </c>
      <c r="GM105">
        <v>28</v>
      </c>
      <c r="GN105">
        <v>19</v>
      </c>
      <c r="GO105">
        <v>4</v>
      </c>
      <c r="GP105">
        <v>2</v>
      </c>
      <c r="GQ105">
        <v>3</v>
      </c>
      <c r="GR105">
        <v>2</v>
      </c>
      <c r="GS105">
        <v>1</v>
      </c>
      <c r="GT105">
        <v>1</v>
      </c>
      <c r="GU105">
        <v>1</v>
      </c>
      <c r="GV105">
        <v>1</v>
      </c>
      <c r="GW105">
        <v>1.9</v>
      </c>
      <c r="GX105" t="s">
        <v>218</v>
      </c>
      <c r="GY105">
        <v>259477</v>
      </c>
      <c r="GZ105">
        <v>388325</v>
      </c>
      <c r="HA105">
        <v>2.4119999999999999</v>
      </c>
      <c r="HB105">
        <v>2.6059999999999999</v>
      </c>
      <c r="HC105">
        <v>1.6</v>
      </c>
      <c r="HD105">
        <v>2.46</v>
      </c>
      <c r="HE105">
        <v>0</v>
      </c>
      <c r="HF105" s="2">
        <f t="shared" si="46"/>
        <v>1.1458923078231931E-2</v>
      </c>
      <c r="HG105" s="2">
        <f t="shared" si="47"/>
        <v>7.6149864581923632E-3</v>
      </c>
      <c r="HH105" s="2">
        <f t="shared" si="48"/>
        <v>2.03601177334094E-2</v>
      </c>
      <c r="HI105" s="2">
        <f t="shared" si="49"/>
        <v>1.0233594021406334E-2</v>
      </c>
      <c r="HJ105" s="3">
        <f t="shared" si="50"/>
        <v>98.484286623925883</v>
      </c>
      <c r="HK105" t="str">
        <f t="shared" si="51"/>
        <v>DY</v>
      </c>
    </row>
    <row r="106" spans="1:219" hidden="1" x14ac:dyDescent="0.25">
      <c r="A106">
        <v>97</v>
      </c>
      <c r="B106" t="s">
        <v>599</v>
      </c>
      <c r="C106">
        <v>9</v>
      </c>
      <c r="D106">
        <v>0</v>
      </c>
      <c r="E106">
        <v>6</v>
      </c>
      <c r="F106">
        <v>0</v>
      </c>
      <c r="G106" t="s">
        <v>218</v>
      </c>
      <c r="H106" t="s">
        <v>218</v>
      </c>
      <c r="I106">
        <v>6</v>
      </c>
      <c r="J106">
        <v>0</v>
      </c>
      <c r="K106" t="s">
        <v>218</v>
      </c>
      <c r="L106" t="s">
        <v>218</v>
      </c>
      <c r="M106">
        <v>2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2</v>
      </c>
      <c r="X106">
        <v>1</v>
      </c>
      <c r="Y106">
        <v>2</v>
      </c>
      <c r="Z106">
        <v>189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3</v>
      </c>
      <c r="AN106">
        <v>0</v>
      </c>
      <c r="AO106">
        <v>0</v>
      </c>
      <c r="AP106">
        <v>0</v>
      </c>
      <c r="AQ106">
        <v>1</v>
      </c>
      <c r="AR106">
        <v>0</v>
      </c>
      <c r="AS106">
        <v>0</v>
      </c>
      <c r="AT106">
        <v>0</v>
      </c>
      <c r="AU106" t="s">
        <v>600</v>
      </c>
      <c r="AV106">
        <v>138.46000671386719</v>
      </c>
      <c r="AW106">
        <v>138.5299987792969</v>
      </c>
      <c r="AX106">
        <v>141.5899963378906</v>
      </c>
      <c r="AY106">
        <v>138.19999694824219</v>
      </c>
      <c r="AZ106">
        <v>141.50999450683591</v>
      </c>
      <c r="BA106" s="2">
        <f t="shared" si="34"/>
        <v>5.0524843749710779E-4</v>
      </c>
      <c r="BB106" s="2">
        <f t="shared" si="35"/>
        <v>2.1611679057405353E-2</v>
      </c>
      <c r="BC106" s="2">
        <f t="shared" si="36"/>
        <v>2.38216872852548E-3</v>
      </c>
      <c r="BD106" s="2">
        <f t="shared" si="37"/>
        <v>2.3390556759818271E-2</v>
      </c>
      <c r="BE106">
        <v>7</v>
      </c>
      <c r="BF106">
        <v>32</v>
      </c>
      <c r="BG106">
        <v>89</v>
      </c>
      <c r="BH106">
        <v>50</v>
      </c>
      <c r="BI106">
        <v>17</v>
      </c>
      <c r="BJ106">
        <v>0</v>
      </c>
      <c r="BK106">
        <v>0</v>
      </c>
      <c r="BL106">
        <v>0</v>
      </c>
      <c r="BM106">
        <v>0</v>
      </c>
      <c r="BN106">
        <v>2</v>
      </c>
      <c r="BO106">
        <v>0</v>
      </c>
      <c r="BP106">
        <v>0</v>
      </c>
      <c r="BQ106">
        <v>0</v>
      </c>
      <c r="BR106">
        <v>0</v>
      </c>
      <c r="BS106">
        <v>1</v>
      </c>
      <c r="BT106">
        <v>2</v>
      </c>
      <c r="BU106">
        <v>1</v>
      </c>
      <c r="BV106">
        <v>2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 t="s">
        <v>601</v>
      </c>
      <c r="CN106">
        <v>141.50999450683591</v>
      </c>
      <c r="CO106">
        <v>142.13999938964841</v>
      </c>
      <c r="CP106">
        <v>142.57000732421881</v>
      </c>
      <c r="CQ106">
        <v>140.8999938964844</v>
      </c>
      <c r="CR106">
        <v>141.3999938964844</v>
      </c>
      <c r="CS106" s="2">
        <f t="shared" si="38"/>
        <v>4.4322842656377981E-3</v>
      </c>
      <c r="CT106" s="2">
        <f t="shared" si="39"/>
        <v>3.0161177841039333E-3</v>
      </c>
      <c r="CU106" s="2">
        <f t="shared" si="40"/>
        <v>8.7238321266962515E-3</v>
      </c>
      <c r="CV106" s="2">
        <f t="shared" si="41"/>
        <v>3.5360680451375082E-3</v>
      </c>
      <c r="CW106">
        <v>56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75</v>
      </c>
      <c r="DG106">
        <v>13</v>
      </c>
      <c r="DH106">
        <v>21</v>
      </c>
      <c r="DI106">
        <v>26</v>
      </c>
      <c r="DJ106">
        <v>35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 t="s">
        <v>564</v>
      </c>
      <c r="EF106">
        <v>141.3999938964844</v>
      </c>
      <c r="EG106">
        <v>141.88999938964841</v>
      </c>
      <c r="EH106">
        <v>143.67999267578119</v>
      </c>
      <c r="EI106">
        <v>141.33000183105469</v>
      </c>
      <c r="EJ106">
        <v>142.9700012207031</v>
      </c>
      <c r="EK106" s="2">
        <f t="shared" si="42"/>
        <v>3.4534181074903358E-3</v>
      </c>
      <c r="EL106" s="2">
        <f t="shared" si="43"/>
        <v>1.2458194441671289E-2</v>
      </c>
      <c r="EM106" s="2">
        <f t="shared" si="44"/>
        <v>3.946702100236732E-3</v>
      </c>
      <c r="EN106" s="2">
        <f t="shared" si="45"/>
        <v>1.1470933591982924E-2</v>
      </c>
      <c r="EO106">
        <v>23</v>
      </c>
      <c r="EP106">
        <v>120</v>
      </c>
      <c r="EQ106">
        <v>51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5</v>
      </c>
      <c r="EY106">
        <v>0</v>
      </c>
      <c r="EZ106">
        <v>2</v>
      </c>
      <c r="FA106">
        <v>0</v>
      </c>
      <c r="FB106">
        <v>0</v>
      </c>
      <c r="FC106">
        <v>1</v>
      </c>
      <c r="FD106">
        <v>7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 t="s">
        <v>347</v>
      </c>
      <c r="FX106">
        <v>142.9700012207031</v>
      </c>
      <c r="FY106">
        <v>143.33000183105469</v>
      </c>
      <c r="FZ106">
        <v>144.55000305175781</v>
      </c>
      <c r="GA106">
        <v>143.07000732421881</v>
      </c>
      <c r="GB106">
        <v>143.3699951171875</v>
      </c>
      <c r="GC106">
        <v>447</v>
      </c>
      <c r="GD106">
        <v>374</v>
      </c>
      <c r="GE106">
        <v>250</v>
      </c>
      <c r="GF106">
        <v>177</v>
      </c>
      <c r="GG106">
        <v>0</v>
      </c>
      <c r="GH106">
        <v>67</v>
      </c>
      <c r="GI106">
        <v>0</v>
      </c>
      <c r="GJ106">
        <v>0</v>
      </c>
      <c r="GK106">
        <v>2</v>
      </c>
      <c r="GL106">
        <v>224</v>
      </c>
      <c r="GM106">
        <v>0</v>
      </c>
      <c r="GN106">
        <v>35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2</v>
      </c>
      <c r="GX106" t="s">
        <v>218</v>
      </c>
      <c r="GY106">
        <v>1652423</v>
      </c>
      <c r="GZ106">
        <v>1585533</v>
      </c>
      <c r="HA106">
        <v>0.69699999999999995</v>
      </c>
      <c r="HB106">
        <v>1.5609999999999999</v>
      </c>
      <c r="HC106">
        <v>1.59</v>
      </c>
      <c r="HD106">
        <v>1.52</v>
      </c>
      <c r="HE106">
        <v>0.83669996000000002</v>
      </c>
      <c r="HF106" s="2">
        <f t="shared" si="46"/>
        <v>2.5116905445653481E-3</v>
      </c>
      <c r="HG106" s="2">
        <f t="shared" si="47"/>
        <v>8.4399944306212671E-3</v>
      </c>
      <c r="HH106" s="2">
        <f t="shared" si="48"/>
        <v>1.8139573258524333E-3</v>
      </c>
      <c r="HI106" s="2">
        <f t="shared" si="49"/>
        <v>2.09240289590229E-3</v>
      </c>
      <c r="HJ106" s="3">
        <f t="shared" si="50"/>
        <v>144.53970624824973</v>
      </c>
      <c r="HK106" t="str">
        <f t="shared" si="51"/>
        <v>ETN</v>
      </c>
    </row>
    <row r="107" spans="1:219" hidden="1" x14ac:dyDescent="0.25">
      <c r="A107">
        <v>98</v>
      </c>
      <c r="B107" t="s">
        <v>602</v>
      </c>
      <c r="C107">
        <v>9</v>
      </c>
      <c r="D107">
        <v>0</v>
      </c>
      <c r="E107">
        <v>6</v>
      </c>
      <c r="F107">
        <v>0</v>
      </c>
      <c r="G107" t="s">
        <v>218</v>
      </c>
      <c r="H107" t="s">
        <v>218</v>
      </c>
      <c r="I107">
        <v>6</v>
      </c>
      <c r="J107">
        <v>0</v>
      </c>
      <c r="K107" t="s">
        <v>218</v>
      </c>
      <c r="L107" t="s">
        <v>218</v>
      </c>
      <c r="M107">
        <v>76</v>
      </c>
      <c r="N107">
        <v>106</v>
      </c>
      <c r="O107">
        <v>13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1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 t="s">
        <v>532</v>
      </c>
      <c r="AV107">
        <v>220.83999633789071</v>
      </c>
      <c r="AW107">
        <v>222.13999938964841</v>
      </c>
      <c r="AX107">
        <v>224.36000061035159</v>
      </c>
      <c r="AY107">
        <v>221.94000244140619</v>
      </c>
      <c r="AZ107">
        <v>223.97999572753901</v>
      </c>
      <c r="BA107" s="2">
        <f t="shared" si="34"/>
        <v>5.8521790552336084E-3</v>
      </c>
      <c r="BB107" s="2">
        <f t="shared" si="35"/>
        <v>9.8948173233368575E-3</v>
      </c>
      <c r="BC107" s="2">
        <f t="shared" si="36"/>
        <v>9.0031938773627029E-4</v>
      </c>
      <c r="BD107" s="2">
        <f t="shared" si="37"/>
        <v>9.1079262659436999E-3</v>
      </c>
      <c r="BE107">
        <v>3</v>
      </c>
      <c r="BF107">
        <v>192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2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 t="s">
        <v>497</v>
      </c>
      <c r="CN107">
        <v>223.97999572753901</v>
      </c>
      <c r="CO107">
        <v>224</v>
      </c>
      <c r="CP107">
        <v>224.6199951171875</v>
      </c>
      <c r="CQ107">
        <v>220.83999633789071</v>
      </c>
      <c r="CR107">
        <v>221.5299987792969</v>
      </c>
      <c r="CS107" s="2">
        <f t="shared" si="38"/>
        <v>8.9304787772248595E-5</v>
      </c>
      <c r="CT107" s="2">
        <f t="shared" si="39"/>
        <v>2.7601955777091236E-3</v>
      </c>
      <c r="CU107" s="2">
        <f t="shared" si="40"/>
        <v>1.4107159205845043E-2</v>
      </c>
      <c r="CV107" s="2">
        <f t="shared" si="41"/>
        <v>3.1147133354775258E-3</v>
      </c>
      <c r="CW107">
        <v>21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58</v>
      </c>
      <c r="DG107">
        <v>27</v>
      </c>
      <c r="DH107">
        <v>10</v>
      </c>
      <c r="DI107">
        <v>2</v>
      </c>
      <c r="DJ107">
        <v>86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28</v>
      </c>
      <c r="DX107">
        <v>0</v>
      </c>
      <c r="DY107">
        <v>0</v>
      </c>
      <c r="DZ107">
        <v>0</v>
      </c>
      <c r="EA107">
        <v>1</v>
      </c>
      <c r="EB107">
        <v>0</v>
      </c>
      <c r="EC107">
        <v>0</v>
      </c>
      <c r="ED107">
        <v>0</v>
      </c>
      <c r="EE107" t="s">
        <v>526</v>
      </c>
      <c r="EF107">
        <v>221.5299987792969</v>
      </c>
      <c r="EG107">
        <v>222.6300048828125</v>
      </c>
      <c r="EH107">
        <v>227.7200012207031</v>
      </c>
      <c r="EI107">
        <v>222.11000061035159</v>
      </c>
      <c r="EJ107">
        <v>226.7799987792969</v>
      </c>
      <c r="EK107" s="2">
        <f t="shared" si="42"/>
        <v>4.9409606943799922E-3</v>
      </c>
      <c r="EL107" s="2">
        <f t="shared" si="43"/>
        <v>2.2351995040424399E-2</v>
      </c>
      <c r="EM107" s="2">
        <f t="shared" si="44"/>
        <v>2.3357331045050778E-3</v>
      </c>
      <c r="EN107" s="2">
        <f t="shared" si="45"/>
        <v>2.0592636890743532E-2</v>
      </c>
      <c r="EO107">
        <v>11</v>
      </c>
      <c r="EP107">
        <v>16</v>
      </c>
      <c r="EQ107">
        <v>12</v>
      </c>
      <c r="ER107">
        <v>119</v>
      </c>
      <c r="ES107">
        <v>36</v>
      </c>
      <c r="ET107">
        <v>0</v>
      </c>
      <c r="EU107">
        <v>0</v>
      </c>
      <c r="EV107">
        <v>0</v>
      </c>
      <c r="EW107">
        <v>0</v>
      </c>
      <c r="EX107">
        <v>3</v>
      </c>
      <c r="EY107">
        <v>1</v>
      </c>
      <c r="EZ107">
        <v>0</v>
      </c>
      <c r="FA107">
        <v>0</v>
      </c>
      <c r="FB107">
        <v>0</v>
      </c>
      <c r="FC107">
        <v>1</v>
      </c>
      <c r="FD107">
        <v>4</v>
      </c>
      <c r="FE107">
        <v>1</v>
      </c>
      <c r="FF107">
        <v>4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 t="s">
        <v>429</v>
      </c>
      <c r="FX107">
        <v>226.7799987792969</v>
      </c>
      <c r="FY107">
        <v>227.22999572753909</v>
      </c>
      <c r="FZ107">
        <v>229.05000305175781</v>
      </c>
      <c r="GA107">
        <v>226.80000305175781</v>
      </c>
      <c r="GB107">
        <v>226.80999755859381</v>
      </c>
      <c r="GC107">
        <v>605</v>
      </c>
      <c r="GD107">
        <v>190</v>
      </c>
      <c r="GE107">
        <v>215</v>
      </c>
      <c r="GF107">
        <v>187</v>
      </c>
      <c r="GG107">
        <v>0</v>
      </c>
      <c r="GH107">
        <v>155</v>
      </c>
      <c r="GI107">
        <v>0</v>
      </c>
      <c r="GJ107">
        <v>155</v>
      </c>
      <c r="GK107">
        <v>4</v>
      </c>
      <c r="GL107">
        <v>86</v>
      </c>
      <c r="GM107">
        <v>4</v>
      </c>
      <c r="GN107">
        <v>86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2.6</v>
      </c>
      <c r="GX107" t="s">
        <v>228</v>
      </c>
      <c r="GY107">
        <v>830813</v>
      </c>
      <c r="GZ107">
        <v>877466</v>
      </c>
      <c r="HA107">
        <v>1.2629999999999999</v>
      </c>
      <c r="HB107">
        <v>1.7450000000000001</v>
      </c>
      <c r="HC107">
        <v>2.5499999999999998</v>
      </c>
      <c r="HD107">
        <v>1.9</v>
      </c>
      <c r="HE107">
        <v>0.56079999999999997</v>
      </c>
      <c r="HF107" s="2">
        <f t="shared" si="46"/>
        <v>1.9803589169704594E-3</v>
      </c>
      <c r="HG107" s="2">
        <f t="shared" si="47"/>
        <v>7.9458952192524857E-3</v>
      </c>
      <c r="HH107" s="2">
        <f t="shared" si="48"/>
        <v>1.8923235658414583E-3</v>
      </c>
      <c r="HI107" s="2">
        <f t="shared" si="49"/>
        <v>4.406554800751028E-5</v>
      </c>
      <c r="HJ107" s="3">
        <f t="shared" si="50"/>
        <v>229.03554146426131</v>
      </c>
      <c r="HK107" t="str">
        <f t="shared" si="51"/>
        <v>ECL</v>
      </c>
    </row>
    <row r="108" spans="1:219" hidden="1" x14ac:dyDescent="0.25">
      <c r="A108">
        <v>99</v>
      </c>
      <c r="B108" t="s">
        <v>603</v>
      </c>
      <c r="C108">
        <v>9</v>
      </c>
      <c r="D108">
        <v>0</v>
      </c>
      <c r="E108">
        <v>6</v>
      </c>
      <c r="F108">
        <v>0</v>
      </c>
      <c r="G108" t="s">
        <v>218</v>
      </c>
      <c r="H108" t="s">
        <v>218</v>
      </c>
      <c r="I108">
        <v>6</v>
      </c>
      <c r="J108">
        <v>0</v>
      </c>
      <c r="K108" t="s">
        <v>218</v>
      </c>
      <c r="L108" t="s">
        <v>218</v>
      </c>
      <c r="M108">
        <v>22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4</v>
      </c>
      <c r="W108">
        <v>1</v>
      </c>
      <c r="X108">
        <v>0</v>
      </c>
      <c r="Y108">
        <v>1</v>
      </c>
      <c r="Z108">
        <v>144</v>
      </c>
      <c r="AA108">
        <v>0</v>
      </c>
      <c r="AB108">
        <v>0</v>
      </c>
      <c r="AC108">
        <v>0</v>
      </c>
      <c r="AD108">
        <v>0</v>
      </c>
      <c r="AE108">
        <v>1</v>
      </c>
      <c r="AF108">
        <v>0</v>
      </c>
      <c r="AG108">
        <v>0</v>
      </c>
      <c r="AH108">
        <v>0</v>
      </c>
      <c r="AI108">
        <v>1</v>
      </c>
      <c r="AJ108">
        <v>0</v>
      </c>
      <c r="AK108">
        <v>0</v>
      </c>
      <c r="AL108">
        <v>0</v>
      </c>
      <c r="AM108">
        <v>24</v>
      </c>
      <c r="AN108">
        <v>1</v>
      </c>
      <c r="AO108">
        <v>0</v>
      </c>
      <c r="AP108">
        <v>0</v>
      </c>
      <c r="AQ108">
        <v>1</v>
      </c>
      <c r="AR108">
        <v>1</v>
      </c>
      <c r="AS108">
        <v>0</v>
      </c>
      <c r="AT108">
        <v>0</v>
      </c>
      <c r="AU108" t="s">
        <v>604</v>
      </c>
      <c r="AV108">
        <v>118.0299987792969</v>
      </c>
      <c r="AW108">
        <v>117.9300003051758</v>
      </c>
      <c r="AX108">
        <v>120.0699996948242</v>
      </c>
      <c r="AY108">
        <v>117.9300003051758</v>
      </c>
      <c r="AZ108">
        <v>119.3000030517578</v>
      </c>
      <c r="BA108" s="2">
        <f t="shared" si="34"/>
        <v>-8.4794771357876719E-4</v>
      </c>
      <c r="BB108" s="2">
        <f t="shared" si="35"/>
        <v>1.7822931582306412E-2</v>
      </c>
      <c r="BC108" s="2">
        <f t="shared" si="36"/>
        <v>0</v>
      </c>
      <c r="BD108" s="2">
        <f t="shared" si="37"/>
        <v>1.148367738085998E-2</v>
      </c>
      <c r="BE108">
        <v>4</v>
      </c>
      <c r="BF108">
        <v>24</v>
      </c>
      <c r="BG108">
        <v>77</v>
      </c>
      <c r="BH108">
        <v>45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 t="s">
        <v>411</v>
      </c>
      <c r="CN108">
        <v>119.3000030517578</v>
      </c>
      <c r="CO108">
        <v>120</v>
      </c>
      <c r="CP108">
        <v>120.5899963378906</v>
      </c>
      <c r="CQ108">
        <v>118.370002746582</v>
      </c>
      <c r="CR108">
        <v>118.88999938964839</v>
      </c>
      <c r="CS108" s="2">
        <f t="shared" si="38"/>
        <v>5.8333079020183032E-3</v>
      </c>
      <c r="CT108" s="2">
        <f t="shared" si="39"/>
        <v>4.8925811079506554E-3</v>
      </c>
      <c r="CU108" s="2">
        <f t="shared" si="40"/>
        <v>1.3583310445149932E-2</v>
      </c>
      <c r="CV108" s="2">
        <f t="shared" si="41"/>
        <v>4.3737626859779999E-3</v>
      </c>
      <c r="CW108">
        <v>59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14</v>
      </c>
      <c r="DG108">
        <v>10</v>
      </c>
      <c r="DH108">
        <v>15</v>
      </c>
      <c r="DI108">
        <v>20</v>
      </c>
      <c r="DJ108">
        <v>67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3</v>
      </c>
      <c r="DX108">
        <v>0</v>
      </c>
      <c r="DY108">
        <v>7</v>
      </c>
      <c r="DZ108">
        <v>0</v>
      </c>
      <c r="EA108">
        <v>1</v>
      </c>
      <c r="EB108">
        <v>0</v>
      </c>
      <c r="EC108">
        <v>1</v>
      </c>
      <c r="ED108">
        <v>1</v>
      </c>
      <c r="EE108" t="s">
        <v>274</v>
      </c>
      <c r="EF108">
        <v>118.88999938964839</v>
      </c>
      <c r="EG108">
        <v>119.2399978637695</v>
      </c>
      <c r="EH108">
        <v>121.879997253418</v>
      </c>
      <c r="EI108">
        <v>118.7099990844727</v>
      </c>
      <c r="EJ108">
        <v>120.9599990844727</v>
      </c>
      <c r="EK108" s="2">
        <f t="shared" si="42"/>
        <v>2.9352438811762749E-3</v>
      </c>
      <c r="EL108" s="2">
        <f t="shared" si="43"/>
        <v>2.1660645299813153E-2</v>
      </c>
      <c r="EM108" s="2">
        <f t="shared" si="44"/>
        <v>4.4448070177116605E-3</v>
      </c>
      <c r="EN108" s="2">
        <f t="shared" si="45"/>
        <v>1.8601190616979957E-2</v>
      </c>
      <c r="EO108">
        <v>11</v>
      </c>
      <c r="EP108">
        <v>19</v>
      </c>
      <c r="EQ108">
        <v>28</v>
      </c>
      <c r="ER108">
        <v>87</v>
      </c>
      <c r="ES108">
        <v>16</v>
      </c>
      <c r="ET108">
        <v>0</v>
      </c>
      <c r="EU108">
        <v>0</v>
      </c>
      <c r="EV108">
        <v>0</v>
      </c>
      <c r="EW108">
        <v>0</v>
      </c>
      <c r="EX108">
        <v>4</v>
      </c>
      <c r="EY108">
        <v>1</v>
      </c>
      <c r="EZ108">
        <v>0</v>
      </c>
      <c r="FA108">
        <v>2</v>
      </c>
      <c r="FB108">
        <v>0</v>
      </c>
      <c r="FC108">
        <v>1</v>
      </c>
      <c r="FD108">
        <v>7</v>
      </c>
      <c r="FE108">
        <v>1</v>
      </c>
      <c r="FF108">
        <v>7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 t="s">
        <v>577</v>
      </c>
      <c r="FX108">
        <v>120.9599990844727</v>
      </c>
      <c r="FY108">
        <v>121.76999664306641</v>
      </c>
      <c r="FZ108">
        <v>122.40000152587891</v>
      </c>
      <c r="GA108">
        <v>120.65000152587891</v>
      </c>
      <c r="GB108">
        <v>120.75</v>
      </c>
      <c r="GC108">
        <v>393</v>
      </c>
      <c r="GD108">
        <v>283</v>
      </c>
      <c r="GE108">
        <v>220</v>
      </c>
      <c r="GF108">
        <v>133</v>
      </c>
      <c r="GG108">
        <v>0</v>
      </c>
      <c r="GH108">
        <v>148</v>
      </c>
      <c r="GI108">
        <v>0</v>
      </c>
      <c r="GJ108">
        <v>103</v>
      </c>
      <c r="GK108">
        <v>7</v>
      </c>
      <c r="GL108">
        <v>211</v>
      </c>
      <c r="GM108">
        <v>7</v>
      </c>
      <c r="GN108">
        <v>67</v>
      </c>
      <c r="GO108">
        <v>0</v>
      </c>
      <c r="GP108">
        <v>0</v>
      </c>
      <c r="GQ108">
        <v>0</v>
      </c>
      <c r="GR108">
        <v>0</v>
      </c>
      <c r="GS108">
        <v>1</v>
      </c>
      <c r="GT108">
        <v>1</v>
      </c>
      <c r="GU108">
        <v>1</v>
      </c>
      <c r="GV108">
        <v>1</v>
      </c>
      <c r="GW108">
        <v>2.2999999999999998</v>
      </c>
      <c r="GX108" t="s">
        <v>218</v>
      </c>
      <c r="GY108">
        <v>246856</v>
      </c>
      <c r="GZ108">
        <v>258916</v>
      </c>
      <c r="HA108">
        <v>1.3919999999999999</v>
      </c>
      <c r="HB108">
        <v>1.4430000000000001</v>
      </c>
      <c r="HC108">
        <v>1.1599999999999999</v>
      </c>
      <c r="HD108">
        <v>2.67</v>
      </c>
      <c r="HE108">
        <v>0.1333</v>
      </c>
      <c r="HF108" s="2">
        <f t="shared" si="46"/>
        <v>6.6518648347176912E-3</v>
      </c>
      <c r="HG108" s="2">
        <f t="shared" si="47"/>
        <v>5.1470986516229944E-3</v>
      </c>
      <c r="HH108" s="2">
        <f t="shared" si="48"/>
        <v>9.1976278891625629E-3</v>
      </c>
      <c r="HI108" s="2">
        <f t="shared" si="49"/>
        <v>8.2814471321812633E-4</v>
      </c>
      <c r="HJ108" s="3">
        <f t="shared" si="50"/>
        <v>122.39675882859606</v>
      </c>
      <c r="HK108" t="str">
        <f t="shared" si="51"/>
        <v>EME</v>
      </c>
    </row>
    <row r="109" spans="1:219" hidden="1" x14ac:dyDescent="0.25">
      <c r="A109">
        <v>100</v>
      </c>
      <c r="B109" t="s">
        <v>605</v>
      </c>
      <c r="C109">
        <v>9</v>
      </c>
      <c r="D109">
        <v>0</v>
      </c>
      <c r="E109">
        <v>6</v>
      </c>
      <c r="F109">
        <v>0</v>
      </c>
      <c r="G109" t="s">
        <v>218</v>
      </c>
      <c r="H109" t="s">
        <v>218</v>
      </c>
      <c r="I109">
        <v>6</v>
      </c>
      <c r="J109">
        <v>0</v>
      </c>
      <c r="K109" t="s">
        <v>218</v>
      </c>
      <c r="L109" t="s">
        <v>218</v>
      </c>
      <c r="M109">
        <v>7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6</v>
      </c>
      <c r="W109">
        <v>4</v>
      </c>
      <c r="X109">
        <v>8</v>
      </c>
      <c r="Y109">
        <v>9</v>
      </c>
      <c r="Z109">
        <v>166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7</v>
      </c>
      <c r="AN109">
        <v>0</v>
      </c>
      <c r="AO109">
        <v>0</v>
      </c>
      <c r="AP109">
        <v>0</v>
      </c>
      <c r="AQ109">
        <v>1</v>
      </c>
      <c r="AR109">
        <v>0</v>
      </c>
      <c r="AS109">
        <v>0</v>
      </c>
      <c r="AT109">
        <v>0</v>
      </c>
      <c r="AU109" t="s">
        <v>256</v>
      </c>
      <c r="AV109">
        <v>90.830001831054673</v>
      </c>
      <c r="AW109">
        <v>90.599998474121094</v>
      </c>
      <c r="AX109">
        <v>92.25</v>
      </c>
      <c r="AY109">
        <v>90.430000305175781</v>
      </c>
      <c r="AZ109">
        <v>92.110000610351563</v>
      </c>
      <c r="BA109" s="2">
        <f t="shared" si="34"/>
        <v>-2.5386684415813487E-3</v>
      </c>
      <c r="BB109" s="2">
        <f t="shared" si="35"/>
        <v>1.7886195402481375E-2</v>
      </c>
      <c r="BC109" s="2">
        <f t="shared" si="36"/>
        <v>1.8763595122340826E-3</v>
      </c>
      <c r="BD109" s="2">
        <f t="shared" si="37"/>
        <v>1.8239065183406122E-2</v>
      </c>
      <c r="BE109">
        <v>3</v>
      </c>
      <c r="BF109">
        <v>42</v>
      </c>
      <c r="BG109">
        <v>109</v>
      </c>
      <c r="BH109">
        <v>41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2</v>
      </c>
      <c r="BO109">
        <v>0</v>
      </c>
      <c r="BP109">
        <v>0</v>
      </c>
      <c r="BQ109">
        <v>0</v>
      </c>
      <c r="BR109">
        <v>0</v>
      </c>
      <c r="BS109">
        <v>1</v>
      </c>
      <c r="BT109">
        <v>2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 t="s">
        <v>606</v>
      </c>
      <c r="CN109">
        <v>92.110000610351563</v>
      </c>
      <c r="CO109">
        <v>92.470001220703125</v>
      </c>
      <c r="CP109">
        <v>92.470001220703125</v>
      </c>
      <c r="CQ109">
        <v>91.419998168945327</v>
      </c>
      <c r="CR109">
        <v>91.519996643066406</v>
      </c>
      <c r="CS109" s="2">
        <f t="shared" si="38"/>
        <v>3.8931610857485532E-3</v>
      </c>
      <c r="CT109" s="2">
        <f t="shared" si="39"/>
        <v>0</v>
      </c>
      <c r="CU109" s="2">
        <f t="shared" si="40"/>
        <v>1.1355066917882906E-2</v>
      </c>
      <c r="CV109" s="2">
        <f t="shared" si="41"/>
        <v>1.0926407101070623E-3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9</v>
      </c>
      <c r="DG109">
        <v>8</v>
      </c>
      <c r="DH109">
        <v>27</v>
      </c>
      <c r="DI109">
        <v>31</v>
      </c>
      <c r="DJ109">
        <v>120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1</v>
      </c>
      <c r="DX109">
        <v>0</v>
      </c>
      <c r="DY109">
        <v>0</v>
      </c>
      <c r="DZ109">
        <v>0</v>
      </c>
      <c r="EA109">
        <v>1</v>
      </c>
      <c r="EB109">
        <v>0</v>
      </c>
      <c r="EC109">
        <v>0</v>
      </c>
      <c r="ED109">
        <v>0</v>
      </c>
      <c r="EE109" t="s">
        <v>515</v>
      </c>
      <c r="EF109">
        <v>91.519996643066406</v>
      </c>
      <c r="EG109">
        <v>91.910003662109375</v>
      </c>
      <c r="EH109">
        <v>92.879997253417955</v>
      </c>
      <c r="EI109">
        <v>91.349998474121094</v>
      </c>
      <c r="EJ109">
        <v>92.459999084472656</v>
      </c>
      <c r="EK109" s="2">
        <f t="shared" si="42"/>
        <v>4.2433576705834808E-3</v>
      </c>
      <c r="EL109" s="2">
        <f t="shared" si="43"/>
        <v>1.0443514427137646E-2</v>
      </c>
      <c r="EM109" s="2">
        <f t="shared" si="44"/>
        <v>6.0929731876308013E-3</v>
      </c>
      <c r="EN109" s="2">
        <f t="shared" si="45"/>
        <v>1.200519815425749E-2</v>
      </c>
      <c r="EO109">
        <v>71</v>
      </c>
      <c r="EP109">
        <v>116</v>
      </c>
      <c r="EQ109">
        <v>3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9</v>
      </c>
      <c r="EY109">
        <v>2</v>
      </c>
      <c r="EZ109">
        <v>1</v>
      </c>
      <c r="FA109">
        <v>0</v>
      </c>
      <c r="FB109">
        <v>1</v>
      </c>
      <c r="FC109">
        <v>1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1</v>
      </c>
      <c r="FJ109">
        <v>0</v>
      </c>
      <c r="FK109">
        <v>0</v>
      </c>
      <c r="FL109">
        <v>0</v>
      </c>
      <c r="FM109">
        <v>1</v>
      </c>
      <c r="FN109">
        <v>1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 t="s">
        <v>265</v>
      </c>
      <c r="FX109">
        <v>92.459999084472656</v>
      </c>
      <c r="FY109">
        <v>92.769996643066406</v>
      </c>
      <c r="FZ109">
        <v>93.569999694824219</v>
      </c>
      <c r="GA109">
        <v>92.089996337890625</v>
      </c>
      <c r="GB109">
        <v>92.129997253417969</v>
      </c>
      <c r="GC109">
        <v>392</v>
      </c>
      <c r="GD109">
        <v>403</v>
      </c>
      <c r="GE109">
        <v>190</v>
      </c>
      <c r="GF109">
        <v>208</v>
      </c>
      <c r="GG109">
        <v>0</v>
      </c>
      <c r="GH109">
        <v>41</v>
      </c>
      <c r="GI109">
        <v>0</v>
      </c>
      <c r="GJ109">
        <v>0</v>
      </c>
      <c r="GK109">
        <v>0</v>
      </c>
      <c r="GL109">
        <v>287</v>
      </c>
      <c r="GM109">
        <v>0</v>
      </c>
      <c r="GN109">
        <v>121</v>
      </c>
      <c r="GO109">
        <v>1</v>
      </c>
      <c r="GP109">
        <v>1</v>
      </c>
      <c r="GQ109">
        <v>1</v>
      </c>
      <c r="GR109">
        <v>1</v>
      </c>
      <c r="GS109">
        <v>0</v>
      </c>
      <c r="GT109">
        <v>0</v>
      </c>
      <c r="GU109">
        <v>0</v>
      </c>
      <c r="GV109">
        <v>0</v>
      </c>
      <c r="GW109">
        <v>2.2000000000000002</v>
      </c>
      <c r="GX109" t="s">
        <v>218</v>
      </c>
      <c r="GY109">
        <v>2374111</v>
      </c>
      <c r="GZ109">
        <v>2500266</v>
      </c>
      <c r="HA109">
        <v>0.83899999999999997</v>
      </c>
      <c r="HB109">
        <v>1.2050000000000001</v>
      </c>
      <c r="HC109">
        <v>2.4700000000000002</v>
      </c>
      <c r="HD109">
        <v>2.41</v>
      </c>
      <c r="HE109">
        <v>0.58120000000000005</v>
      </c>
      <c r="HF109" s="2">
        <f t="shared" si="46"/>
        <v>3.3415713033435601E-3</v>
      </c>
      <c r="HG109" s="2">
        <f t="shared" si="47"/>
        <v>8.54978149371588E-3</v>
      </c>
      <c r="HH109" s="2">
        <f t="shared" si="48"/>
        <v>7.3299593595124168E-3</v>
      </c>
      <c r="HI109" s="2">
        <f t="shared" si="49"/>
        <v>4.34179059153883E-4</v>
      </c>
      <c r="HJ109" s="3">
        <f t="shared" si="50"/>
        <v>93.563159843537377</v>
      </c>
      <c r="HK109" t="str">
        <f t="shared" si="51"/>
        <v>EMR</v>
      </c>
    </row>
    <row r="110" spans="1:219" hidden="1" x14ac:dyDescent="0.25">
      <c r="A110">
        <v>101</v>
      </c>
      <c r="B110" t="s">
        <v>607</v>
      </c>
      <c r="C110">
        <v>10</v>
      </c>
      <c r="D110">
        <v>1</v>
      </c>
      <c r="E110">
        <v>5</v>
      </c>
      <c r="F110">
        <v>1</v>
      </c>
      <c r="G110" t="s">
        <v>218</v>
      </c>
      <c r="H110" t="s">
        <v>218</v>
      </c>
      <c r="I110">
        <v>6</v>
      </c>
      <c r="J110">
        <v>0</v>
      </c>
      <c r="K110" t="s">
        <v>218</v>
      </c>
      <c r="L110" t="s">
        <v>218</v>
      </c>
      <c r="M110">
        <v>21</v>
      </c>
      <c r="N110">
        <v>27</v>
      </c>
      <c r="O110">
        <v>129</v>
      </c>
      <c r="P110">
        <v>16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1</v>
      </c>
      <c r="AB110">
        <v>1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 t="s">
        <v>608</v>
      </c>
      <c r="AV110">
        <v>107.9899978637695</v>
      </c>
      <c r="AW110">
        <v>108.38999938964839</v>
      </c>
      <c r="AX110">
        <v>108.879997253418</v>
      </c>
      <c r="AY110">
        <v>107.09999847412109</v>
      </c>
      <c r="AZ110">
        <v>107.6800003051758</v>
      </c>
      <c r="BA110" s="2">
        <f t="shared" si="34"/>
        <v>3.6903914395362003E-3</v>
      </c>
      <c r="BB110" s="2">
        <f t="shared" si="35"/>
        <v>4.5003478704094269E-3</v>
      </c>
      <c r="BC110" s="2">
        <f t="shared" si="36"/>
        <v>1.1901475438614084E-2</v>
      </c>
      <c r="BD110" s="2">
        <f t="shared" si="37"/>
        <v>5.3863468555991334E-3</v>
      </c>
      <c r="BE110">
        <v>2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1</v>
      </c>
      <c r="BO110">
        <v>2</v>
      </c>
      <c r="BP110">
        <v>7</v>
      </c>
      <c r="BQ110">
        <v>7</v>
      </c>
      <c r="BR110">
        <v>176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2</v>
      </c>
      <c r="CF110">
        <v>0</v>
      </c>
      <c r="CG110">
        <v>0</v>
      </c>
      <c r="CH110">
        <v>0</v>
      </c>
      <c r="CI110">
        <v>1</v>
      </c>
      <c r="CJ110">
        <v>0</v>
      </c>
      <c r="CK110">
        <v>0</v>
      </c>
      <c r="CL110">
        <v>0</v>
      </c>
      <c r="CM110" t="s">
        <v>355</v>
      </c>
      <c r="CN110">
        <v>107.6800003051758</v>
      </c>
      <c r="CO110">
        <v>107.55999755859381</v>
      </c>
      <c r="CP110">
        <v>107.75</v>
      </c>
      <c r="CQ110">
        <v>106.5800018310547</v>
      </c>
      <c r="CR110">
        <v>106.59999847412109</v>
      </c>
      <c r="CS110" s="2">
        <f t="shared" si="38"/>
        <v>-1.1156819385069738E-3</v>
      </c>
      <c r="CT110" s="2">
        <f t="shared" si="39"/>
        <v>1.7633637253474665E-3</v>
      </c>
      <c r="CU110" s="2">
        <f t="shared" si="40"/>
        <v>9.1111542374779919E-3</v>
      </c>
      <c r="CV110" s="2">
        <f t="shared" si="41"/>
        <v>1.8758577253874531E-4</v>
      </c>
      <c r="CW110">
        <v>8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21</v>
      </c>
      <c r="DG110">
        <v>15</v>
      </c>
      <c r="DH110">
        <v>30</v>
      </c>
      <c r="DI110">
        <v>27</v>
      </c>
      <c r="DJ110">
        <v>98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 t="s">
        <v>609</v>
      </c>
      <c r="EF110">
        <v>106.59999847412109</v>
      </c>
      <c r="EG110">
        <v>106.44000244140619</v>
      </c>
      <c r="EH110">
        <v>106.9199981689453</v>
      </c>
      <c r="EI110">
        <v>105.61000061035161</v>
      </c>
      <c r="EJ110">
        <v>106.7099990844727</v>
      </c>
      <c r="EK110" s="2">
        <f t="shared" si="42"/>
        <v>-1.5031569808821033E-3</v>
      </c>
      <c r="EL110" s="2">
        <f t="shared" si="43"/>
        <v>4.4892979401351951E-3</v>
      </c>
      <c r="EM110" s="2">
        <f t="shared" si="44"/>
        <v>7.7978373921167021E-3</v>
      </c>
      <c r="EN110" s="2">
        <f t="shared" si="45"/>
        <v>1.0308298037284391E-2</v>
      </c>
      <c r="EO110">
        <v>137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48</v>
      </c>
      <c r="EY110">
        <v>3</v>
      </c>
      <c r="EZ110">
        <v>7</v>
      </c>
      <c r="FA110">
        <v>14</v>
      </c>
      <c r="FB110">
        <v>11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 t="s">
        <v>610</v>
      </c>
      <c r="FX110">
        <v>106.7099990844727</v>
      </c>
      <c r="FY110">
        <v>106.8199996948242</v>
      </c>
      <c r="FZ110">
        <v>107.120002746582</v>
      </c>
      <c r="GA110">
        <v>106.1800003051758</v>
      </c>
      <c r="GB110">
        <v>107</v>
      </c>
      <c r="GC110">
        <v>340</v>
      </c>
      <c r="GD110">
        <v>468</v>
      </c>
      <c r="GE110">
        <v>145</v>
      </c>
      <c r="GF110">
        <v>274</v>
      </c>
      <c r="GG110">
        <v>0</v>
      </c>
      <c r="GH110">
        <v>16</v>
      </c>
      <c r="GI110">
        <v>0</v>
      </c>
      <c r="GJ110">
        <v>0</v>
      </c>
      <c r="GK110">
        <v>0</v>
      </c>
      <c r="GL110">
        <v>285</v>
      </c>
      <c r="GM110">
        <v>0</v>
      </c>
      <c r="GN110">
        <v>109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2.1</v>
      </c>
      <c r="GX110" t="s">
        <v>218</v>
      </c>
      <c r="GY110">
        <v>1080966</v>
      </c>
      <c r="GZ110">
        <v>936166</v>
      </c>
      <c r="HA110">
        <v>0.43099999999999999</v>
      </c>
      <c r="HB110">
        <v>0.64600000000000002</v>
      </c>
      <c r="HC110">
        <v>3</v>
      </c>
      <c r="HD110">
        <v>1.48</v>
      </c>
      <c r="HE110">
        <v>0.54200000000000004</v>
      </c>
      <c r="HF110" s="2">
        <f t="shared" si="46"/>
        <v>1.029775422821233E-3</v>
      </c>
      <c r="HG110" s="2">
        <f t="shared" si="47"/>
        <v>2.8006258781333448E-3</v>
      </c>
      <c r="HH110" s="2">
        <f t="shared" si="48"/>
        <v>5.991381683924657E-3</v>
      </c>
      <c r="HI110" s="2">
        <f t="shared" si="49"/>
        <v>7.6635485497589251E-3</v>
      </c>
      <c r="HJ110" s="3">
        <f t="shared" si="50"/>
        <v>107.11916255027172</v>
      </c>
      <c r="HK110" t="str">
        <f t="shared" si="51"/>
        <v>ETR</v>
      </c>
    </row>
    <row r="111" spans="1:219" hidden="1" x14ac:dyDescent="0.25">
      <c r="A111">
        <v>102</v>
      </c>
      <c r="B111" t="s">
        <v>611</v>
      </c>
      <c r="C111">
        <v>9</v>
      </c>
      <c r="D111">
        <v>0</v>
      </c>
      <c r="E111">
        <v>6</v>
      </c>
      <c r="F111">
        <v>0</v>
      </c>
      <c r="G111" t="s">
        <v>218</v>
      </c>
      <c r="H111" t="s">
        <v>218</v>
      </c>
      <c r="I111">
        <v>6</v>
      </c>
      <c r="J111">
        <v>0</v>
      </c>
      <c r="K111" t="s">
        <v>218</v>
      </c>
      <c r="L111" t="s">
        <v>218</v>
      </c>
      <c r="M111">
        <v>2</v>
      </c>
      <c r="N111">
        <v>23</v>
      </c>
      <c r="O111">
        <v>33</v>
      </c>
      <c r="P111">
        <v>108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 t="s">
        <v>612</v>
      </c>
      <c r="AV111">
        <v>294.8699951171875</v>
      </c>
      <c r="AW111">
        <v>294.95001220703119</v>
      </c>
      <c r="AX111">
        <v>297.8800048828125</v>
      </c>
      <c r="AY111">
        <v>293.19000244140619</v>
      </c>
      <c r="AZ111">
        <v>297.010009765625</v>
      </c>
      <c r="BA111" s="2">
        <f t="shared" si="34"/>
        <v>2.7129034253958739E-4</v>
      </c>
      <c r="BB111" s="2">
        <f t="shared" si="35"/>
        <v>9.8361508921486207E-3</v>
      </c>
      <c r="BC111" s="2">
        <f t="shared" si="36"/>
        <v>5.9671459324762699E-3</v>
      </c>
      <c r="BD111" s="2">
        <f t="shared" si="37"/>
        <v>1.2861544051101959E-2</v>
      </c>
      <c r="BE111">
        <v>86</v>
      </c>
      <c r="BF111">
        <v>58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3</v>
      </c>
      <c r="BO111">
        <v>0</v>
      </c>
      <c r="BP111">
        <v>0</v>
      </c>
      <c r="BQ111">
        <v>1</v>
      </c>
      <c r="BR111">
        <v>2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2</v>
      </c>
      <c r="BZ111">
        <v>0</v>
      </c>
      <c r="CA111">
        <v>0</v>
      </c>
      <c r="CB111">
        <v>0</v>
      </c>
      <c r="CC111">
        <v>1</v>
      </c>
      <c r="CD111">
        <v>1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 t="s">
        <v>232</v>
      </c>
      <c r="CN111">
        <v>297.010009765625</v>
      </c>
      <c r="CO111">
        <v>297.32000732421881</v>
      </c>
      <c r="CP111">
        <v>298.739990234375</v>
      </c>
      <c r="CQ111">
        <v>294.14999389648438</v>
      </c>
      <c r="CR111">
        <v>294.3599853515625</v>
      </c>
      <c r="CS111" s="2">
        <f t="shared" si="38"/>
        <v>1.0426394153010277E-3</v>
      </c>
      <c r="CT111" s="2">
        <f t="shared" si="39"/>
        <v>4.7532401304630767E-3</v>
      </c>
      <c r="CU111" s="2">
        <f t="shared" si="40"/>
        <v>1.0661957990192095E-2</v>
      </c>
      <c r="CV111" s="2">
        <f t="shared" si="41"/>
        <v>7.1338315507563088E-4</v>
      </c>
      <c r="CW111">
        <v>68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28</v>
      </c>
      <c r="DG111">
        <v>13</v>
      </c>
      <c r="DH111">
        <v>18</v>
      </c>
      <c r="DI111">
        <v>13</v>
      </c>
      <c r="DJ111">
        <v>36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71</v>
      </c>
      <c r="DX111">
        <v>0</v>
      </c>
      <c r="DY111">
        <v>0</v>
      </c>
      <c r="DZ111">
        <v>0</v>
      </c>
      <c r="EA111">
        <v>1</v>
      </c>
      <c r="EB111">
        <v>0</v>
      </c>
      <c r="EC111">
        <v>0</v>
      </c>
      <c r="ED111">
        <v>0</v>
      </c>
      <c r="EE111" t="s">
        <v>613</v>
      </c>
      <c r="EF111">
        <v>294.3599853515625</v>
      </c>
      <c r="EG111">
        <v>294.83999633789063</v>
      </c>
      <c r="EH111">
        <v>298.79998779296881</v>
      </c>
      <c r="EI111">
        <v>293.6400146484375</v>
      </c>
      <c r="EJ111">
        <v>297.33999633789063</v>
      </c>
      <c r="EK111" s="2">
        <f t="shared" si="42"/>
        <v>1.6280389102231174E-3</v>
      </c>
      <c r="EL111" s="2">
        <f t="shared" si="43"/>
        <v>1.3252983992161238E-2</v>
      </c>
      <c r="EM111" s="2">
        <f t="shared" si="44"/>
        <v>4.0699420172218836E-3</v>
      </c>
      <c r="EN111" s="2">
        <f t="shared" si="45"/>
        <v>1.2443605754432485E-2</v>
      </c>
      <c r="EO111">
        <v>24</v>
      </c>
      <c r="EP111">
        <v>58</v>
      </c>
      <c r="EQ111">
        <v>55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2</v>
      </c>
      <c r="EY111">
        <v>1</v>
      </c>
      <c r="EZ111">
        <v>1</v>
      </c>
      <c r="FA111">
        <v>1</v>
      </c>
      <c r="FB111">
        <v>0</v>
      </c>
      <c r="FC111">
        <v>1</v>
      </c>
      <c r="FD111">
        <v>5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 t="s">
        <v>366</v>
      </c>
      <c r="FX111">
        <v>297.33999633789063</v>
      </c>
      <c r="FY111">
        <v>299</v>
      </c>
      <c r="FZ111">
        <v>300.739990234375</v>
      </c>
      <c r="GA111">
        <v>295.47000122070313</v>
      </c>
      <c r="GB111">
        <v>296.8800048828125</v>
      </c>
      <c r="GC111">
        <v>515</v>
      </c>
      <c r="GD111">
        <v>119</v>
      </c>
      <c r="GE111">
        <v>205</v>
      </c>
      <c r="GF111">
        <v>113</v>
      </c>
      <c r="GG111">
        <v>0</v>
      </c>
      <c r="GH111">
        <v>108</v>
      </c>
      <c r="GI111">
        <v>0</v>
      </c>
      <c r="GJ111">
        <v>0</v>
      </c>
      <c r="GK111">
        <v>0</v>
      </c>
      <c r="GL111">
        <v>38</v>
      </c>
      <c r="GM111">
        <v>0</v>
      </c>
      <c r="GN111">
        <v>36</v>
      </c>
      <c r="GO111">
        <v>1</v>
      </c>
      <c r="GP111">
        <v>0</v>
      </c>
      <c r="GQ111">
        <v>1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2.5</v>
      </c>
      <c r="GX111" t="s">
        <v>218</v>
      </c>
      <c r="GY111">
        <v>175807</v>
      </c>
      <c r="GZ111">
        <v>235450</v>
      </c>
      <c r="HA111">
        <v>0.20200000000000001</v>
      </c>
      <c r="HB111">
        <v>0.66400000000000003</v>
      </c>
      <c r="HC111">
        <v>9.57</v>
      </c>
      <c r="HD111">
        <v>1.85</v>
      </c>
      <c r="HE111">
        <v>0.95629995999999995</v>
      </c>
      <c r="HF111" s="2">
        <f t="shared" si="46"/>
        <v>5.5518517127404188E-3</v>
      </c>
      <c r="HG111" s="2">
        <f t="shared" si="47"/>
        <v>5.7856962521644073E-3</v>
      </c>
      <c r="HH111" s="2">
        <f t="shared" si="48"/>
        <v>1.1806015984270446E-2</v>
      </c>
      <c r="HI111" s="2">
        <f t="shared" si="49"/>
        <v>4.7494059516266507E-3</v>
      </c>
      <c r="HJ111" s="3">
        <f t="shared" si="50"/>
        <v>300.72992317939713</v>
      </c>
      <c r="HK111" t="str">
        <f t="shared" si="51"/>
        <v>ESS</v>
      </c>
    </row>
    <row r="112" spans="1:219" hidden="1" x14ac:dyDescent="0.25">
      <c r="A112">
        <v>103</v>
      </c>
      <c r="B112" t="s">
        <v>614</v>
      </c>
      <c r="C112">
        <v>9</v>
      </c>
      <c r="D112">
        <v>0</v>
      </c>
      <c r="E112">
        <v>6</v>
      </c>
      <c r="F112">
        <v>0</v>
      </c>
      <c r="G112" t="s">
        <v>218</v>
      </c>
      <c r="H112" t="s">
        <v>218</v>
      </c>
      <c r="I112">
        <v>6</v>
      </c>
      <c r="J112">
        <v>0</v>
      </c>
      <c r="K112" t="s">
        <v>218</v>
      </c>
      <c r="L112" t="s">
        <v>218</v>
      </c>
      <c r="M112">
        <v>7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4</v>
      </c>
      <c r="W112">
        <v>3</v>
      </c>
      <c r="X112">
        <v>1</v>
      </c>
      <c r="Y112">
        <v>0</v>
      </c>
      <c r="Z112">
        <v>168</v>
      </c>
      <c r="AA112">
        <v>0</v>
      </c>
      <c r="AB112">
        <v>0</v>
      </c>
      <c r="AC112">
        <v>0</v>
      </c>
      <c r="AD112">
        <v>0</v>
      </c>
      <c r="AE112">
        <v>1</v>
      </c>
      <c r="AF112">
        <v>0</v>
      </c>
      <c r="AG112">
        <v>0</v>
      </c>
      <c r="AH112">
        <v>0</v>
      </c>
      <c r="AI112">
        <v>1</v>
      </c>
      <c r="AJ112">
        <v>0</v>
      </c>
      <c r="AK112">
        <v>0</v>
      </c>
      <c r="AL112">
        <v>0</v>
      </c>
      <c r="AM112">
        <v>10</v>
      </c>
      <c r="AN112">
        <v>1</v>
      </c>
      <c r="AO112">
        <v>0</v>
      </c>
      <c r="AP112">
        <v>0</v>
      </c>
      <c r="AQ112">
        <v>1</v>
      </c>
      <c r="AR112">
        <v>1</v>
      </c>
      <c r="AS112">
        <v>0</v>
      </c>
      <c r="AT112">
        <v>0</v>
      </c>
      <c r="AU112" t="s">
        <v>615</v>
      </c>
      <c r="AV112">
        <v>135.6499938964844</v>
      </c>
      <c r="AW112">
        <v>134.53999328613281</v>
      </c>
      <c r="AX112">
        <v>137.69000244140619</v>
      </c>
      <c r="AY112">
        <v>133.75</v>
      </c>
      <c r="AZ112">
        <v>137.3399963378906</v>
      </c>
      <c r="BA112" s="2">
        <f t="shared" si="34"/>
        <v>-8.2503394213115921E-3</v>
      </c>
      <c r="BB112" s="2">
        <f t="shared" si="35"/>
        <v>2.2877544479773415E-2</v>
      </c>
      <c r="BC112" s="2">
        <f t="shared" si="36"/>
        <v>5.8718100606166557E-3</v>
      </c>
      <c r="BD112" s="2">
        <f t="shared" si="37"/>
        <v>2.6139481823330701E-2</v>
      </c>
      <c r="BE112">
        <v>23</v>
      </c>
      <c r="BF112">
        <v>27</v>
      </c>
      <c r="BG112">
        <v>34</v>
      </c>
      <c r="BH112">
        <v>56</v>
      </c>
      <c r="BI112">
        <v>20</v>
      </c>
      <c r="BJ112">
        <v>0</v>
      </c>
      <c r="BK112">
        <v>0</v>
      </c>
      <c r="BL112">
        <v>0</v>
      </c>
      <c r="BM112">
        <v>0</v>
      </c>
      <c r="BN112">
        <v>3</v>
      </c>
      <c r="BO112">
        <v>9</v>
      </c>
      <c r="BP112">
        <v>2</v>
      </c>
      <c r="BQ112">
        <v>2</v>
      </c>
      <c r="BR112">
        <v>4</v>
      </c>
      <c r="BS112">
        <v>1</v>
      </c>
      <c r="BT112">
        <v>20</v>
      </c>
      <c r="BU112">
        <v>1</v>
      </c>
      <c r="BV112">
        <v>20</v>
      </c>
      <c r="BW112">
        <v>0</v>
      </c>
      <c r="BX112">
        <v>0</v>
      </c>
      <c r="BY112">
        <v>4</v>
      </c>
      <c r="BZ112">
        <v>4</v>
      </c>
      <c r="CA112">
        <v>0</v>
      </c>
      <c r="CB112">
        <v>0</v>
      </c>
      <c r="CC112">
        <v>1</v>
      </c>
      <c r="CD112">
        <v>1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 t="s">
        <v>616</v>
      </c>
      <c r="CN112">
        <v>137.3399963378906</v>
      </c>
      <c r="CO112">
        <v>139.0899963378906</v>
      </c>
      <c r="CP112">
        <v>140.63999938964841</v>
      </c>
      <c r="CQ112">
        <v>136.2799987792969</v>
      </c>
      <c r="CR112">
        <v>138.1600036621094</v>
      </c>
      <c r="CS112" s="2">
        <f t="shared" si="38"/>
        <v>1.2581781911538248E-2</v>
      </c>
      <c r="CT112" s="2">
        <f t="shared" si="39"/>
        <v>1.102106839081729E-2</v>
      </c>
      <c r="CU112" s="2">
        <f t="shared" si="40"/>
        <v>2.0202729402389097E-2</v>
      </c>
      <c r="CV112" s="2">
        <f t="shared" si="41"/>
        <v>1.3607446677624035E-2</v>
      </c>
      <c r="CW112">
        <v>45</v>
      </c>
      <c r="CX112">
        <v>54</v>
      </c>
      <c r="CY112">
        <v>5</v>
      </c>
      <c r="CZ112">
        <v>0</v>
      </c>
      <c r="DA112">
        <v>0</v>
      </c>
      <c r="DB112">
        <v>1</v>
      </c>
      <c r="DC112">
        <v>5</v>
      </c>
      <c r="DD112">
        <v>0</v>
      </c>
      <c r="DE112">
        <v>0</v>
      </c>
      <c r="DF112">
        <v>15</v>
      </c>
      <c r="DG112">
        <v>7</v>
      </c>
      <c r="DH112">
        <v>6</v>
      </c>
      <c r="DI112">
        <v>8</v>
      </c>
      <c r="DJ112">
        <v>61</v>
      </c>
      <c r="DK112">
        <v>1</v>
      </c>
      <c r="DL112">
        <v>50</v>
      </c>
      <c r="DM112">
        <v>0</v>
      </c>
      <c r="DN112">
        <v>0</v>
      </c>
      <c r="DO112">
        <v>63</v>
      </c>
      <c r="DP112">
        <v>5</v>
      </c>
      <c r="DQ112">
        <v>52</v>
      </c>
      <c r="DR112">
        <v>46</v>
      </c>
      <c r="DS112">
        <v>2</v>
      </c>
      <c r="DT112">
        <v>1</v>
      </c>
      <c r="DU112">
        <v>2</v>
      </c>
      <c r="DV112">
        <v>1</v>
      </c>
      <c r="DW112">
        <v>2</v>
      </c>
      <c r="DX112">
        <v>0</v>
      </c>
      <c r="DY112">
        <v>33</v>
      </c>
      <c r="DZ112">
        <v>33</v>
      </c>
      <c r="EA112">
        <v>1</v>
      </c>
      <c r="EB112">
        <v>0</v>
      </c>
      <c r="EC112">
        <v>1</v>
      </c>
      <c r="ED112">
        <v>1</v>
      </c>
      <c r="EE112" t="s">
        <v>410</v>
      </c>
      <c r="EF112">
        <v>138.1600036621094</v>
      </c>
      <c r="EG112">
        <v>138.5299987792969</v>
      </c>
      <c r="EH112">
        <v>142.42999267578119</v>
      </c>
      <c r="EI112">
        <v>138.36000061035159</v>
      </c>
      <c r="EJ112">
        <v>141.5299987792969</v>
      </c>
      <c r="EK112" s="2">
        <f t="shared" si="42"/>
        <v>2.6708663859656978E-3</v>
      </c>
      <c r="EL112" s="2">
        <f t="shared" si="43"/>
        <v>2.738183035199615E-2</v>
      </c>
      <c r="EM112" s="2">
        <f t="shared" si="44"/>
        <v>1.2271578029546815E-3</v>
      </c>
      <c r="EN112" s="2">
        <f t="shared" si="45"/>
        <v>2.2398065401587619E-2</v>
      </c>
      <c r="EO112">
        <v>1</v>
      </c>
      <c r="EP112">
        <v>6</v>
      </c>
      <c r="EQ112">
        <v>75</v>
      </c>
      <c r="ER112">
        <v>50</v>
      </c>
      <c r="ES112">
        <v>49</v>
      </c>
      <c r="ET112">
        <v>0</v>
      </c>
      <c r="EU112">
        <v>0</v>
      </c>
      <c r="EV112">
        <v>0</v>
      </c>
      <c r="EW112">
        <v>0</v>
      </c>
      <c r="EX112">
        <v>1</v>
      </c>
      <c r="EY112">
        <v>0</v>
      </c>
      <c r="EZ112">
        <v>0</v>
      </c>
      <c r="FA112">
        <v>0</v>
      </c>
      <c r="FB112">
        <v>0</v>
      </c>
      <c r="FC112">
        <v>1</v>
      </c>
      <c r="FD112">
        <v>1</v>
      </c>
      <c r="FE112">
        <v>1</v>
      </c>
      <c r="FF112">
        <v>1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 t="s">
        <v>617</v>
      </c>
      <c r="FX112">
        <v>141.5299987792969</v>
      </c>
      <c r="FY112">
        <v>142.27000427246091</v>
      </c>
      <c r="FZ112">
        <v>143.6199951171875</v>
      </c>
      <c r="GA112">
        <v>139.6000061035156</v>
      </c>
      <c r="GB112">
        <v>140.25</v>
      </c>
      <c r="GC112">
        <v>453</v>
      </c>
      <c r="GD112">
        <v>294</v>
      </c>
      <c r="GE112">
        <v>285</v>
      </c>
      <c r="GF112">
        <v>98</v>
      </c>
      <c r="GG112">
        <v>0</v>
      </c>
      <c r="GH112">
        <v>175</v>
      </c>
      <c r="GI112">
        <v>0</v>
      </c>
      <c r="GJ112">
        <v>99</v>
      </c>
      <c r="GK112">
        <v>21</v>
      </c>
      <c r="GL112">
        <v>233</v>
      </c>
      <c r="GM112">
        <v>1</v>
      </c>
      <c r="GN112">
        <v>61</v>
      </c>
      <c r="GO112">
        <v>3</v>
      </c>
      <c r="GP112">
        <v>2</v>
      </c>
      <c r="GQ112">
        <v>2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2</v>
      </c>
      <c r="GX112" t="s">
        <v>218</v>
      </c>
      <c r="GY112">
        <v>453139</v>
      </c>
      <c r="GZ112">
        <v>430633</v>
      </c>
      <c r="HA112">
        <v>1.2210000000000001</v>
      </c>
      <c r="HB112">
        <v>1.4019999999999999</v>
      </c>
      <c r="HC112">
        <v>-3.33</v>
      </c>
      <c r="HD112">
        <v>2.79</v>
      </c>
      <c r="HE112">
        <v>0.28589999999999999</v>
      </c>
      <c r="HF112" s="2">
        <f t="shared" si="46"/>
        <v>5.201416116828228E-3</v>
      </c>
      <c r="HG112" s="2">
        <f t="shared" si="47"/>
        <v>9.399741614146806E-3</v>
      </c>
      <c r="HH112" s="2">
        <f t="shared" si="48"/>
        <v>1.8767119482417383E-2</v>
      </c>
      <c r="HI112" s="2">
        <f t="shared" si="49"/>
        <v>4.6345375863415805E-3</v>
      </c>
      <c r="HJ112" s="3">
        <f t="shared" si="50"/>
        <v>143.60730555206561</v>
      </c>
      <c r="HK112" t="str">
        <f t="shared" si="51"/>
        <v>EVR</v>
      </c>
    </row>
    <row r="113" spans="1:219" hidden="1" x14ac:dyDescent="0.25">
      <c r="A113">
        <v>104</v>
      </c>
      <c r="B113" t="s">
        <v>618</v>
      </c>
      <c r="C113">
        <v>10</v>
      </c>
      <c r="D113">
        <v>0</v>
      </c>
      <c r="E113">
        <v>6</v>
      </c>
      <c r="F113">
        <v>0</v>
      </c>
      <c r="G113" t="s">
        <v>218</v>
      </c>
      <c r="H113" t="s">
        <v>218</v>
      </c>
      <c r="I113">
        <v>6</v>
      </c>
      <c r="J113">
        <v>0</v>
      </c>
      <c r="K113" t="s">
        <v>218</v>
      </c>
      <c r="L113" t="s">
        <v>218</v>
      </c>
      <c r="M113">
        <v>12</v>
      </c>
      <c r="N113">
        <v>2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5</v>
      </c>
      <c r="W113">
        <v>9</v>
      </c>
      <c r="X113">
        <v>17</v>
      </c>
      <c r="Y113">
        <v>21</v>
      </c>
      <c r="Z113">
        <v>95</v>
      </c>
      <c r="AA113">
        <v>0</v>
      </c>
      <c r="AB113">
        <v>0</v>
      </c>
      <c r="AC113">
        <v>0</v>
      </c>
      <c r="AD113">
        <v>0</v>
      </c>
      <c r="AE113">
        <v>2</v>
      </c>
      <c r="AF113">
        <v>0</v>
      </c>
      <c r="AG113">
        <v>0</v>
      </c>
      <c r="AH113">
        <v>0</v>
      </c>
      <c r="AI113">
        <v>1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 t="s">
        <v>304</v>
      </c>
      <c r="AV113">
        <v>262.42999267578119</v>
      </c>
      <c r="AW113">
        <v>262.42999267578119</v>
      </c>
      <c r="AX113">
        <v>267.79998779296881</v>
      </c>
      <c r="AY113">
        <v>262.42999267578119</v>
      </c>
      <c r="AZ113">
        <v>267.6400146484375</v>
      </c>
      <c r="BA113" s="2">
        <f t="shared" si="34"/>
        <v>0</v>
      </c>
      <c r="BB113" s="2">
        <f t="shared" si="35"/>
        <v>2.005226050024711E-2</v>
      </c>
      <c r="BC113" s="2">
        <f t="shared" si="36"/>
        <v>0</v>
      </c>
      <c r="BD113" s="2">
        <f t="shared" si="37"/>
        <v>1.9466528499111013E-2</v>
      </c>
      <c r="BE113">
        <v>3</v>
      </c>
      <c r="BF113">
        <v>17</v>
      </c>
      <c r="BG113">
        <v>45</v>
      </c>
      <c r="BH113">
        <v>76</v>
      </c>
      <c r="BI113">
        <v>1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 t="s">
        <v>619</v>
      </c>
      <c r="CN113">
        <v>267.6400146484375</v>
      </c>
      <c r="CO113">
        <v>266.29998779296881</v>
      </c>
      <c r="CP113">
        <v>266.69000244140619</v>
      </c>
      <c r="CQ113">
        <v>263.82998657226563</v>
      </c>
      <c r="CR113">
        <v>264.510009765625</v>
      </c>
      <c r="CS113" s="2">
        <f t="shared" si="38"/>
        <v>-5.0320199658082654E-3</v>
      </c>
      <c r="CT113" s="2">
        <f t="shared" si="39"/>
        <v>1.462426955892604E-3</v>
      </c>
      <c r="CU113" s="2">
        <f t="shared" si="40"/>
        <v>9.2752584826382156E-3</v>
      </c>
      <c r="CV113" s="2">
        <f t="shared" si="41"/>
        <v>2.5708788637599511E-3</v>
      </c>
      <c r="CW113">
        <v>5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50</v>
      </c>
      <c r="DG113">
        <v>15</v>
      </c>
      <c r="DH113">
        <v>27</v>
      </c>
      <c r="DI113">
        <v>19</v>
      </c>
      <c r="DJ113">
        <v>47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 t="s">
        <v>362</v>
      </c>
      <c r="EF113">
        <v>264.510009765625</v>
      </c>
      <c r="EG113">
        <v>265.26998901367188</v>
      </c>
      <c r="EH113">
        <v>268.70999145507813</v>
      </c>
      <c r="EI113">
        <v>264.8900146484375</v>
      </c>
      <c r="EJ113">
        <v>266.82000732421881</v>
      </c>
      <c r="EK113" s="2">
        <f t="shared" si="42"/>
        <v>2.8649273552301402E-3</v>
      </c>
      <c r="EL113" s="2">
        <f t="shared" si="43"/>
        <v>1.2801914892626276E-2</v>
      </c>
      <c r="EM113" s="2">
        <f t="shared" si="44"/>
        <v>1.432406155883692E-3</v>
      </c>
      <c r="EN113" s="2">
        <f t="shared" si="45"/>
        <v>7.2333131804322992E-3</v>
      </c>
      <c r="EO113">
        <v>52</v>
      </c>
      <c r="EP113">
        <v>46</v>
      </c>
      <c r="EQ113">
        <v>25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3</v>
      </c>
      <c r="EY113">
        <v>0</v>
      </c>
      <c r="EZ113">
        <v>0</v>
      </c>
      <c r="FA113">
        <v>0</v>
      </c>
      <c r="FB113">
        <v>0</v>
      </c>
      <c r="FC113">
        <v>1</v>
      </c>
      <c r="FD113">
        <v>3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 t="s">
        <v>620</v>
      </c>
      <c r="FX113">
        <v>266.82000732421881</v>
      </c>
      <c r="FY113">
        <v>267.1099853515625</v>
      </c>
      <c r="FZ113">
        <v>269.23001098632813</v>
      </c>
      <c r="GA113">
        <v>265.57998657226563</v>
      </c>
      <c r="GB113">
        <v>266</v>
      </c>
      <c r="GC113">
        <v>284</v>
      </c>
      <c r="GD113">
        <v>308</v>
      </c>
      <c r="GE113">
        <v>128</v>
      </c>
      <c r="GF113">
        <v>161</v>
      </c>
      <c r="GG113">
        <v>0</v>
      </c>
      <c r="GH113">
        <v>77</v>
      </c>
      <c r="GI113">
        <v>0</v>
      </c>
      <c r="GJ113">
        <v>0</v>
      </c>
      <c r="GK113">
        <v>0</v>
      </c>
      <c r="GL113">
        <v>142</v>
      </c>
      <c r="GM113">
        <v>0</v>
      </c>
      <c r="GN113">
        <v>47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1.9</v>
      </c>
      <c r="GX113" t="s">
        <v>218</v>
      </c>
      <c r="GY113">
        <v>169255</v>
      </c>
      <c r="GZ113">
        <v>215983</v>
      </c>
      <c r="HA113">
        <v>0.505</v>
      </c>
      <c r="HB113">
        <v>0.78300000000000003</v>
      </c>
      <c r="HC113">
        <v>0.18</v>
      </c>
      <c r="HD113">
        <v>1.98</v>
      </c>
      <c r="HE113">
        <v>0.48509996999999999</v>
      </c>
      <c r="HF113" s="2">
        <f t="shared" si="46"/>
        <v>1.0856128308420754E-3</v>
      </c>
      <c r="HG113" s="2">
        <f t="shared" si="47"/>
        <v>7.8744031060983266E-3</v>
      </c>
      <c r="HH113" s="2">
        <f t="shared" si="48"/>
        <v>5.7279729819277314E-3</v>
      </c>
      <c r="HI113" s="2">
        <f t="shared" si="49"/>
        <v>1.5789978486254741E-3</v>
      </c>
      <c r="HJ113" s="3">
        <f t="shared" si="50"/>
        <v>269.21331704988472</v>
      </c>
      <c r="HK113" t="str">
        <f t="shared" si="51"/>
        <v>RE</v>
      </c>
    </row>
    <row r="114" spans="1:219" hidden="1" x14ac:dyDescent="0.25">
      <c r="A114">
        <v>105</v>
      </c>
      <c r="B114" t="s">
        <v>621</v>
      </c>
      <c r="C114">
        <v>10</v>
      </c>
      <c r="D114">
        <v>0</v>
      </c>
      <c r="E114">
        <v>6</v>
      </c>
      <c r="F114">
        <v>0</v>
      </c>
      <c r="G114" t="s">
        <v>218</v>
      </c>
      <c r="H114" t="s">
        <v>218</v>
      </c>
      <c r="I114">
        <v>6</v>
      </c>
      <c r="J114">
        <v>0</v>
      </c>
      <c r="K114" t="s">
        <v>218</v>
      </c>
      <c r="L114" t="s">
        <v>218</v>
      </c>
      <c r="M114">
        <v>4</v>
      </c>
      <c r="N114">
        <v>3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0</v>
      </c>
      <c r="X114">
        <v>1</v>
      </c>
      <c r="Y114">
        <v>2</v>
      </c>
      <c r="Z114">
        <v>79</v>
      </c>
      <c r="AA114">
        <v>0</v>
      </c>
      <c r="AB114">
        <v>0</v>
      </c>
      <c r="AC114">
        <v>0</v>
      </c>
      <c r="AD114">
        <v>0</v>
      </c>
      <c r="AE114">
        <v>3</v>
      </c>
      <c r="AF114">
        <v>0</v>
      </c>
      <c r="AG114">
        <v>0</v>
      </c>
      <c r="AH114">
        <v>0</v>
      </c>
      <c r="AI114">
        <v>1</v>
      </c>
      <c r="AJ114">
        <v>0</v>
      </c>
      <c r="AK114">
        <v>0</v>
      </c>
      <c r="AL114">
        <v>0</v>
      </c>
      <c r="AM114">
        <v>8</v>
      </c>
      <c r="AN114">
        <v>3</v>
      </c>
      <c r="AO114">
        <v>0</v>
      </c>
      <c r="AP114">
        <v>0</v>
      </c>
      <c r="AQ114">
        <v>1</v>
      </c>
      <c r="AR114">
        <v>1</v>
      </c>
      <c r="AS114">
        <v>0</v>
      </c>
      <c r="AT114">
        <v>0</v>
      </c>
      <c r="AU114" t="s">
        <v>552</v>
      </c>
      <c r="AV114">
        <v>94.910003662109375</v>
      </c>
      <c r="AW114">
        <v>95.089996337890625</v>
      </c>
      <c r="AX114">
        <v>96.269996643066406</v>
      </c>
      <c r="AY114">
        <v>94.220001220703125</v>
      </c>
      <c r="AZ114">
        <v>95.830001831054673</v>
      </c>
      <c r="BA114" s="2">
        <f t="shared" si="34"/>
        <v>1.8928665760136187E-3</v>
      </c>
      <c r="BB114" s="2">
        <f t="shared" si="35"/>
        <v>1.2257196907887957E-2</v>
      </c>
      <c r="BC114" s="2">
        <f t="shared" si="36"/>
        <v>9.1491760510336029E-3</v>
      </c>
      <c r="BD114" s="2">
        <f t="shared" si="37"/>
        <v>1.6800590416244932E-2</v>
      </c>
      <c r="BE114">
        <v>22</v>
      </c>
      <c r="BF114">
        <v>46</v>
      </c>
      <c r="BG114">
        <v>4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1</v>
      </c>
      <c r="BS114">
        <v>1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1</v>
      </c>
      <c r="BZ114">
        <v>0</v>
      </c>
      <c r="CA114">
        <v>0</v>
      </c>
      <c r="CB114">
        <v>0</v>
      </c>
      <c r="CC114">
        <v>1</v>
      </c>
      <c r="CD114">
        <v>1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 t="s">
        <v>378</v>
      </c>
      <c r="CN114">
        <v>95.830001831054673</v>
      </c>
      <c r="CO114">
        <v>96.169998168945327</v>
      </c>
      <c r="CP114">
        <v>96.470001220703125</v>
      </c>
      <c r="CQ114">
        <v>94.919998168945327</v>
      </c>
      <c r="CR114">
        <v>94.919998168945327</v>
      </c>
      <c r="CS114" s="2">
        <f t="shared" si="38"/>
        <v>3.5353680395560083E-3</v>
      </c>
      <c r="CT114" s="2">
        <f t="shared" si="39"/>
        <v>3.1098066545210967E-3</v>
      </c>
      <c r="CU114" s="2">
        <f t="shared" si="40"/>
        <v>1.2997816614325752E-2</v>
      </c>
      <c r="CV114" s="2">
        <f t="shared" si="41"/>
        <v>0</v>
      </c>
      <c r="CW114">
        <v>2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2</v>
      </c>
      <c r="DG114">
        <v>0</v>
      </c>
      <c r="DH114">
        <v>6</v>
      </c>
      <c r="DI114">
        <v>8</v>
      </c>
      <c r="DJ114">
        <v>78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3</v>
      </c>
      <c r="DX114">
        <v>0</v>
      </c>
      <c r="DY114">
        <v>0</v>
      </c>
      <c r="DZ114">
        <v>0</v>
      </c>
      <c r="EA114">
        <v>1</v>
      </c>
      <c r="EB114">
        <v>0</v>
      </c>
      <c r="EC114">
        <v>0</v>
      </c>
      <c r="ED114">
        <v>0</v>
      </c>
      <c r="EE114" t="s">
        <v>622</v>
      </c>
      <c r="EF114">
        <v>94.919998168945327</v>
      </c>
      <c r="EG114">
        <v>95.029998779296875</v>
      </c>
      <c r="EH114">
        <v>96.599998474121094</v>
      </c>
      <c r="EI114">
        <v>94.599998474121094</v>
      </c>
      <c r="EJ114">
        <v>95.760002136230483</v>
      </c>
      <c r="EK114" s="2">
        <f t="shared" si="42"/>
        <v>1.1575356388988656E-3</v>
      </c>
      <c r="EL114" s="2">
        <f t="shared" si="43"/>
        <v>1.6252585089272187E-2</v>
      </c>
      <c r="EM114" s="2">
        <f t="shared" si="44"/>
        <v>4.5248901473148306E-3</v>
      </c>
      <c r="EN114" s="2">
        <f t="shared" si="45"/>
        <v>1.2113655349121011E-2</v>
      </c>
      <c r="EO114">
        <v>6</v>
      </c>
      <c r="EP114">
        <v>23</v>
      </c>
      <c r="EQ114">
        <v>45</v>
      </c>
      <c r="ER114">
        <v>6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1</v>
      </c>
      <c r="EY114">
        <v>3</v>
      </c>
      <c r="EZ114">
        <v>2</v>
      </c>
      <c r="FA114">
        <v>2</v>
      </c>
      <c r="FB114">
        <v>0</v>
      </c>
      <c r="FC114">
        <v>1</v>
      </c>
      <c r="FD114">
        <v>8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 t="s">
        <v>623</v>
      </c>
      <c r="FX114">
        <v>95.760002136230483</v>
      </c>
      <c r="FY114">
        <v>96.339996337890625</v>
      </c>
      <c r="FZ114">
        <v>96.769996643066406</v>
      </c>
      <c r="GA114">
        <v>95.30999755859375</v>
      </c>
      <c r="GB114">
        <v>95.319999694824219</v>
      </c>
      <c r="GC114">
        <v>161</v>
      </c>
      <c r="GD114">
        <v>186</v>
      </c>
      <c r="GE114">
        <v>82</v>
      </c>
      <c r="GF114">
        <v>102</v>
      </c>
      <c r="GG114">
        <v>0</v>
      </c>
      <c r="GH114">
        <v>6</v>
      </c>
      <c r="GI114">
        <v>0</v>
      </c>
      <c r="GJ114">
        <v>6</v>
      </c>
      <c r="GK114">
        <v>0</v>
      </c>
      <c r="GL114">
        <v>158</v>
      </c>
      <c r="GM114">
        <v>0</v>
      </c>
      <c r="GN114">
        <v>78</v>
      </c>
      <c r="GO114">
        <v>1</v>
      </c>
      <c r="GP114">
        <v>0</v>
      </c>
      <c r="GQ114">
        <v>1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2.7</v>
      </c>
      <c r="GX114" t="s">
        <v>228</v>
      </c>
      <c r="GY114">
        <v>81874</v>
      </c>
      <c r="GZ114">
        <v>104100</v>
      </c>
      <c r="HA114">
        <v>2.57</v>
      </c>
      <c r="HB114">
        <v>2.7559999999999998</v>
      </c>
      <c r="HC114">
        <v>2.3199999999999998</v>
      </c>
      <c r="HD114">
        <v>4.4800000000000004</v>
      </c>
      <c r="HE114">
        <v>0</v>
      </c>
      <c r="HF114" s="2">
        <f t="shared" si="46"/>
        <v>6.0202846554606726E-3</v>
      </c>
      <c r="HG114" s="2">
        <f t="shared" si="47"/>
        <v>4.4435291938866861E-3</v>
      </c>
      <c r="HH114" s="2">
        <f t="shared" si="48"/>
        <v>1.0691289375644009E-2</v>
      </c>
      <c r="HI114" s="2">
        <f t="shared" si="49"/>
        <v>1.0493218907359214E-4</v>
      </c>
      <c r="HJ114" s="3">
        <f t="shared" si="50"/>
        <v>96.768085924156978</v>
      </c>
      <c r="HK114" t="str">
        <f t="shared" si="51"/>
        <v>EXLS</v>
      </c>
    </row>
    <row r="115" spans="1:219" hidden="1" x14ac:dyDescent="0.25">
      <c r="A115">
        <v>106</v>
      </c>
      <c r="B115" t="s">
        <v>624</v>
      </c>
      <c r="C115">
        <v>9</v>
      </c>
      <c r="D115">
        <v>0</v>
      </c>
      <c r="E115">
        <v>6</v>
      </c>
      <c r="F115">
        <v>0</v>
      </c>
      <c r="G115" t="s">
        <v>218</v>
      </c>
      <c r="H115" t="s">
        <v>218</v>
      </c>
      <c r="I115">
        <v>6</v>
      </c>
      <c r="J115">
        <v>0</v>
      </c>
      <c r="K115" t="s">
        <v>218</v>
      </c>
      <c r="L115" t="s">
        <v>218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194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1</v>
      </c>
      <c r="AN115">
        <v>1</v>
      </c>
      <c r="AO115">
        <v>0</v>
      </c>
      <c r="AP115">
        <v>0</v>
      </c>
      <c r="AQ115">
        <v>1</v>
      </c>
      <c r="AR115">
        <v>1</v>
      </c>
      <c r="AS115">
        <v>0</v>
      </c>
      <c r="AT115">
        <v>0</v>
      </c>
      <c r="AU115" t="s">
        <v>625</v>
      </c>
      <c r="AV115">
        <v>170.46000671386719</v>
      </c>
      <c r="AW115">
        <v>170.49000549316409</v>
      </c>
      <c r="AX115">
        <v>176.75999450683591</v>
      </c>
      <c r="AY115">
        <v>168.5299987792969</v>
      </c>
      <c r="AZ115">
        <v>176.25999450683591</v>
      </c>
      <c r="BA115" s="2">
        <f t="shared" si="34"/>
        <v>1.7595623397470561E-4</v>
      </c>
      <c r="BB115" s="2">
        <f t="shared" si="35"/>
        <v>3.5471765153451296E-2</v>
      </c>
      <c r="BC115" s="2">
        <f t="shared" si="36"/>
        <v>1.149631445079502E-2</v>
      </c>
      <c r="BD115" s="2">
        <f t="shared" si="37"/>
        <v>4.3855644890759438E-2</v>
      </c>
      <c r="BE115">
        <v>3</v>
      </c>
      <c r="BF115">
        <v>7</v>
      </c>
      <c r="BG115">
        <v>12</v>
      </c>
      <c r="BH115">
        <v>72</v>
      </c>
      <c r="BI115">
        <v>100</v>
      </c>
      <c r="BJ115">
        <v>0</v>
      </c>
      <c r="BK115">
        <v>0</v>
      </c>
      <c r="BL115">
        <v>0</v>
      </c>
      <c r="BM115">
        <v>0</v>
      </c>
      <c r="BN115">
        <v>1</v>
      </c>
      <c r="BO115">
        <v>0</v>
      </c>
      <c r="BP115">
        <v>2</v>
      </c>
      <c r="BQ115">
        <v>0</v>
      </c>
      <c r="BR115">
        <v>1</v>
      </c>
      <c r="BS115">
        <v>1</v>
      </c>
      <c r="BT115">
        <v>4</v>
      </c>
      <c r="BU115">
        <v>1</v>
      </c>
      <c r="BV115">
        <v>4</v>
      </c>
      <c r="BW115">
        <v>0</v>
      </c>
      <c r="BX115">
        <v>0</v>
      </c>
      <c r="BY115">
        <v>1</v>
      </c>
      <c r="BZ115">
        <v>1</v>
      </c>
      <c r="CA115">
        <v>0</v>
      </c>
      <c r="CB115">
        <v>0</v>
      </c>
      <c r="CC115">
        <v>1</v>
      </c>
      <c r="CD115">
        <v>1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 t="s">
        <v>626</v>
      </c>
      <c r="CN115">
        <v>176.25999450683591</v>
      </c>
      <c r="CO115">
        <v>176.46000671386719</v>
      </c>
      <c r="CP115">
        <v>180.0899963378906</v>
      </c>
      <c r="CQ115">
        <v>174.88999938964841</v>
      </c>
      <c r="CR115">
        <v>175.6499938964844</v>
      </c>
      <c r="CS115" s="2">
        <f t="shared" si="38"/>
        <v>1.1334704716157162E-3</v>
      </c>
      <c r="CT115" s="2">
        <f t="shared" si="39"/>
        <v>2.0156531166854563E-2</v>
      </c>
      <c r="CU115" s="2">
        <f t="shared" si="40"/>
        <v>8.8972416665753506E-3</v>
      </c>
      <c r="CV115" s="2">
        <f t="shared" si="41"/>
        <v>4.326755099598123E-3</v>
      </c>
      <c r="CW115">
        <v>37</v>
      </c>
      <c r="CX115">
        <v>31</v>
      </c>
      <c r="CY115">
        <v>62</v>
      </c>
      <c r="CZ115">
        <v>18</v>
      </c>
      <c r="DA115">
        <v>3</v>
      </c>
      <c r="DB115">
        <v>2</v>
      </c>
      <c r="DC115">
        <v>83</v>
      </c>
      <c r="DD115">
        <v>1</v>
      </c>
      <c r="DE115">
        <v>3</v>
      </c>
      <c r="DF115">
        <v>24</v>
      </c>
      <c r="DG115">
        <v>8</v>
      </c>
      <c r="DH115">
        <v>9</v>
      </c>
      <c r="DI115">
        <v>12</v>
      </c>
      <c r="DJ115">
        <v>18</v>
      </c>
      <c r="DK115">
        <v>2</v>
      </c>
      <c r="DL115">
        <v>9</v>
      </c>
      <c r="DM115">
        <v>1</v>
      </c>
      <c r="DN115">
        <v>0</v>
      </c>
      <c r="DO115">
        <v>114</v>
      </c>
      <c r="DP115">
        <v>83</v>
      </c>
      <c r="DQ115">
        <v>2</v>
      </c>
      <c r="DR115">
        <v>1</v>
      </c>
      <c r="DS115">
        <v>2</v>
      </c>
      <c r="DT115">
        <v>2</v>
      </c>
      <c r="DU115">
        <v>2</v>
      </c>
      <c r="DV115">
        <v>2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 t="s">
        <v>379</v>
      </c>
      <c r="EF115">
        <v>175.6499938964844</v>
      </c>
      <c r="EG115">
        <v>176.6600036621094</v>
      </c>
      <c r="EH115">
        <v>178.66999816894531</v>
      </c>
      <c r="EI115">
        <v>175.07000732421881</v>
      </c>
      <c r="EJ115">
        <v>177.55999755859381</v>
      </c>
      <c r="EK115" s="2">
        <f t="shared" si="42"/>
        <v>5.7172520360454504E-3</v>
      </c>
      <c r="EL115" s="2">
        <f t="shared" si="43"/>
        <v>1.1249759486398614E-2</v>
      </c>
      <c r="EM115" s="2">
        <f t="shared" si="44"/>
        <v>9.0003187191806111E-3</v>
      </c>
      <c r="EN115" s="2">
        <f t="shared" si="45"/>
        <v>1.4023373893961244E-2</v>
      </c>
      <c r="EO115">
        <v>92</v>
      </c>
      <c r="EP115">
        <v>75</v>
      </c>
      <c r="EQ115">
        <v>5</v>
      </c>
      <c r="ER115">
        <v>0</v>
      </c>
      <c r="ES115">
        <v>0</v>
      </c>
      <c r="ET115">
        <v>1</v>
      </c>
      <c r="EU115">
        <v>5</v>
      </c>
      <c r="EV115">
        <v>0</v>
      </c>
      <c r="EW115">
        <v>0</v>
      </c>
      <c r="EX115">
        <v>32</v>
      </c>
      <c r="EY115">
        <v>5</v>
      </c>
      <c r="EZ115">
        <v>1</v>
      </c>
      <c r="FA115">
        <v>2</v>
      </c>
      <c r="FB115">
        <v>2</v>
      </c>
      <c r="FC115">
        <v>1</v>
      </c>
      <c r="FD115">
        <v>12</v>
      </c>
      <c r="FE115">
        <v>0</v>
      </c>
      <c r="FF115">
        <v>0</v>
      </c>
      <c r="FG115">
        <v>0</v>
      </c>
      <c r="FH115">
        <v>0</v>
      </c>
      <c r="FI115">
        <v>2</v>
      </c>
      <c r="FJ115">
        <v>2</v>
      </c>
      <c r="FK115">
        <v>0</v>
      </c>
      <c r="FL115">
        <v>0</v>
      </c>
      <c r="FM115">
        <v>1</v>
      </c>
      <c r="FN115">
        <v>1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 t="s">
        <v>627</v>
      </c>
      <c r="FX115">
        <v>177.55999755859381</v>
      </c>
      <c r="FY115">
        <v>179.33000183105469</v>
      </c>
      <c r="FZ115">
        <v>181.52000427246091</v>
      </c>
      <c r="GA115">
        <v>176.3399963378906</v>
      </c>
      <c r="GB115">
        <v>176.67999267578119</v>
      </c>
      <c r="GC115">
        <v>518</v>
      </c>
      <c r="GD115">
        <v>312</v>
      </c>
      <c r="GE115">
        <v>323</v>
      </c>
      <c r="GF115">
        <v>113</v>
      </c>
      <c r="GG115">
        <v>3</v>
      </c>
      <c r="GH115">
        <v>193</v>
      </c>
      <c r="GI115">
        <v>3</v>
      </c>
      <c r="GJ115">
        <v>21</v>
      </c>
      <c r="GK115">
        <v>4</v>
      </c>
      <c r="GL115">
        <v>215</v>
      </c>
      <c r="GM115">
        <v>0</v>
      </c>
      <c r="GN115">
        <v>20</v>
      </c>
      <c r="GO115">
        <v>4</v>
      </c>
      <c r="GP115">
        <v>3</v>
      </c>
      <c r="GQ115">
        <v>4</v>
      </c>
      <c r="GR115">
        <v>3</v>
      </c>
      <c r="GS115">
        <v>0</v>
      </c>
      <c r="GT115">
        <v>0</v>
      </c>
      <c r="GU115">
        <v>0</v>
      </c>
      <c r="GV115">
        <v>0</v>
      </c>
      <c r="GW115">
        <v>2.2999999999999998</v>
      </c>
      <c r="GX115" t="s">
        <v>218</v>
      </c>
      <c r="GY115">
        <v>1559747</v>
      </c>
      <c r="GZ115">
        <v>2219816</v>
      </c>
      <c r="HA115">
        <v>0.77800000000000002</v>
      </c>
      <c r="HB115">
        <v>1.042</v>
      </c>
      <c r="HC115">
        <v>33.96</v>
      </c>
      <c r="HD115">
        <v>3.58</v>
      </c>
      <c r="HF115" s="2">
        <f t="shared" si="46"/>
        <v>9.8700956582178367E-3</v>
      </c>
      <c r="HG115" s="2">
        <f t="shared" si="47"/>
        <v>1.2064799415270167E-2</v>
      </c>
      <c r="HH115" s="2">
        <f t="shared" si="48"/>
        <v>1.6673202825152167E-2</v>
      </c>
      <c r="HI115" s="2">
        <f t="shared" si="49"/>
        <v>1.9243624178461038E-3</v>
      </c>
      <c r="HJ115" s="3">
        <f t="shared" si="50"/>
        <v>181.49358233228639</v>
      </c>
      <c r="HK115" t="str">
        <f t="shared" si="51"/>
        <v>EXPE</v>
      </c>
    </row>
    <row r="116" spans="1:219" hidden="1" x14ac:dyDescent="0.25">
      <c r="A116">
        <v>107</v>
      </c>
      <c r="B116" t="s">
        <v>628</v>
      </c>
      <c r="C116">
        <v>9</v>
      </c>
      <c r="D116">
        <v>0</v>
      </c>
      <c r="E116">
        <v>6</v>
      </c>
      <c r="F116">
        <v>0</v>
      </c>
      <c r="G116" t="s">
        <v>218</v>
      </c>
      <c r="H116" t="s">
        <v>218</v>
      </c>
      <c r="I116">
        <v>6</v>
      </c>
      <c r="J116">
        <v>0</v>
      </c>
      <c r="K116" t="s">
        <v>218</v>
      </c>
      <c r="L116" t="s">
        <v>218</v>
      </c>
      <c r="M116">
        <v>10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7</v>
      </c>
      <c r="W116">
        <v>3</v>
      </c>
      <c r="X116">
        <v>0</v>
      </c>
      <c r="Y116">
        <v>4</v>
      </c>
      <c r="Z116">
        <v>99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11</v>
      </c>
      <c r="AN116">
        <v>0</v>
      </c>
      <c r="AO116">
        <v>0</v>
      </c>
      <c r="AP116">
        <v>0</v>
      </c>
      <c r="AQ116">
        <v>1</v>
      </c>
      <c r="AR116">
        <v>0</v>
      </c>
      <c r="AS116">
        <v>0</v>
      </c>
      <c r="AT116">
        <v>0</v>
      </c>
      <c r="AU116" t="s">
        <v>320</v>
      </c>
      <c r="AV116">
        <v>523.5999755859375</v>
      </c>
      <c r="AW116">
        <v>523.1300048828125</v>
      </c>
      <c r="AX116">
        <v>528.9000244140625</v>
      </c>
      <c r="AY116">
        <v>522.54998779296875</v>
      </c>
      <c r="AZ116">
        <v>527.6400146484375</v>
      </c>
      <c r="BA116" s="2">
        <f t="shared" si="34"/>
        <v>-8.9838223527305416E-4</v>
      </c>
      <c r="BB116" s="2">
        <f t="shared" si="35"/>
        <v>1.0909471100218338E-2</v>
      </c>
      <c r="BC116" s="2">
        <f t="shared" si="36"/>
        <v>1.1087436859479327E-3</v>
      </c>
      <c r="BD116" s="2">
        <f t="shared" si="37"/>
        <v>9.6467794597803191E-3</v>
      </c>
      <c r="BE116">
        <v>2</v>
      </c>
      <c r="BF116">
        <v>76</v>
      </c>
      <c r="BG116">
        <v>6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1</v>
      </c>
      <c r="BO116">
        <v>0</v>
      </c>
      <c r="BP116">
        <v>0</v>
      </c>
      <c r="BQ116">
        <v>0</v>
      </c>
      <c r="BR116">
        <v>0</v>
      </c>
      <c r="BS116">
        <v>1</v>
      </c>
      <c r="BT116">
        <v>1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 t="s">
        <v>276</v>
      </c>
      <c r="CN116">
        <v>527.6400146484375</v>
      </c>
      <c r="CO116">
        <v>530.280029296875</v>
      </c>
      <c r="CP116">
        <v>539.239990234375</v>
      </c>
      <c r="CQ116">
        <v>528.260009765625</v>
      </c>
      <c r="CR116">
        <v>534.010009765625</v>
      </c>
      <c r="CS116" s="2">
        <f t="shared" si="38"/>
        <v>4.9785292724261465E-3</v>
      </c>
      <c r="CT116" s="2">
        <f t="shared" si="39"/>
        <v>1.661590590417017E-2</v>
      </c>
      <c r="CU116" s="2">
        <f t="shared" si="40"/>
        <v>3.8093449114582345E-3</v>
      </c>
      <c r="CV116" s="2">
        <f t="shared" si="41"/>
        <v>1.0767588425025343E-2</v>
      </c>
      <c r="CW116">
        <v>27</v>
      </c>
      <c r="CX116">
        <v>63</v>
      </c>
      <c r="CY116">
        <v>30</v>
      </c>
      <c r="CZ116">
        <v>7</v>
      </c>
      <c r="DA116">
        <v>0</v>
      </c>
      <c r="DB116">
        <v>1</v>
      </c>
      <c r="DC116">
        <v>32</v>
      </c>
      <c r="DD116">
        <v>0</v>
      </c>
      <c r="DE116">
        <v>0</v>
      </c>
      <c r="DF116">
        <v>10</v>
      </c>
      <c r="DG116">
        <v>0</v>
      </c>
      <c r="DH116">
        <v>3</v>
      </c>
      <c r="DI116">
        <v>0</v>
      </c>
      <c r="DJ116">
        <v>0</v>
      </c>
      <c r="DK116">
        <v>2</v>
      </c>
      <c r="DL116">
        <v>13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 t="s">
        <v>238</v>
      </c>
      <c r="EF116">
        <v>534.010009765625</v>
      </c>
      <c r="EG116">
        <v>537.969970703125</v>
      </c>
      <c r="EH116">
        <v>546.9000244140625</v>
      </c>
      <c r="EI116">
        <v>537.969970703125</v>
      </c>
      <c r="EJ116">
        <v>542.489990234375</v>
      </c>
      <c r="EK116" s="2">
        <f t="shared" si="42"/>
        <v>7.3609330504532666E-3</v>
      </c>
      <c r="EL116" s="2">
        <f t="shared" si="43"/>
        <v>1.6328493897042606E-2</v>
      </c>
      <c r="EM116" s="2">
        <f t="shared" si="44"/>
        <v>0</v>
      </c>
      <c r="EN116" s="2">
        <f t="shared" si="45"/>
        <v>8.3319869723258444E-3</v>
      </c>
      <c r="EO116">
        <v>36</v>
      </c>
      <c r="EP116">
        <v>73</v>
      </c>
      <c r="EQ116">
        <v>7</v>
      </c>
      <c r="ER116">
        <v>2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 t="s">
        <v>629</v>
      </c>
      <c r="FX116">
        <v>542.489990234375</v>
      </c>
      <c r="FY116">
        <v>544.57000732421875</v>
      </c>
      <c r="FZ116">
        <v>547.57000732421875</v>
      </c>
      <c r="GA116">
        <v>538.03997802734375</v>
      </c>
      <c r="GB116">
        <v>544.41998291015625</v>
      </c>
      <c r="GC116">
        <v>339</v>
      </c>
      <c r="GD116">
        <v>127</v>
      </c>
      <c r="GE116">
        <v>245</v>
      </c>
      <c r="GF116">
        <v>13</v>
      </c>
      <c r="GG116">
        <v>0</v>
      </c>
      <c r="GH116">
        <v>9</v>
      </c>
      <c r="GI116">
        <v>0</v>
      </c>
      <c r="GJ116">
        <v>9</v>
      </c>
      <c r="GK116">
        <v>0</v>
      </c>
      <c r="GL116">
        <v>99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1.8</v>
      </c>
      <c r="GX116" t="s">
        <v>218</v>
      </c>
      <c r="GY116">
        <v>255026</v>
      </c>
      <c r="GZ116">
        <v>152216</v>
      </c>
      <c r="HA116">
        <v>1.1639999999999999</v>
      </c>
      <c r="HB116">
        <v>1.3</v>
      </c>
      <c r="HC116">
        <v>2.56</v>
      </c>
      <c r="HD116">
        <v>2.81</v>
      </c>
      <c r="HE116">
        <v>0</v>
      </c>
      <c r="HF116" s="2">
        <f t="shared" si="46"/>
        <v>3.8195586643929857E-3</v>
      </c>
      <c r="HG116" s="2">
        <f t="shared" si="47"/>
        <v>5.478751501858059E-3</v>
      </c>
      <c r="HH116" s="2">
        <f t="shared" si="48"/>
        <v>1.1991165890609223E-2</v>
      </c>
      <c r="HI116" s="2">
        <f t="shared" si="49"/>
        <v>1.1718902838041778E-2</v>
      </c>
      <c r="HJ116" s="3">
        <f t="shared" si="50"/>
        <v>547.55357106971314</v>
      </c>
      <c r="HK116" t="str">
        <f t="shared" si="51"/>
        <v>FICO</v>
      </c>
    </row>
    <row r="117" spans="1:219" hidden="1" x14ac:dyDescent="0.25">
      <c r="A117">
        <v>108</v>
      </c>
      <c r="B117" t="s">
        <v>630</v>
      </c>
      <c r="C117">
        <v>9</v>
      </c>
      <c r="D117">
        <v>0</v>
      </c>
      <c r="E117">
        <v>6</v>
      </c>
      <c r="F117">
        <v>0</v>
      </c>
      <c r="G117" t="s">
        <v>218</v>
      </c>
      <c r="H117" t="s">
        <v>218</v>
      </c>
      <c r="I117">
        <v>6</v>
      </c>
      <c r="J117">
        <v>0</v>
      </c>
      <c r="K117" t="s">
        <v>218</v>
      </c>
      <c r="L117" t="s">
        <v>218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7</v>
      </c>
      <c r="W117">
        <v>14</v>
      </c>
      <c r="X117">
        <v>49</v>
      </c>
      <c r="Y117">
        <v>35</v>
      </c>
      <c r="Z117">
        <v>90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 t="s">
        <v>631</v>
      </c>
      <c r="AV117">
        <v>51.130001068115227</v>
      </c>
      <c r="AW117">
        <v>51.319999694824219</v>
      </c>
      <c r="AX117">
        <v>52.119998931884773</v>
      </c>
      <c r="AY117">
        <v>51.229999542236328</v>
      </c>
      <c r="AZ117">
        <v>52.060001373291023</v>
      </c>
      <c r="BA117" s="2">
        <f t="shared" si="34"/>
        <v>3.7022335900004366E-3</v>
      </c>
      <c r="BB117" s="2">
        <f t="shared" si="35"/>
        <v>1.5349179843730743E-2</v>
      </c>
      <c r="BC117" s="2">
        <f t="shared" si="36"/>
        <v>1.7537052440195211E-3</v>
      </c>
      <c r="BD117" s="2">
        <f t="shared" si="37"/>
        <v>1.5943177279294507E-2</v>
      </c>
      <c r="BE117">
        <v>11</v>
      </c>
      <c r="BF117">
        <v>80</v>
      </c>
      <c r="BG117">
        <v>100</v>
      </c>
      <c r="BH117">
        <v>2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6</v>
      </c>
      <c r="BO117">
        <v>0</v>
      </c>
      <c r="BP117">
        <v>0</v>
      </c>
      <c r="BQ117">
        <v>0</v>
      </c>
      <c r="BR117">
        <v>0</v>
      </c>
      <c r="BS117">
        <v>1</v>
      </c>
      <c r="BT117">
        <v>6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 t="s">
        <v>632</v>
      </c>
      <c r="CN117">
        <v>52.060001373291023</v>
      </c>
      <c r="CO117">
        <v>52</v>
      </c>
      <c r="CP117">
        <v>52.400001525878913</v>
      </c>
      <c r="CQ117">
        <v>51.689998626708977</v>
      </c>
      <c r="CR117">
        <v>51.75</v>
      </c>
      <c r="CS117" s="2">
        <f t="shared" si="38"/>
        <v>-1.1538725632889157E-3</v>
      </c>
      <c r="CT117" s="2">
        <f t="shared" si="39"/>
        <v>7.6336166837965846E-3</v>
      </c>
      <c r="CU117" s="2">
        <f t="shared" si="40"/>
        <v>5.9615648709812064E-3</v>
      </c>
      <c r="CV117" s="2">
        <f t="shared" si="41"/>
        <v>1.1594468268796287E-3</v>
      </c>
      <c r="CW117">
        <v>87</v>
      </c>
      <c r="CX117">
        <v>48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52</v>
      </c>
      <c r="DG117">
        <v>24</v>
      </c>
      <c r="DH117">
        <v>10</v>
      </c>
      <c r="DI117">
        <v>2</v>
      </c>
      <c r="DJ117">
        <v>3</v>
      </c>
      <c r="DK117">
        <v>0</v>
      </c>
      <c r="DL117">
        <v>0</v>
      </c>
      <c r="DM117">
        <v>0</v>
      </c>
      <c r="DN117">
        <v>0</v>
      </c>
      <c r="DO117">
        <v>52</v>
      </c>
      <c r="DP117">
        <v>0</v>
      </c>
      <c r="DQ117">
        <v>0</v>
      </c>
      <c r="DR117">
        <v>0</v>
      </c>
      <c r="DS117">
        <v>1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 t="s">
        <v>633</v>
      </c>
      <c r="EF117">
        <v>51.75</v>
      </c>
      <c r="EG117">
        <v>51.779998779296882</v>
      </c>
      <c r="EH117">
        <v>52.5</v>
      </c>
      <c r="EI117">
        <v>51.540000915527337</v>
      </c>
      <c r="EJ117">
        <v>52.180000305175781</v>
      </c>
      <c r="EK117" s="2">
        <f t="shared" si="42"/>
        <v>5.7935071464076948E-4</v>
      </c>
      <c r="EL117" s="2">
        <f t="shared" si="43"/>
        <v>1.3714308965773636E-2</v>
      </c>
      <c r="EM117" s="2">
        <f t="shared" si="44"/>
        <v>4.6349530596262456E-3</v>
      </c>
      <c r="EN117" s="2">
        <f t="shared" si="45"/>
        <v>1.2265223953725424E-2</v>
      </c>
      <c r="EO117">
        <v>26</v>
      </c>
      <c r="EP117">
        <v>27</v>
      </c>
      <c r="EQ117">
        <v>135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8</v>
      </c>
      <c r="EY117">
        <v>1</v>
      </c>
      <c r="EZ117">
        <v>1</v>
      </c>
      <c r="FA117">
        <v>4</v>
      </c>
      <c r="FB117">
        <v>0</v>
      </c>
      <c r="FC117">
        <v>1</v>
      </c>
      <c r="FD117">
        <v>14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 t="s">
        <v>634</v>
      </c>
      <c r="FX117">
        <v>52.180000305175781</v>
      </c>
      <c r="FY117">
        <v>52.169998168945313</v>
      </c>
      <c r="FZ117">
        <v>52.369998931884773</v>
      </c>
      <c r="GA117">
        <v>51.700000762939453</v>
      </c>
      <c r="GB117">
        <v>51.919998168945313</v>
      </c>
      <c r="GC117">
        <v>516</v>
      </c>
      <c r="GD117">
        <v>306</v>
      </c>
      <c r="GE117">
        <v>323</v>
      </c>
      <c r="GF117">
        <v>105</v>
      </c>
      <c r="GG117">
        <v>0</v>
      </c>
      <c r="GH117">
        <v>2</v>
      </c>
      <c r="GI117">
        <v>0</v>
      </c>
      <c r="GJ117">
        <v>0</v>
      </c>
      <c r="GK117">
        <v>0</v>
      </c>
      <c r="GL117">
        <v>93</v>
      </c>
      <c r="GM117">
        <v>0</v>
      </c>
      <c r="GN117">
        <v>3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2.8</v>
      </c>
      <c r="GX117" t="s">
        <v>228</v>
      </c>
      <c r="GY117">
        <v>2232262</v>
      </c>
      <c r="GZ117">
        <v>2895633</v>
      </c>
      <c r="HA117">
        <v>1.792</v>
      </c>
      <c r="HB117">
        <v>3.9540000000000002</v>
      </c>
      <c r="HC117">
        <v>4.0999999999999996</v>
      </c>
      <c r="HD117">
        <v>3.92</v>
      </c>
      <c r="HE117">
        <v>0.68210000000000004</v>
      </c>
      <c r="HF117" s="2">
        <f t="shared" si="46"/>
        <v>-1.9172199696226855E-4</v>
      </c>
      <c r="HG117" s="2">
        <f t="shared" si="47"/>
        <v>3.8189949783957733E-3</v>
      </c>
      <c r="HH117" s="2">
        <f t="shared" si="48"/>
        <v>9.0089596032538743E-3</v>
      </c>
      <c r="HI117" s="2">
        <f t="shared" si="49"/>
        <v>4.2372383236609634E-3</v>
      </c>
      <c r="HJ117" s="3">
        <f t="shared" si="50"/>
        <v>52.369235129975429</v>
      </c>
      <c r="HK117" t="str">
        <f t="shared" si="51"/>
        <v>FAST</v>
      </c>
    </row>
    <row r="118" spans="1:219" hidden="1" x14ac:dyDescent="0.25">
      <c r="A118">
        <v>109</v>
      </c>
      <c r="B118" t="s">
        <v>635</v>
      </c>
      <c r="C118">
        <v>9</v>
      </c>
      <c r="D118">
        <v>0</v>
      </c>
      <c r="E118">
        <v>6</v>
      </c>
      <c r="F118">
        <v>0</v>
      </c>
      <c r="G118" t="s">
        <v>218</v>
      </c>
      <c r="H118" t="s">
        <v>218</v>
      </c>
      <c r="I118">
        <v>6</v>
      </c>
      <c r="J118">
        <v>0</v>
      </c>
      <c r="K118" t="s">
        <v>218</v>
      </c>
      <c r="L118" t="s">
        <v>218</v>
      </c>
      <c r="M118">
        <v>101</v>
      </c>
      <c r="N118">
        <v>4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120</v>
      </c>
      <c r="W118">
        <v>7</v>
      </c>
      <c r="X118">
        <v>3</v>
      </c>
      <c r="Y118">
        <v>1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 t="s">
        <v>355</v>
      </c>
      <c r="AV118">
        <v>151.7799987792969</v>
      </c>
      <c r="AW118">
        <v>152.75999450683591</v>
      </c>
      <c r="AX118">
        <v>153.4100036621094</v>
      </c>
      <c r="AY118">
        <v>151.61000061035159</v>
      </c>
      <c r="AZ118">
        <v>152.44000244140619</v>
      </c>
      <c r="BA118" s="2">
        <f t="shared" si="34"/>
        <v>6.4152642234819313E-3</v>
      </c>
      <c r="BB118" s="2">
        <f t="shared" si="35"/>
        <v>4.2370715061396114E-3</v>
      </c>
      <c r="BC118" s="2">
        <f t="shared" si="36"/>
        <v>7.5281090458068078E-3</v>
      </c>
      <c r="BD118" s="2">
        <f t="shared" si="37"/>
        <v>5.4447770779434412E-3</v>
      </c>
      <c r="BE118">
        <v>171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46</v>
      </c>
      <c r="BO118">
        <v>3</v>
      </c>
      <c r="BP118">
        <v>0</v>
      </c>
      <c r="BQ118">
        <v>1</v>
      </c>
      <c r="BR118">
        <v>6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 t="s">
        <v>541</v>
      </c>
      <c r="CN118">
        <v>152.44000244140619</v>
      </c>
      <c r="CO118">
        <v>151.9700012207031</v>
      </c>
      <c r="CP118">
        <v>153.67999267578119</v>
      </c>
      <c r="CQ118">
        <v>151.27000427246091</v>
      </c>
      <c r="CR118">
        <v>152.5299987792969</v>
      </c>
      <c r="CS118" s="2">
        <f t="shared" si="38"/>
        <v>-3.092723675250264E-3</v>
      </c>
      <c r="CT118" s="2">
        <f t="shared" si="39"/>
        <v>1.1126962106808969E-2</v>
      </c>
      <c r="CU118" s="2">
        <f t="shared" si="40"/>
        <v>4.6061521525264659E-3</v>
      </c>
      <c r="CV118" s="2">
        <f t="shared" si="41"/>
        <v>8.260634084572005E-3</v>
      </c>
      <c r="CW118">
        <v>73</v>
      </c>
      <c r="CX118">
        <v>95</v>
      </c>
      <c r="CY118">
        <v>9</v>
      </c>
      <c r="CZ118">
        <v>0</v>
      </c>
      <c r="DA118">
        <v>0</v>
      </c>
      <c r="DB118">
        <v>1</v>
      </c>
      <c r="DC118">
        <v>9</v>
      </c>
      <c r="DD118">
        <v>0</v>
      </c>
      <c r="DE118">
        <v>0</v>
      </c>
      <c r="DF118">
        <v>10</v>
      </c>
      <c r="DG118">
        <v>8</v>
      </c>
      <c r="DH118">
        <v>6</v>
      </c>
      <c r="DI118">
        <v>2</v>
      </c>
      <c r="DJ118">
        <v>0</v>
      </c>
      <c r="DK118">
        <v>1</v>
      </c>
      <c r="DL118">
        <v>5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 t="s">
        <v>505</v>
      </c>
      <c r="EF118">
        <v>152.5299987792969</v>
      </c>
      <c r="EG118">
        <v>152.27000427246091</v>
      </c>
      <c r="EH118">
        <v>153.9700012207031</v>
      </c>
      <c r="EI118">
        <v>152.2200012207031</v>
      </c>
      <c r="EJ118">
        <v>153.00999450683591</v>
      </c>
      <c r="EK118" s="2">
        <f t="shared" si="42"/>
        <v>-1.7074571454716025E-3</v>
      </c>
      <c r="EL118" s="2">
        <f t="shared" si="43"/>
        <v>1.104109199691039E-2</v>
      </c>
      <c r="EM118" s="2">
        <f t="shared" si="44"/>
        <v>3.2838412264268868E-4</v>
      </c>
      <c r="EN118" s="2">
        <f t="shared" si="45"/>
        <v>5.163017544566495E-3</v>
      </c>
      <c r="EO118">
        <v>29</v>
      </c>
      <c r="EP118">
        <v>152</v>
      </c>
      <c r="EQ118">
        <v>14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2</v>
      </c>
      <c r="EY118">
        <v>0</v>
      </c>
      <c r="EZ118">
        <v>0</v>
      </c>
      <c r="FA118">
        <v>0</v>
      </c>
      <c r="FB118">
        <v>0</v>
      </c>
      <c r="FC118">
        <v>1</v>
      </c>
      <c r="FD118">
        <v>2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 t="s">
        <v>503</v>
      </c>
      <c r="FX118">
        <v>153.00999450683591</v>
      </c>
      <c r="FY118">
        <v>153.30999755859381</v>
      </c>
      <c r="FZ118">
        <v>155.3500061035156</v>
      </c>
      <c r="GA118">
        <v>153.24000549316409</v>
      </c>
      <c r="GB118">
        <v>153.8399963378906</v>
      </c>
      <c r="GC118">
        <v>648</v>
      </c>
      <c r="GD118">
        <v>215</v>
      </c>
      <c r="GE118">
        <v>372</v>
      </c>
      <c r="GF118">
        <v>28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6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1.9</v>
      </c>
      <c r="GX118" t="s">
        <v>218</v>
      </c>
      <c r="GY118">
        <v>2308496</v>
      </c>
      <c r="GZ118">
        <v>2466966</v>
      </c>
      <c r="HA118">
        <v>0.46400000000000002</v>
      </c>
      <c r="HB118">
        <v>0.80100000000000005</v>
      </c>
      <c r="HC118">
        <v>1.72</v>
      </c>
      <c r="HD118">
        <v>2.39</v>
      </c>
      <c r="HE118">
        <v>5.6</v>
      </c>
      <c r="HF118" s="2">
        <f t="shared" si="46"/>
        <v>1.9568394529733135E-3</v>
      </c>
      <c r="HG118" s="2">
        <f t="shared" si="47"/>
        <v>1.3131692724636657E-2</v>
      </c>
      <c r="HH118" s="2">
        <f t="shared" si="48"/>
        <v>4.5653947260004824E-4</v>
      </c>
      <c r="HI118" s="2">
        <f t="shared" si="49"/>
        <v>3.9000965874225191E-3</v>
      </c>
      <c r="HJ118" s="3">
        <f t="shared" si="50"/>
        <v>155.32321733814805</v>
      </c>
      <c r="HK118" t="str">
        <f t="shared" si="51"/>
        <v>FIS</v>
      </c>
    </row>
    <row r="119" spans="1:219" hidden="1" x14ac:dyDescent="0.25">
      <c r="A119">
        <v>110</v>
      </c>
      <c r="B119" t="s">
        <v>636</v>
      </c>
      <c r="C119">
        <v>9</v>
      </c>
      <c r="D119">
        <v>1</v>
      </c>
      <c r="E119">
        <v>6</v>
      </c>
      <c r="F119">
        <v>0</v>
      </c>
      <c r="G119" t="s">
        <v>218</v>
      </c>
      <c r="H119" t="s">
        <v>218</v>
      </c>
      <c r="I119">
        <v>6</v>
      </c>
      <c r="J119">
        <v>0</v>
      </c>
      <c r="K119" t="s">
        <v>218</v>
      </c>
      <c r="L119" t="s">
        <v>218</v>
      </c>
      <c r="M119">
        <v>23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3</v>
      </c>
      <c r="W119">
        <v>3</v>
      </c>
      <c r="X119">
        <v>2</v>
      </c>
      <c r="Y119">
        <v>2</v>
      </c>
      <c r="Z119">
        <v>135</v>
      </c>
      <c r="AA119">
        <v>0</v>
      </c>
      <c r="AB119">
        <v>0</v>
      </c>
      <c r="AC119">
        <v>0</v>
      </c>
      <c r="AD119">
        <v>0</v>
      </c>
      <c r="AE119">
        <v>1</v>
      </c>
      <c r="AF119">
        <v>0</v>
      </c>
      <c r="AG119">
        <v>0</v>
      </c>
      <c r="AH119">
        <v>0</v>
      </c>
      <c r="AI119">
        <v>1</v>
      </c>
      <c r="AJ119">
        <v>0</v>
      </c>
      <c r="AK119">
        <v>0</v>
      </c>
      <c r="AL119">
        <v>0</v>
      </c>
      <c r="AM119">
        <v>24</v>
      </c>
      <c r="AN119">
        <v>1</v>
      </c>
      <c r="AO119">
        <v>0</v>
      </c>
      <c r="AP119">
        <v>0</v>
      </c>
      <c r="AQ119">
        <v>1</v>
      </c>
      <c r="AR119">
        <v>1</v>
      </c>
      <c r="AS119">
        <v>0</v>
      </c>
      <c r="AT119">
        <v>0</v>
      </c>
      <c r="AU119" t="s">
        <v>637</v>
      </c>
      <c r="AV119">
        <v>284.75</v>
      </c>
      <c r="AW119">
        <v>285.260009765625</v>
      </c>
      <c r="AX119">
        <v>288.510009765625</v>
      </c>
      <c r="AY119">
        <v>283.77999877929688</v>
      </c>
      <c r="AZ119">
        <v>287.8599853515625</v>
      </c>
      <c r="BA119" s="2">
        <f t="shared" si="34"/>
        <v>1.7878768427583847E-3</v>
      </c>
      <c r="BB119" s="2">
        <f t="shared" si="35"/>
        <v>1.1264773803308148E-2</v>
      </c>
      <c r="BC119" s="2">
        <f t="shared" si="36"/>
        <v>5.1882876521813781E-3</v>
      </c>
      <c r="BD119" s="2">
        <f t="shared" si="37"/>
        <v>1.4173510664508449E-2</v>
      </c>
      <c r="BE119">
        <v>6</v>
      </c>
      <c r="BF119">
        <v>128</v>
      </c>
      <c r="BG119">
        <v>11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2</v>
      </c>
      <c r="BO119">
        <v>1</v>
      </c>
      <c r="BP119">
        <v>0</v>
      </c>
      <c r="BQ119">
        <v>0</v>
      </c>
      <c r="BR119">
        <v>1</v>
      </c>
      <c r="BS119">
        <v>1</v>
      </c>
      <c r="BT119">
        <v>4</v>
      </c>
      <c r="BU119">
        <v>0</v>
      </c>
      <c r="BV119">
        <v>0</v>
      </c>
      <c r="BW119">
        <v>0</v>
      </c>
      <c r="BX119">
        <v>0</v>
      </c>
      <c r="BY119">
        <v>1</v>
      </c>
      <c r="BZ119">
        <v>1</v>
      </c>
      <c r="CA119">
        <v>0</v>
      </c>
      <c r="CB119">
        <v>0</v>
      </c>
      <c r="CC119">
        <v>1</v>
      </c>
      <c r="CD119">
        <v>1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 t="s">
        <v>627</v>
      </c>
      <c r="CN119">
        <v>287.8599853515625</v>
      </c>
      <c r="CO119">
        <v>287.3800048828125</v>
      </c>
      <c r="CP119">
        <v>291.45001220703119</v>
      </c>
      <c r="CQ119">
        <v>286.82000732421881</v>
      </c>
      <c r="CR119">
        <v>288.66000366210938</v>
      </c>
      <c r="CS119" s="2">
        <f t="shared" si="38"/>
        <v>-1.6701943788528517E-3</v>
      </c>
      <c r="CT119" s="2">
        <f t="shared" si="39"/>
        <v>1.3964684006695371E-2</v>
      </c>
      <c r="CU119" s="2">
        <f t="shared" si="40"/>
        <v>1.948630903608084E-3</v>
      </c>
      <c r="CV119" s="2">
        <f t="shared" si="41"/>
        <v>6.3742683937757505E-3</v>
      </c>
      <c r="CW119">
        <v>48</v>
      </c>
      <c r="CX119">
        <v>81</v>
      </c>
      <c r="CY119">
        <v>25</v>
      </c>
      <c r="CZ119">
        <v>0</v>
      </c>
      <c r="DA119">
        <v>0</v>
      </c>
      <c r="DB119">
        <v>1</v>
      </c>
      <c r="DC119">
        <v>25</v>
      </c>
      <c r="DD119">
        <v>0</v>
      </c>
      <c r="DE119">
        <v>0</v>
      </c>
      <c r="DF119">
        <v>13</v>
      </c>
      <c r="DG119">
        <v>0</v>
      </c>
      <c r="DH119">
        <v>0</v>
      </c>
      <c r="DI119">
        <v>0</v>
      </c>
      <c r="DJ119">
        <v>0</v>
      </c>
      <c r="DK119">
        <v>1</v>
      </c>
      <c r="DL119">
        <v>7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 t="s">
        <v>449</v>
      </c>
      <c r="EF119">
        <v>288.66000366210938</v>
      </c>
      <c r="EG119">
        <v>289.57000732421881</v>
      </c>
      <c r="EH119">
        <v>293.08999633789063</v>
      </c>
      <c r="EI119">
        <v>288.95001220703119</v>
      </c>
      <c r="EJ119">
        <v>291.3699951171875</v>
      </c>
      <c r="EK119" s="2">
        <f t="shared" si="42"/>
        <v>3.1426033052192048E-3</v>
      </c>
      <c r="EL119" s="2">
        <f t="shared" si="43"/>
        <v>1.2009925475633731E-2</v>
      </c>
      <c r="EM119" s="2">
        <f t="shared" si="44"/>
        <v>2.1410888610898793E-3</v>
      </c>
      <c r="EN119" s="2">
        <f t="shared" si="45"/>
        <v>8.3055323153058414E-3</v>
      </c>
      <c r="EO119">
        <v>22</v>
      </c>
      <c r="EP119">
        <v>109</v>
      </c>
      <c r="EQ119">
        <v>33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7</v>
      </c>
      <c r="EY119">
        <v>1</v>
      </c>
      <c r="EZ119">
        <v>0</v>
      </c>
      <c r="FA119">
        <v>0</v>
      </c>
      <c r="FB119">
        <v>0</v>
      </c>
      <c r="FC119">
        <v>1</v>
      </c>
      <c r="FD119">
        <v>8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 t="s">
        <v>638</v>
      </c>
      <c r="FX119">
        <v>291.3699951171875</v>
      </c>
      <c r="FY119">
        <v>291.3699951171875</v>
      </c>
      <c r="FZ119">
        <v>295.17001342773438</v>
      </c>
      <c r="GA119">
        <v>289.76998901367188</v>
      </c>
      <c r="GB119">
        <v>291.1400146484375</v>
      </c>
      <c r="GC119">
        <v>487</v>
      </c>
      <c r="GD119">
        <v>170</v>
      </c>
      <c r="GE119">
        <v>318</v>
      </c>
      <c r="GF119">
        <v>21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136</v>
      </c>
      <c r="GM119">
        <v>0</v>
      </c>
      <c r="GN119">
        <v>0</v>
      </c>
      <c r="GO119">
        <v>1</v>
      </c>
      <c r="GP119">
        <v>0</v>
      </c>
      <c r="GQ119">
        <v>1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2.1</v>
      </c>
      <c r="GX119" t="s">
        <v>218</v>
      </c>
      <c r="GY119">
        <v>293352</v>
      </c>
      <c r="GZ119">
        <v>280600</v>
      </c>
      <c r="HA119">
        <v>0.75600000000000001</v>
      </c>
      <c r="HB119">
        <v>0.997</v>
      </c>
      <c r="HC119">
        <v>1.57</v>
      </c>
      <c r="HD119">
        <v>3.28</v>
      </c>
      <c r="HE119">
        <v>0</v>
      </c>
      <c r="HF119" s="2">
        <f t="shared" si="46"/>
        <v>0</v>
      </c>
      <c r="HG119" s="2">
        <f t="shared" si="47"/>
        <v>1.2873998501467754E-2</v>
      </c>
      <c r="HH119" s="2">
        <f t="shared" si="48"/>
        <v>5.4913207616731352E-3</v>
      </c>
      <c r="HI119" s="2">
        <f t="shared" si="49"/>
        <v>4.7057277111838269E-3</v>
      </c>
      <c r="HJ119" s="3">
        <f t="shared" si="50"/>
        <v>295.12109199769884</v>
      </c>
      <c r="HK119" t="str">
        <f t="shared" si="51"/>
        <v>FLT</v>
      </c>
    </row>
    <row r="120" spans="1:219" hidden="1" x14ac:dyDescent="0.25">
      <c r="A120">
        <v>111</v>
      </c>
      <c r="B120" t="s">
        <v>639</v>
      </c>
      <c r="C120">
        <v>9</v>
      </c>
      <c r="D120">
        <v>0</v>
      </c>
      <c r="E120">
        <v>6</v>
      </c>
      <c r="F120">
        <v>0</v>
      </c>
      <c r="G120" t="s">
        <v>218</v>
      </c>
      <c r="H120" t="s">
        <v>218</v>
      </c>
      <c r="I120">
        <v>6</v>
      </c>
      <c r="J120">
        <v>0</v>
      </c>
      <c r="K120" t="s">
        <v>218</v>
      </c>
      <c r="L120" t="s">
        <v>218</v>
      </c>
      <c r="M120">
        <v>5</v>
      </c>
      <c r="N120">
        <v>2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3</v>
      </c>
      <c r="X120">
        <v>4</v>
      </c>
      <c r="Y120">
        <v>0</v>
      </c>
      <c r="Z120">
        <v>175</v>
      </c>
      <c r="AA120">
        <v>0</v>
      </c>
      <c r="AB120">
        <v>0</v>
      </c>
      <c r="AC120">
        <v>0</v>
      </c>
      <c r="AD120">
        <v>0</v>
      </c>
      <c r="AE120">
        <v>2</v>
      </c>
      <c r="AF120">
        <v>0</v>
      </c>
      <c r="AG120">
        <v>0</v>
      </c>
      <c r="AH120">
        <v>0</v>
      </c>
      <c r="AI120">
        <v>1</v>
      </c>
      <c r="AJ120">
        <v>0</v>
      </c>
      <c r="AK120">
        <v>0</v>
      </c>
      <c r="AL120">
        <v>0</v>
      </c>
      <c r="AM120">
        <v>8</v>
      </c>
      <c r="AN120">
        <v>2</v>
      </c>
      <c r="AO120">
        <v>0</v>
      </c>
      <c r="AP120">
        <v>0</v>
      </c>
      <c r="AQ120">
        <v>1</v>
      </c>
      <c r="AR120">
        <v>1</v>
      </c>
      <c r="AS120">
        <v>0</v>
      </c>
      <c r="AT120">
        <v>0</v>
      </c>
      <c r="AU120" t="s">
        <v>640</v>
      </c>
      <c r="AV120">
        <v>39.159999847412109</v>
      </c>
      <c r="AW120">
        <v>39.009998321533203</v>
      </c>
      <c r="AX120">
        <v>40.169998168945313</v>
      </c>
      <c r="AY120">
        <v>38.909999847412109</v>
      </c>
      <c r="AZ120">
        <v>40.150001525878913</v>
      </c>
      <c r="BA120" s="2">
        <f t="shared" si="34"/>
        <v>-3.8452071861818649E-3</v>
      </c>
      <c r="BB120" s="2">
        <f t="shared" si="35"/>
        <v>2.8877269113466997E-2</v>
      </c>
      <c r="BC120" s="2">
        <f t="shared" si="36"/>
        <v>2.5634062656674228E-3</v>
      </c>
      <c r="BD120" s="2">
        <f t="shared" si="37"/>
        <v>3.0884224940005423E-2</v>
      </c>
      <c r="BE120">
        <v>1</v>
      </c>
      <c r="BF120">
        <v>1</v>
      </c>
      <c r="BG120">
        <v>28</v>
      </c>
      <c r="BH120">
        <v>60</v>
      </c>
      <c r="BI120">
        <v>103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 t="s">
        <v>641</v>
      </c>
      <c r="CN120">
        <v>40.150001525878913</v>
      </c>
      <c r="CO120">
        <v>40.389999389648438</v>
      </c>
      <c r="CP120">
        <v>40.669998168945313</v>
      </c>
      <c r="CQ120">
        <v>40.049999237060547</v>
      </c>
      <c r="CR120">
        <v>40.060001373291023</v>
      </c>
      <c r="CS120" s="2">
        <f t="shared" si="38"/>
        <v>5.9420120672503129E-3</v>
      </c>
      <c r="CT120" s="2">
        <f t="shared" si="39"/>
        <v>6.8846518786095379E-3</v>
      </c>
      <c r="CU120" s="2">
        <f t="shared" si="40"/>
        <v>8.417929134087343E-3</v>
      </c>
      <c r="CV120" s="2">
        <f t="shared" si="41"/>
        <v>2.4967887887150653E-4</v>
      </c>
      <c r="CW120">
        <v>60</v>
      </c>
      <c r="CX120">
        <v>21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30</v>
      </c>
      <c r="DG120">
        <v>15</v>
      </c>
      <c r="DH120">
        <v>18</v>
      </c>
      <c r="DI120">
        <v>11</v>
      </c>
      <c r="DJ120">
        <v>39</v>
      </c>
      <c r="DK120">
        <v>0</v>
      </c>
      <c r="DL120">
        <v>0</v>
      </c>
      <c r="DM120">
        <v>0</v>
      </c>
      <c r="DN120">
        <v>0</v>
      </c>
      <c r="DO120">
        <v>25</v>
      </c>
      <c r="DP120">
        <v>0</v>
      </c>
      <c r="DQ120">
        <v>7</v>
      </c>
      <c r="DR120">
        <v>0</v>
      </c>
      <c r="DS120">
        <v>2</v>
      </c>
      <c r="DT120">
        <v>0</v>
      </c>
      <c r="DU120">
        <v>1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 t="s">
        <v>389</v>
      </c>
      <c r="EF120">
        <v>40.060001373291023</v>
      </c>
      <c r="EG120">
        <v>40.220001220703118</v>
      </c>
      <c r="EH120">
        <v>40.599998474121087</v>
      </c>
      <c r="EI120">
        <v>39.680000305175781</v>
      </c>
      <c r="EJ120">
        <v>40.319999694824219</v>
      </c>
      <c r="EK120" s="2">
        <f t="shared" si="42"/>
        <v>3.978116423570266E-3</v>
      </c>
      <c r="EL120" s="2">
        <f t="shared" si="43"/>
        <v>9.3595386132879765E-3</v>
      </c>
      <c r="EM120" s="2">
        <f t="shared" si="44"/>
        <v>1.3426178496717012E-2</v>
      </c>
      <c r="EN120" s="2">
        <f t="shared" si="45"/>
        <v>1.5873000855468611E-2</v>
      </c>
      <c r="EO120">
        <v>123</v>
      </c>
      <c r="EP120">
        <v>53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23</v>
      </c>
      <c r="EY120">
        <v>9</v>
      </c>
      <c r="EZ120">
        <v>1</v>
      </c>
      <c r="FA120">
        <v>0</v>
      </c>
      <c r="FB120">
        <v>3</v>
      </c>
      <c r="FC120">
        <v>0</v>
      </c>
      <c r="FD120">
        <v>0</v>
      </c>
      <c r="FE120">
        <v>0</v>
      </c>
      <c r="FF120">
        <v>0</v>
      </c>
      <c r="FG120">
        <v>1</v>
      </c>
      <c r="FH120">
        <v>0</v>
      </c>
      <c r="FI120">
        <v>3</v>
      </c>
      <c r="FJ120">
        <v>0</v>
      </c>
      <c r="FK120">
        <v>1</v>
      </c>
      <c r="FL120">
        <v>0</v>
      </c>
      <c r="FM120">
        <v>1</v>
      </c>
      <c r="FN120">
        <v>0</v>
      </c>
      <c r="FO120">
        <v>0</v>
      </c>
      <c r="FP120">
        <v>0</v>
      </c>
      <c r="FQ120">
        <v>1</v>
      </c>
      <c r="FR120">
        <v>1</v>
      </c>
      <c r="FS120">
        <v>0</v>
      </c>
      <c r="FT120">
        <v>0</v>
      </c>
      <c r="FU120">
        <v>1</v>
      </c>
      <c r="FV120">
        <v>1</v>
      </c>
      <c r="FW120" t="s">
        <v>631</v>
      </c>
      <c r="FX120">
        <v>40.319999694824219</v>
      </c>
      <c r="FY120">
        <v>40.590000152587891</v>
      </c>
      <c r="FZ120">
        <v>40.919998168945313</v>
      </c>
      <c r="GA120">
        <v>40.299999237060547</v>
      </c>
      <c r="GB120">
        <v>40.459999084472663</v>
      </c>
      <c r="GC120">
        <v>457</v>
      </c>
      <c r="GD120">
        <v>331</v>
      </c>
      <c r="GE120">
        <v>257</v>
      </c>
      <c r="GF120">
        <v>149</v>
      </c>
      <c r="GG120">
        <v>0</v>
      </c>
      <c r="GH120">
        <v>163</v>
      </c>
      <c r="GI120">
        <v>0</v>
      </c>
      <c r="GJ120">
        <v>0</v>
      </c>
      <c r="GK120">
        <v>0</v>
      </c>
      <c r="GL120">
        <v>217</v>
      </c>
      <c r="GM120">
        <v>0</v>
      </c>
      <c r="GN120">
        <v>42</v>
      </c>
      <c r="GO120">
        <v>2</v>
      </c>
      <c r="GP120">
        <v>2</v>
      </c>
      <c r="GQ120">
        <v>0</v>
      </c>
      <c r="GR120">
        <v>0</v>
      </c>
      <c r="GS120">
        <v>1</v>
      </c>
      <c r="GT120">
        <v>1</v>
      </c>
      <c r="GU120">
        <v>1</v>
      </c>
      <c r="GV120">
        <v>1</v>
      </c>
      <c r="GW120">
        <v>2.9</v>
      </c>
      <c r="GX120" t="s">
        <v>228</v>
      </c>
      <c r="GY120">
        <v>649237</v>
      </c>
      <c r="GZ120">
        <v>568566</v>
      </c>
      <c r="HA120">
        <v>1.863</v>
      </c>
      <c r="HB120">
        <v>2.544</v>
      </c>
      <c r="HC120">
        <v>3.5</v>
      </c>
      <c r="HD120">
        <v>1.31</v>
      </c>
      <c r="HE120">
        <v>0.89890000000000003</v>
      </c>
      <c r="HF120" s="2">
        <f t="shared" si="46"/>
        <v>6.6518959534040967E-3</v>
      </c>
      <c r="HG120" s="2">
        <f t="shared" si="47"/>
        <v>8.0644680137806901E-3</v>
      </c>
      <c r="HH120" s="2">
        <f t="shared" si="48"/>
        <v>7.1446394293460669E-3</v>
      </c>
      <c r="HI120" s="2">
        <f t="shared" si="49"/>
        <v>3.954519303820736E-3</v>
      </c>
      <c r="HJ120" s="3">
        <f t="shared" si="50"/>
        <v>40.917336910497788</v>
      </c>
      <c r="HK120" t="str">
        <f t="shared" si="51"/>
        <v>FLS</v>
      </c>
    </row>
    <row r="121" spans="1:219" hidden="1" x14ac:dyDescent="0.25">
      <c r="A121">
        <v>112</v>
      </c>
      <c r="B121" t="s">
        <v>642</v>
      </c>
      <c r="C121">
        <v>9</v>
      </c>
      <c r="D121">
        <v>0</v>
      </c>
      <c r="E121">
        <v>6</v>
      </c>
      <c r="F121">
        <v>0</v>
      </c>
      <c r="G121" t="s">
        <v>218</v>
      </c>
      <c r="H121" t="s">
        <v>218</v>
      </c>
      <c r="I121">
        <v>6</v>
      </c>
      <c r="J121">
        <v>0</v>
      </c>
      <c r="K121" t="s">
        <v>218</v>
      </c>
      <c r="L121" t="s">
        <v>218</v>
      </c>
      <c r="M121">
        <v>19</v>
      </c>
      <c r="N121">
        <v>21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7</v>
      </c>
      <c r="W121">
        <v>2</v>
      </c>
      <c r="X121">
        <v>19</v>
      </c>
      <c r="Y121">
        <v>23</v>
      </c>
      <c r="Z121">
        <v>104</v>
      </c>
      <c r="AA121">
        <v>0</v>
      </c>
      <c r="AB121">
        <v>0</v>
      </c>
      <c r="AC121">
        <v>0</v>
      </c>
      <c r="AD121">
        <v>0</v>
      </c>
      <c r="AE121">
        <v>21</v>
      </c>
      <c r="AF121">
        <v>0</v>
      </c>
      <c r="AG121">
        <v>0</v>
      </c>
      <c r="AH121">
        <v>0</v>
      </c>
      <c r="AI121">
        <v>1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 t="s">
        <v>275</v>
      </c>
      <c r="AV121">
        <v>113</v>
      </c>
      <c r="AW121">
        <v>112.76999664306641</v>
      </c>
      <c r="AX121">
        <v>114.9199981689453</v>
      </c>
      <c r="AY121">
        <v>112.55999755859381</v>
      </c>
      <c r="AZ121">
        <v>114.86000061035161</v>
      </c>
      <c r="BA121" s="2">
        <f t="shared" si="34"/>
        <v>-2.0395793542637985E-3</v>
      </c>
      <c r="BB121" s="2">
        <f t="shared" si="35"/>
        <v>1.8708680474551986E-2</v>
      </c>
      <c r="BC121" s="2">
        <f t="shared" si="36"/>
        <v>1.8621893298204073E-3</v>
      </c>
      <c r="BD121" s="2">
        <f t="shared" si="37"/>
        <v>2.0024403966009685E-2</v>
      </c>
      <c r="BE121">
        <v>4</v>
      </c>
      <c r="BF121">
        <v>39</v>
      </c>
      <c r="BG121">
        <v>74</v>
      </c>
      <c r="BH121">
        <v>66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4</v>
      </c>
      <c r="BO121">
        <v>0</v>
      </c>
      <c r="BP121">
        <v>0</v>
      </c>
      <c r="BQ121">
        <v>0</v>
      </c>
      <c r="BR121">
        <v>0</v>
      </c>
      <c r="BS121">
        <v>1</v>
      </c>
      <c r="BT121">
        <v>4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 t="s">
        <v>571</v>
      </c>
      <c r="CN121">
        <v>114.86000061035161</v>
      </c>
      <c r="CO121">
        <v>114.59999847412109</v>
      </c>
      <c r="CP121">
        <v>114.8000030517578</v>
      </c>
      <c r="CQ121">
        <v>113.15000152587891</v>
      </c>
      <c r="CR121">
        <v>113.4599990844727</v>
      </c>
      <c r="CS121" s="2">
        <f t="shared" si="38"/>
        <v>-2.2687795784677167E-3</v>
      </c>
      <c r="CT121" s="2">
        <f t="shared" si="39"/>
        <v>1.7422001073165161E-3</v>
      </c>
      <c r="CU121" s="2">
        <f t="shared" si="40"/>
        <v>1.2652678599900935E-2</v>
      </c>
      <c r="CV121" s="2">
        <f t="shared" si="41"/>
        <v>2.7322189414349385E-3</v>
      </c>
      <c r="CW121">
        <v>3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12</v>
      </c>
      <c r="DG121">
        <v>20</v>
      </c>
      <c r="DH121">
        <v>12</v>
      </c>
      <c r="DI121">
        <v>13</v>
      </c>
      <c r="DJ121">
        <v>128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5</v>
      </c>
      <c r="DX121">
        <v>0</v>
      </c>
      <c r="DY121">
        <v>2</v>
      </c>
      <c r="DZ121">
        <v>0</v>
      </c>
      <c r="EA121">
        <v>2</v>
      </c>
      <c r="EB121">
        <v>0</v>
      </c>
      <c r="EC121">
        <v>1</v>
      </c>
      <c r="ED121">
        <v>0</v>
      </c>
      <c r="EE121" t="s">
        <v>518</v>
      </c>
      <c r="EF121">
        <v>113.4599990844727</v>
      </c>
      <c r="EG121">
        <v>113.879997253418</v>
      </c>
      <c r="EH121">
        <v>116.2399978637695</v>
      </c>
      <c r="EI121">
        <v>113.3399963378906</v>
      </c>
      <c r="EJ121">
        <v>115.90000152587891</v>
      </c>
      <c r="EK121" s="2">
        <f t="shared" si="42"/>
        <v>3.6880767393300262E-3</v>
      </c>
      <c r="EL121" s="2">
        <f t="shared" si="43"/>
        <v>2.0302827372015053E-2</v>
      </c>
      <c r="EM121" s="2">
        <f t="shared" si="44"/>
        <v>4.7418416627261761E-3</v>
      </c>
      <c r="EN121" s="2">
        <f t="shared" si="45"/>
        <v>2.208805137432801E-2</v>
      </c>
      <c r="EO121">
        <v>10</v>
      </c>
      <c r="EP121">
        <v>55</v>
      </c>
      <c r="EQ121">
        <v>40</v>
      </c>
      <c r="ER121">
        <v>69</v>
      </c>
      <c r="ES121">
        <v>3</v>
      </c>
      <c r="ET121">
        <v>0</v>
      </c>
      <c r="EU121">
        <v>0</v>
      </c>
      <c r="EV121">
        <v>0</v>
      </c>
      <c r="EW121">
        <v>0</v>
      </c>
      <c r="EX121">
        <v>1</v>
      </c>
      <c r="EY121">
        <v>1</v>
      </c>
      <c r="EZ121">
        <v>1</v>
      </c>
      <c r="FA121">
        <v>2</v>
      </c>
      <c r="FB121">
        <v>0</v>
      </c>
      <c r="FC121">
        <v>1</v>
      </c>
      <c r="FD121">
        <v>5</v>
      </c>
      <c r="FE121">
        <v>1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 t="s">
        <v>568</v>
      </c>
      <c r="FX121">
        <v>115.90000152587891</v>
      </c>
      <c r="FY121">
        <v>116.4899978637695</v>
      </c>
      <c r="FZ121">
        <v>117.76999664306641</v>
      </c>
      <c r="GA121">
        <v>116.23000335693359</v>
      </c>
      <c r="GB121">
        <v>117.6800003051758</v>
      </c>
      <c r="GC121">
        <v>403</v>
      </c>
      <c r="GD121">
        <v>349</v>
      </c>
      <c r="GE121">
        <v>180</v>
      </c>
      <c r="GF121">
        <v>190</v>
      </c>
      <c r="GG121">
        <v>0</v>
      </c>
      <c r="GH121">
        <v>138</v>
      </c>
      <c r="GI121">
        <v>0</v>
      </c>
      <c r="GJ121">
        <v>72</v>
      </c>
      <c r="GK121">
        <v>0</v>
      </c>
      <c r="GL121">
        <v>232</v>
      </c>
      <c r="GM121">
        <v>0</v>
      </c>
      <c r="GN121">
        <v>128</v>
      </c>
      <c r="GO121">
        <v>0</v>
      </c>
      <c r="GP121">
        <v>0</v>
      </c>
      <c r="GQ121">
        <v>0</v>
      </c>
      <c r="GR121">
        <v>0</v>
      </c>
      <c r="GS121">
        <v>1</v>
      </c>
      <c r="GT121">
        <v>1</v>
      </c>
      <c r="GU121">
        <v>0</v>
      </c>
      <c r="GV121">
        <v>0</v>
      </c>
      <c r="GW121">
        <v>1.8</v>
      </c>
      <c r="GX121" t="s">
        <v>218</v>
      </c>
      <c r="GY121">
        <v>472539</v>
      </c>
      <c r="GZ121">
        <v>553350</v>
      </c>
      <c r="HA121">
        <v>1.095</v>
      </c>
      <c r="HB121">
        <v>1.5469999999999999</v>
      </c>
      <c r="HC121">
        <v>1.78</v>
      </c>
      <c r="HD121">
        <v>1.51</v>
      </c>
      <c r="HE121">
        <v>0.40539999999999998</v>
      </c>
      <c r="HF121" s="2">
        <f t="shared" si="46"/>
        <v>5.064781086017156E-3</v>
      </c>
      <c r="HG121" s="2">
        <f t="shared" si="47"/>
        <v>1.0868632213485441E-2</v>
      </c>
      <c r="HH121" s="2">
        <f t="shared" si="48"/>
        <v>2.2319041257083949E-3</v>
      </c>
      <c r="HI121" s="2">
        <f t="shared" si="49"/>
        <v>1.2321524001376316E-2</v>
      </c>
      <c r="HJ121" s="3">
        <f t="shared" si="50"/>
        <v>117.75608480710052</v>
      </c>
      <c r="HK121" t="str">
        <f t="shared" si="51"/>
        <v>FMC</v>
      </c>
    </row>
    <row r="122" spans="1:219" hidden="1" x14ac:dyDescent="0.25">
      <c r="A122">
        <v>113</v>
      </c>
      <c r="B122" t="s">
        <v>643</v>
      </c>
      <c r="C122">
        <v>9</v>
      </c>
      <c r="D122">
        <v>0</v>
      </c>
      <c r="E122">
        <v>6</v>
      </c>
      <c r="F122">
        <v>0</v>
      </c>
      <c r="G122" t="s">
        <v>218</v>
      </c>
      <c r="H122" t="s">
        <v>218</v>
      </c>
      <c r="I122">
        <v>6</v>
      </c>
      <c r="J122">
        <v>0</v>
      </c>
      <c r="K122" t="s">
        <v>218</v>
      </c>
      <c r="L122" t="s">
        <v>218</v>
      </c>
      <c r="M122">
        <v>8</v>
      </c>
      <c r="N122">
        <v>4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8</v>
      </c>
      <c r="W122">
        <v>3</v>
      </c>
      <c r="X122">
        <v>2</v>
      </c>
      <c r="Y122">
        <v>0</v>
      </c>
      <c r="Z122">
        <v>178</v>
      </c>
      <c r="AA122">
        <v>0</v>
      </c>
      <c r="AB122">
        <v>0</v>
      </c>
      <c r="AC122">
        <v>0</v>
      </c>
      <c r="AD122">
        <v>0</v>
      </c>
      <c r="AE122">
        <v>4</v>
      </c>
      <c r="AF122">
        <v>0</v>
      </c>
      <c r="AG122">
        <v>0</v>
      </c>
      <c r="AH122">
        <v>0</v>
      </c>
      <c r="AI122">
        <v>1</v>
      </c>
      <c r="AJ122">
        <v>0</v>
      </c>
      <c r="AK122">
        <v>0</v>
      </c>
      <c r="AL122">
        <v>0</v>
      </c>
      <c r="AM122">
        <v>13</v>
      </c>
      <c r="AN122">
        <v>5</v>
      </c>
      <c r="AO122">
        <v>0</v>
      </c>
      <c r="AP122">
        <v>0</v>
      </c>
      <c r="AQ122">
        <v>1</v>
      </c>
      <c r="AR122">
        <v>1</v>
      </c>
      <c r="AS122">
        <v>0</v>
      </c>
      <c r="AT122">
        <v>0</v>
      </c>
      <c r="AU122" t="s">
        <v>394</v>
      </c>
      <c r="AV122">
        <v>56.709999084472663</v>
      </c>
      <c r="AW122">
        <v>56.869998931884773</v>
      </c>
      <c r="AX122">
        <v>58.040000915527337</v>
      </c>
      <c r="AY122">
        <v>56.319999694824219</v>
      </c>
      <c r="AZ122">
        <v>57.779998779296882</v>
      </c>
      <c r="BA122" s="2">
        <f t="shared" si="34"/>
        <v>2.8134315177981151E-3</v>
      </c>
      <c r="BB122" s="2">
        <f t="shared" si="35"/>
        <v>2.0158545230648972E-2</v>
      </c>
      <c r="BC122" s="2">
        <f t="shared" si="36"/>
        <v>9.6711666500874927E-3</v>
      </c>
      <c r="BD122" s="2">
        <f t="shared" si="37"/>
        <v>2.5268243601898388E-2</v>
      </c>
      <c r="BE122">
        <v>1</v>
      </c>
      <c r="BF122">
        <v>12</v>
      </c>
      <c r="BG122">
        <v>51</v>
      </c>
      <c r="BH122">
        <v>123</v>
      </c>
      <c r="BI122">
        <v>3</v>
      </c>
      <c r="BJ122">
        <v>0</v>
      </c>
      <c r="BK122">
        <v>0</v>
      </c>
      <c r="BL122">
        <v>0</v>
      </c>
      <c r="BM122">
        <v>0</v>
      </c>
      <c r="BN122">
        <v>1</v>
      </c>
      <c r="BO122">
        <v>0</v>
      </c>
      <c r="BP122">
        <v>1</v>
      </c>
      <c r="BQ122">
        <v>0</v>
      </c>
      <c r="BR122">
        <v>3</v>
      </c>
      <c r="BS122">
        <v>1</v>
      </c>
      <c r="BT122">
        <v>5</v>
      </c>
      <c r="BU122">
        <v>1</v>
      </c>
      <c r="BV122">
        <v>0</v>
      </c>
      <c r="BW122">
        <v>0</v>
      </c>
      <c r="BX122">
        <v>0</v>
      </c>
      <c r="BY122">
        <v>3</v>
      </c>
      <c r="BZ122">
        <v>3</v>
      </c>
      <c r="CA122">
        <v>0</v>
      </c>
      <c r="CB122">
        <v>0</v>
      </c>
      <c r="CC122">
        <v>1</v>
      </c>
      <c r="CD122">
        <v>1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 t="s">
        <v>477</v>
      </c>
      <c r="CN122">
        <v>57.779998779296882</v>
      </c>
      <c r="CO122">
        <v>58.159999847412109</v>
      </c>
      <c r="CP122">
        <v>58.799999237060547</v>
      </c>
      <c r="CQ122">
        <v>57.369998931884773</v>
      </c>
      <c r="CR122">
        <v>57.680000305175781</v>
      </c>
      <c r="CS122" s="2">
        <f t="shared" si="38"/>
        <v>6.5337185198107717E-3</v>
      </c>
      <c r="CT122" s="2">
        <f t="shared" si="39"/>
        <v>1.088434350259404E-2</v>
      </c>
      <c r="CU122" s="2">
        <f t="shared" si="40"/>
        <v>1.3583234484181084E-2</v>
      </c>
      <c r="CV122" s="2">
        <f t="shared" si="41"/>
        <v>5.3745036693974013E-3</v>
      </c>
      <c r="CW122">
        <v>55</v>
      </c>
      <c r="CX122">
        <v>40</v>
      </c>
      <c r="CY122">
        <v>4</v>
      </c>
      <c r="CZ122">
        <v>0</v>
      </c>
      <c r="DA122">
        <v>0</v>
      </c>
      <c r="DB122">
        <v>1</v>
      </c>
      <c r="DC122">
        <v>4</v>
      </c>
      <c r="DD122">
        <v>0</v>
      </c>
      <c r="DE122">
        <v>0</v>
      </c>
      <c r="DF122">
        <v>13</v>
      </c>
      <c r="DG122">
        <v>9</v>
      </c>
      <c r="DH122">
        <v>10</v>
      </c>
      <c r="DI122">
        <v>16</v>
      </c>
      <c r="DJ122">
        <v>61</v>
      </c>
      <c r="DK122">
        <v>1</v>
      </c>
      <c r="DL122">
        <v>0</v>
      </c>
      <c r="DM122">
        <v>0</v>
      </c>
      <c r="DN122">
        <v>0</v>
      </c>
      <c r="DO122">
        <v>48</v>
      </c>
      <c r="DP122">
        <v>5</v>
      </c>
      <c r="DQ122">
        <v>5</v>
      </c>
      <c r="DR122">
        <v>5</v>
      </c>
      <c r="DS122">
        <v>2</v>
      </c>
      <c r="DT122">
        <v>1</v>
      </c>
      <c r="DU122">
        <v>1</v>
      </c>
      <c r="DV122">
        <v>1</v>
      </c>
      <c r="DW122">
        <v>101</v>
      </c>
      <c r="DX122">
        <v>48</v>
      </c>
      <c r="DY122">
        <v>0</v>
      </c>
      <c r="DZ122">
        <v>0</v>
      </c>
      <c r="EA122">
        <v>1</v>
      </c>
      <c r="EB122">
        <v>1</v>
      </c>
      <c r="EC122">
        <v>0</v>
      </c>
      <c r="ED122">
        <v>0</v>
      </c>
      <c r="EE122" t="s">
        <v>479</v>
      </c>
      <c r="EF122">
        <v>57.680000305175781</v>
      </c>
      <c r="EG122">
        <v>57.909999847412109</v>
      </c>
      <c r="EH122">
        <v>59.409999847412109</v>
      </c>
      <c r="EI122">
        <v>57.580001831054688</v>
      </c>
      <c r="EJ122">
        <v>59.060001373291023</v>
      </c>
      <c r="EK122" s="2">
        <f t="shared" si="42"/>
        <v>3.9716722991255393E-3</v>
      </c>
      <c r="EL122" s="2">
        <f t="shared" si="43"/>
        <v>2.5248274766076051E-2</v>
      </c>
      <c r="EM122" s="2">
        <f t="shared" si="44"/>
        <v>5.6984634299246384E-3</v>
      </c>
      <c r="EN122" s="2">
        <f t="shared" si="45"/>
        <v>2.5059253434180251E-2</v>
      </c>
      <c r="EO122">
        <v>1</v>
      </c>
      <c r="EP122">
        <v>18</v>
      </c>
      <c r="EQ122">
        <v>29</v>
      </c>
      <c r="ER122">
        <v>107</v>
      </c>
      <c r="ES122">
        <v>33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2</v>
      </c>
      <c r="FC122">
        <v>1</v>
      </c>
      <c r="FD122">
        <v>2</v>
      </c>
      <c r="FE122">
        <v>1</v>
      </c>
      <c r="FF122">
        <v>2</v>
      </c>
      <c r="FG122">
        <v>0</v>
      </c>
      <c r="FH122">
        <v>0</v>
      </c>
      <c r="FI122">
        <v>2</v>
      </c>
      <c r="FJ122">
        <v>2</v>
      </c>
      <c r="FK122">
        <v>0</v>
      </c>
      <c r="FL122">
        <v>0</v>
      </c>
      <c r="FM122">
        <v>1</v>
      </c>
      <c r="FN122">
        <v>1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 t="s">
        <v>644</v>
      </c>
      <c r="FX122">
        <v>59.060001373291023</v>
      </c>
      <c r="FY122">
        <v>59.229999542236328</v>
      </c>
      <c r="FZ122">
        <v>59.849998474121087</v>
      </c>
      <c r="GA122">
        <v>56.900001525878913</v>
      </c>
      <c r="GB122">
        <v>57.099998474121087</v>
      </c>
      <c r="GC122">
        <v>489</v>
      </c>
      <c r="GD122">
        <v>307</v>
      </c>
      <c r="GE122">
        <v>287</v>
      </c>
      <c r="GF122">
        <v>111</v>
      </c>
      <c r="GG122">
        <v>0</v>
      </c>
      <c r="GH122">
        <v>266</v>
      </c>
      <c r="GI122">
        <v>0</v>
      </c>
      <c r="GJ122">
        <v>140</v>
      </c>
      <c r="GK122">
        <v>2</v>
      </c>
      <c r="GL122">
        <v>244</v>
      </c>
      <c r="GM122">
        <v>2</v>
      </c>
      <c r="GN122">
        <v>63</v>
      </c>
      <c r="GO122">
        <v>3</v>
      </c>
      <c r="GP122">
        <v>2</v>
      </c>
      <c r="GQ122">
        <v>3</v>
      </c>
      <c r="GR122">
        <v>2</v>
      </c>
      <c r="GS122">
        <v>0</v>
      </c>
      <c r="GT122">
        <v>0</v>
      </c>
      <c r="GU122">
        <v>0</v>
      </c>
      <c r="GV122">
        <v>0</v>
      </c>
      <c r="GW122">
        <v>2.1</v>
      </c>
      <c r="GX122" t="s">
        <v>218</v>
      </c>
      <c r="GY122">
        <v>772957</v>
      </c>
      <c r="GZ122">
        <v>874200</v>
      </c>
      <c r="HA122">
        <v>1.0980000000000001</v>
      </c>
      <c r="HB122">
        <v>1.724</v>
      </c>
      <c r="HC122">
        <v>1.04</v>
      </c>
      <c r="HD122">
        <v>2.66</v>
      </c>
      <c r="HE122">
        <v>0.22729999000000001</v>
      </c>
      <c r="HF122" s="2">
        <f t="shared" si="46"/>
        <v>2.8701362528980034E-3</v>
      </c>
      <c r="HG122" s="2">
        <f t="shared" si="47"/>
        <v>1.035921382943461E-2</v>
      </c>
      <c r="HH122" s="2">
        <f t="shared" si="48"/>
        <v>3.9338140036552227E-2</v>
      </c>
      <c r="HI122" s="2">
        <f t="shared" si="49"/>
        <v>3.5025736179803424E-3</v>
      </c>
      <c r="HJ122" s="3">
        <f t="shared" si="50"/>
        <v>59.843575772611672</v>
      </c>
      <c r="HK122" t="str">
        <f t="shared" si="51"/>
        <v>FL</v>
      </c>
    </row>
    <row r="123" spans="1:219" hidden="1" x14ac:dyDescent="0.25">
      <c r="A123">
        <v>114</v>
      </c>
      <c r="B123" t="s">
        <v>645</v>
      </c>
      <c r="C123">
        <v>10</v>
      </c>
      <c r="D123">
        <v>0</v>
      </c>
      <c r="E123">
        <v>6</v>
      </c>
      <c r="F123">
        <v>0</v>
      </c>
      <c r="G123" t="s">
        <v>218</v>
      </c>
      <c r="H123" t="s">
        <v>218</v>
      </c>
      <c r="I123">
        <v>6</v>
      </c>
      <c r="J123">
        <v>0</v>
      </c>
      <c r="K123" t="s">
        <v>218</v>
      </c>
      <c r="L123" t="s">
        <v>218</v>
      </c>
      <c r="M123">
        <v>13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14</v>
      </c>
      <c r="W123">
        <v>2</v>
      </c>
      <c r="X123">
        <v>5</v>
      </c>
      <c r="Y123">
        <v>2</v>
      </c>
      <c r="Z123">
        <v>166</v>
      </c>
      <c r="AA123">
        <v>0</v>
      </c>
      <c r="AB123">
        <v>0</v>
      </c>
      <c r="AC123">
        <v>0</v>
      </c>
      <c r="AD123">
        <v>0</v>
      </c>
      <c r="AE123">
        <v>2</v>
      </c>
      <c r="AF123">
        <v>0</v>
      </c>
      <c r="AG123">
        <v>0</v>
      </c>
      <c r="AH123">
        <v>0</v>
      </c>
      <c r="AI123">
        <v>1</v>
      </c>
      <c r="AJ123">
        <v>0</v>
      </c>
      <c r="AK123">
        <v>0</v>
      </c>
      <c r="AL123">
        <v>0</v>
      </c>
      <c r="AM123">
        <v>15</v>
      </c>
      <c r="AN123">
        <v>2</v>
      </c>
      <c r="AO123">
        <v>0</v>
      </c>
      <c r="AP123">
        <v>0</v>
      </c>
      <c r="AQ123">
        <v>1</v>
      </c>
      <c r="AR123">
        <v>1</v>
      </c>
      <c r="AS123">
        <v>0</v>
      </c>
      <c r="AT123">
        <v>0</v>
      </c>
      <c r="AU123" t="s">
        <v>646</v>
      </c>
      <c r="AV123">
        <v>100.63999938964839</v>
      </c>
      <c r="AW123">
        <v>100.5899963378906</v>
      </c>
      <c r="AX123">
        <v>102.3399963378906</v>
      </c>
      <c r="AY123">
        <v>100.5899963378906</v>
      </c>
      <c r="AZ123">
        <v>101.9899978637695</v>
      </c>
      <c r="BA123" s="2">
        <f t="shared" si="34"/>
        <v>-4.9709765959060626E-4</v>
      </c>
      <c r="BB123" s="2">
        <f t="shared" si="35"/>
        <v>1.7099863812991667E-2</v>
      </c>
      <c r="BC123" s="2">
        <f t="shared" si="36"/>
        <v>0</v>
      </c>
      <c r="BD123" s="2">
        <f t="shared" si="37"/>
        <v>1.3726851212889746E-2</v>
      </c>
      <c r="BE123">
        <v>1</v>
      </c>
      <c r="BF123">
        <v>26</v>
      </c>
      <c r="BG123">
        <v>128</v>
      </c>
      <c r="BH123">
        <v>31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 t="s">
        <v>647</v>
      </c>
      <c r="CN123">
        <v>101.9899978637695</v>
      </c>
      <c r="CO123">
        <v>102.30999755859381</v>
      </c>
      <c r="CP123">
        <v>103.40000152587891</v>
      </c>
      <c r="CQ123">
        <v>101.59999847412109</v>
      </c>
      <c r="CR123">
        <v>102.5299987792969</v>
      </c>
      <c r="CS123" s="2">
        <f t="shared" si="38"/>
        <v>3.1277460899267195E-3</v>
      </c>
      <c r="CT123" s="2">
        <f t="shared" si="39"/>
        <v>1.0541624286265594E-2</v>
      </c>
      <c r="CU123" s="2">
        <f t="shared" si="40"/>
        <v>6.939684306668914E-3</v>
      </c>
      <c r="CV123" s="2">
        <f t="shared" si="41"/>
        <v>9.0705190309979811E-3</v>
      </c>
      <c r="CW123">
        <v>77</v>
      </c>
      <c r="CX123">
        <v>83</v>
      </c>
      <c r="CY123">
        <v>5</v>
      </c>
      <c r="CZ123">
        <v>0</v>
      </c>
      <c r="DA123">
        <v>0</v>
      </c>
      <c r="DB123">
        <v>1</v>
      </c>
      <c r="DC123">
        <v>5</v>
      </c>
      <c r="DD123">
        <v>0</v>
      </c>
      <c r="DE123">
        <v>0</v>
      </c>
      <c r="DF123">
        <v>24</v>
      </c>
      <c r="DG123">
        <v>8</v>
      </c>
      <c r="DH123">
        <v>4</v>
      </c>
      <c r="DI123">
        <v>4</v>
      </c>
      <c r="DJ123">
        <v>6</v>
      </c>
      <c r="DK123">
        <v>1</v>
      </c>
      <c r="DL123">
        <v>8</v>
      </c>
      <c r="DM123">
        <v>0</v>
      </c>
      <c r="DN123">
        <v>0</v>
      </c>
      <c r="DO123">
        <v>78</v>
      </c>
      <c r="DP123">
        <v>5</v>
      </c>
      <c r="DQ123">
        <v>6</v>
      </c>
      <c r="DR123">
        <v>0</v>
      </c>
      <c r="DS123">
        <v>1</v>
      </c>
      <c r="DT123">
        <v>1</v>
      </c>
      <c r="DU123">
        <v>1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 t="s">
        <v>399</v>
      </c>
      <c r="EF123">
        <v>102.5299987792969</v>
      </c>
      <c r="EG123">
        <v>102.80999755859381</v>
      </c>
      <c r="EH123">
        <v>105.13999938964839</v>
      </c>
      <c r="EI123">
        <v>102.4899978637695</v>
      </c>
      <c r="EJ123">
        <v>104.90000152587891</v>
      </c>
      <c r="EK123" s="2">
        <f t="shared" si="42"/>
        <v>2.7234586708099195E-3</v>
      </c>
      <c r="EL123" s="2">
        <f t="shared" si="43"/>
        <v>2.2160945830136503E-2</v>
      </c>
      <c r="EM123" s="2">
        <f t="shared" si="44"/>
        <v>3.1125347964523487E-3</v>
      </c>
      <c r="EN123" s="2">
        <f t="shared" si="45"/>
        <v>2.2974295777439591E-2</v>
      </c>
      <c r="EO123">
        <v>15</v>
      </c>
      <c r="EP123">
        <v>16</v>
      </c>
      <c r="EQ123">
        <v>67</v>
      </c>
      <c r="ER123">
        <v>64</v>
      </c>
      <c r="ES123">
        <v>31</v>
      </c>
      <c r="ET123">
        <v>0</v>
      </c>
      <c r="EU123">
        <v>0</v>
      </c>
      <c r="EV123">
        <v>0</v>
      </c>
      <c r="EW123">
        <v>0</v>
      </c>
      <c r="EX123">
        <v>6</v>
      </c>
      <c r="EY123">
        <v>0</v>
      </c>
      <c r="EZ123">
        <v>1</v>
      </c>
      <c r="FA123">
        <v>0</v>
      </c>
      <c r="FB123">
        <v>0</v>
      </c>
      <c r="FC123">
        <v>1</v>
      </c>
      <c r="FD123">
        <v>7</v>
      </c>
      <c r="FE123">
        <v>1</v>
      </c>
      <c r="FF123">
        <v>7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 t="s">
        <v>648</v>
      </c>
      <c r="FX123">
        <v>104.90000152587891</v>
      </c>
      <c r="FY123">
        <v>105.4599990844727</v>
      </c>
      <c r="FZ123">
        <v>106.379997253418</v>
      </c>
      <c r="GA123">
        <v>104.4300003051758</v>
      </c>
      <c r="GB123">
        <v>104.879997253418</v>
      </c>
      <c r="GC123">
        <v>558</v>
      </c>
      <c r="GD123">
        <v>242</v>
      </c>
      <c r="GE123">
        <v>358</v>
      </c>
      <c r="GF123">
        <v>53</v>
      </c>
      <c r="GG123">
        <v>0</v>
      </c>
      <c r="GH123">
        <v>126</v>
      </c>
      <c r="GI123">
        <v>0</v>
      </c>
      <c r="GJ123">
        <v>95</v>
      </c>
      <c r="GK123">
        <v>7</v>
      </c>
      <c r="GL123">
        <v>172</v>
      </c>
      <c r="GM123">
        <v>7</v>
      </c>
      <c r="GN123">
        <v>6</v>
      </c>
      <c r="GO123">
        <v>1</v>
      </c>
      <c r="GP123">
        <v>1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2.5</v>
      </c>
      <c r="GX123" t="s">
        <v>218</v>
      </c>
      <c r="GY123">
        <v>808447</v>
      </c>
      <c r="GZ123">
        <v>776200</v>
      </c>
      <c r="HA123">
        <v>0.85799999999999998</v>
      </c>
      <c r="HB123">
        <v>1.6419999999999999</v>
      </c>
      <c r="HC123">
        <v>1.97</v>
      </c>
      <c r="HD123">
        <v>1.68</v>
      </c>
      <c r="HE123">
        <v>0.24370000999999999</v>
      </c>
      <c r="HF123" s="2">
        <f t="shared" si="46"/>
        <v>5.3100470648139719E-3</v>
      </c>
      <c r="HG123" s="2">
        <f t="shared" si="47"/>
        <v>8.6482251616690764E-3</v>
      </c>
      <c r="HH123" s="2">
        <f t="shared" si="48"/>
        <v>9.7667247130533985E-3</v>
      </c>
      <c r="HI123" s="2">
        <f t="shared" si="49"/>
        <v>4.2905888637171374E-3</v>
      </c>
      <c r="HJ123" s="3">
        <f t="shared" si="50"/>
        <v>106.37204090210463</v>
      </c>
      <c r="HK123" t="str">
        <f t="shared" si="51"/>
        <v>FBHS</v>
      </c>
    </row>
    <row r="124" spans="1:219" hidden="1" x14ac:dyDescent="0.25">
      <c r="A124">
        <v>115</v>
      </c>
      <c r="B124" t="s">
        <v>649</v>
      </c>
      <c r="C124">
        <v>10</v>
      </c>
      <c r="D124">
        <v>0</v>
      </c>
      <c r="E124">
        <v>6</v>
      </c>
      <c r="F124">
        <v>0</v>
      </c>
      <c r="G124" t="s">
        <v>218</v>
      </c>
      <c r="H124" t="s">
        <v>218</v>
      </c>
      <c r="I124">
        <v>6</v>
      </c>
      <c r="J124">
        <v>0</v>
      </c>
      <c r="K124" t="s">
        <v>218</v>
      </c>
      <c r="L124" t="s">
        <v>218</v>
      </c>
      <c r="M124">
        <v>17</v>
      </c>
      <c r="N124">
        <v>8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4</v>
      </c>
      <c r="W124">
        <v>6</v>
      </c>
      <c r="X124">
        <v>8</v>
      </c>
      <c r="Y124">
        <v>6</v>
      </c>
      <c r="Z124">
        <v>76</v>
      </c>
      <c r="AA124">
        <v>0</v>
      </c>
      <c r="AB124">
        <v>0</v>
      </c>
      <c r="AC124">
        <v>0</v>
      </c>
      <c r="AD124">
        <v>0</v>
      </c>
      <c r="AE124">
        <v>8</v>
      </c>
      <c r="AF124">
        <v>0</v>
      </c>
      <c r="AG124">
        <v>0</v>
      </c>
      <c r="AH124">
        <v>0</v>
      </c>
      <c r="AI124">
        <v>1</v>
      </c>
      <c r="AJ124">
        <v>0</v>
      </c>
      <c r="AK124">
        <v>0</v>
      </c>
      <c r="AL124">
        <v>0</v>
      </c>
      <c r="AM124">
        <v>24</v>
      </c>
      <c r="AN124">
        <v>8</v>
      </c>
      <c r="AO124">
        <v>0</v>
      </c>
      <c r="AP124">
        <v>0</v>
      </c>
      <c r="AQ124">
        <v>1</v>
      </c>
      <c r="AR124">
        <v>1</v>
      </c>
      <c r="AS124">
        <v>1</v>
      </c>
      <c r="AT124">
        <v>0</v>
      </c>
      <c r="AU124" t="s">
        <v>650</v>
      </c>
      <c r="AV124">
        <v>80.269996643066406</v>
      </c>
      <c r="AW124">
        <v>80.300003051757813</v>
      </c>
      <c r="AX124">
        <v>81.610000610351563</v>
      </c>
      <c r="AY124">
        <v>80.010002136230469</v>
      </c>
      <c r="AZ124">
        <v>81.430000305175781</v>
      </c>
      <c r="BA124" s="2">
        <f t="shared" si="34"/>
        <v>3.7367879889205202E-4</v>
      </c>
      <c r="BB124" s="2">
        <f t="shared" si="35"/>
        <v>1.6051924381772276E-2</v>
      </c>
      <c r="BC124" s="2">
        <f t="shared" si="36"/>
        <v>3.6114683001994274E-3</v>
      </c>
      <c r="BD124" s="2">
        <f t="shared" si="37"/>
        <v>1.7438268004710489E-2</v>
      </c>
      <c r="BE124">
        <v>6</v>
      </c>
      <c r="BF124">
        <v>26</v>
      </c>
      <c r="BG124">
        <v>68</v>
      </c>
      <c r="BH124">
        <v>17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1</v>
      </c>
      <c r="BO124">
        <v>0</v>
      </c>
      <c r="BP124">
        <v>1</v>
      </c>
      <c r="BQ124">
        <v>0</v>
      </c>
      <c r="BR124">
        <v>0</v>
      </c>
      <c r="BS124">
        <v>1</v>
      </c>
      <c r="BT124">
        <v>2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 t="s">
        <v>528</v>
      </c>
      <c r="CN124">
        <v>81.430000305175781</v>
      </c>
      <c r="CO124">
        <v>81.790000915527344</v>
      </c>
      <c r="CP124">
        <v>82.419998168945313</v>
      </c>
      <c r="CQ124">
        <v>80.720001220703125</v>
      </c>
      <c r="CR124">
        <v>80.75</v>
      </c>
      <c r="CS124" s="2">
        <f t="shared" si="38"/>
        <v>4.4015234909139389E-3</v>
      </c>
      <c r="CT124" s="2">
        <f t="shared" si="39"/>
        <v>7.6437426281736887E-3</v>
      </c>
      <c r="CU124" s="2">
        <f t="shared" si="40"/>
        <v>1.3082280020137338E-2</v>
      </c>
      <c r="CV124" s="2">
        <f t="shared" si="41"/>
        <v>3.7150191079726724E-4</v>
      </c>
      <c r="CW124">
        <v>14</v>
      </c>
      <c r="CX124">
        <v>16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2</v>
      </c>
      <c r="DG124">
        <v>2</v>
      </c>
      <c r="DH124">
        <v>3</v>
      </c>
      <c r="DI124">
        <v>6</v>
      </c>
      <c r="DJ124">
        <v>75</v>
      </c>
      <c r="DK124">
        <v>0</v>
      </c>
      <c r="DL124">
        <v>0</v>
      </c>
      <c r="DM124">
        <v>0</v>
      </c>
      <c r="DN124">
        <v>0</v>
      </c>
      <c r="DO124">
        <v>17</v>
      </c>
      <c r="DP124">
        <v>0</v>
      </c>
      <c r="DQ124">
        <v>10</v>
      </c>
      <c r="DR124">
        <v>0</v>
      </c>
      <c r="DS124">
        <v>1</v>
      </c>
      <c r="DT124">
        <v>0</v>
      </c>
      <c r="DU124">
        <v>1</v>
      </c>
      <c r="DV124">
        <v>0</v>
      </c>
      <c r="DW124">
        <v>31</v>
      </c>
      <c r="DX124">
        <v>17</v>
      </c>
      <c r="DY124">
        <v>0</v>
      </c>
      <c r="DZ124">
        <v>0</v>
      </c>
      <c r="EA124">
        <v>1</v>
      </c>
      <c r="EB124">
        <v>1</v>
      </c>
      <c r="EC124">
        <v>0</v>
      </c>
      <c r="ED124">
        <v>0</v>
      </c>
      <c r="EE124" t="s">
        <v>651</v>
      </c>
      <c r="EF124">
        <v>80.75</v>
      </c>
      <c r="EG124">
        <v>80.980003356933594</v>
      </c>
      <c r="EH124">
        <v>82.819999694824219</v>
      </c>
      <c r="EI124">
        <v>80.610000610351563</v>
      </c>
      <c r="EJ124">
        <v>82.389999389648438</v>
      </c>
      <c r="EK124" s="2">
        <f t="shared" si="42"/>
        <v>2.8402487947526422E-3</v>
      </c>
      <c r="EL124" s="2">
        <f t="shared" si="43"/>
        <v>2.2216811696095795E-2</v>
      </c>
      <c r="EM124" s="2">
        <f t="shared" si="44"/>
        <v>4.5690631173621599E-3</v>
      </c>
      <c r="EN124" s="2">
        <f t="shared" si="45"/>
        <v>2.1604549004530238E-2</v>
      </c>
      <c r="EO124">
        <v>19</v>
      </c>
      <c r="EP124">
        <v>10</v>
      </c>
      <c r="EQ124">
        <v>45</v>
      </c>
      <c r="ER124">
        <v>41</v>
      </c>
      <c r="ES124">
        <v>24</v>
      </c>
      <c r="ET124">
        <v>0</v>
      </c>
      <c r="EU124">
        <v>0</v>
      </c>
      <c r="EV124">
        <v>0</v>
      </c>
      <c r="EW124">
        <v>0</v>
      </c>
      <c r="EX124">
        <v>1</v>
      </c>
      <c r="EY124">
        <v>0</v>
      </c>
      <c r="EZ124">
        <v>0</v>
      </c>
      <c r="FA124">
        <v>1</v>
      </c>
      <c r="FB124">
        <v>0</v>
      </c>
      <c r="FC124">
        <v>1</v>
      </c>
      <c r="FD124">
        <v>2</v>
      </c>
      <c r="FE124">
        <v>1</v>
      </c>
      <c r="FF124">
        <v>2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 t="s">
        <v>508</v>
      </c>
      <c r="FX124">
        <v>82.389999389648438</v>
      </c>
      <c r="FY124">
        <v>82.5</v>
      </c>
      <c r="FZ124">
        <v>83</v>
      </c>
      <c r="GA124">
        <v>81.199996948242188</v>
      </c>
      <c r="GB124">
        <v>81.389999389648438</v>
      </c>
      <c r="GC124">
        <v>311</v>
      </c>
      <c r="GD124">
        <v>192</v>
      </c>
      <c r="GE124">
        <v>169</v>
      </c>
      <c r="GF124">
        <v>90</v>
      </c>
      <c r="GG124">
        <v>0</v>
      </c>
      <c r="GH124">
        <v>82</v>
      </c>
      <c r="GI124">
        <v>0</v>
      </c>
      <c r="GJ124">
        <v>65</v>
      </c>
      <c r="GK124">
        <v>2</v>
      </c>
      <c r="GL124">
        <v>151</v>
      </c>
      <c r="GM124">
        <v>2</v>
      </c>
      <c r="GN124">
        <v>75</v>
      </c>
      <c r="GO124">
        <v>1</v>
      </c>
      <c r="GP124">
        <v>1</v>
      </c>
      <c r="GQ124">
        <v>0</v>
      </c>
      <c r="GR124">
        <v>0</v>
      </c>
      <c r="GS124">
        <v>1</v>
      </c>
      <c r="GT124">
        <v>0</v>
      </c>
      <c r="GU124">
        <v>0</v>
      </c>
      <c r="GV124">
        <v>0</v>
      </c>
      <c r="GW124">
        <v>2.2000000000000002</v>
      </c>
      <c r="GX124" t="s">
        <v>218</v>
      </c>
      <c r="GY124">
        <v>165752</v>
      </c>
      <c r="GZ124">
        <v>176916</v>
      </c>
      <c r="HA124">
        <v>1.427</v>
      </c>
      <c r="HB124">
        <v>3.04</v>
      </c>
      <c r="HC124">
        <v>2.2599999999999998</v>
      </c>
      <c r="HD124">
        <v>1.75</v>
      </c>
      <c r="HE124">
        <v>0.28970000000000001</v>
      </c>
      <c r="HF124" s="2">
        <f t="shared" si="46"/>
        <v>1.3333407315341272E-3</v>
      </c>
      <c r="HG124" s="2">
        <f t="shared" si="47"/>
        <v>6.0240963855421326E-3</v>
      </c>
      <c r="HH124" s="2">
        <f t="shared" si="48"/>
        <v>1.5757612748579564E-2</v>
      </c>
      <c r="HI124" s="2">
        <f t="shared" si="49"/>
        <v>2.3344691341823376E-3</v>
      </c>
      <c r="HJ124" s="3">
        <f t="shared" si="50"/>
        <v>82.996987951807228</v>
      </c>
      <c r="HK124" t="str">
        <f t="shared" si="51"/>
        <v>FELE</v>
      </c>
    </row>
    <row r="125" spans="1:219" hidden="1" x14ac:dyDescent="0.25">
      <c r="A125">
        <v>116</v>
      </c>
      <c r="B125" t="s">
        <v>652</v>
      </c>
      <c r="C125">
        <v>9</v>
      </c>
      <c r="D125">
        <v>1</v>
      </c>
      <c r="E125">
        <v>6</v>
      </c>
      <c r="F125">
        <v>0</v>
      </c>
      <c r="G125" t="s">
        <v>218</v>
      </c>
      <c r="H125" t="s">
        <v>218</v>
      </c>
      <c r="I125">
        <v>6</v>
      </c>
      <c r="J125">
        <v>0</v>
      </c>
      <c r="K125" t="s">
        <v>218</v>
      </c>
      <c r="L125" t="s">
        <v>218</v>
      </c>
      <c r="M125">
        <v>0</v>
      </c>
      <c r="N125">
        <v>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1</v>
      </c>
      <c r="X125">
        <v>0</v>
      </c>
      <c r="Y125">
        <v>0</v>
      </c>
      <c r="Z125">
        <v>193</v>
      </c>
      <c r="AA125">
        <v>0</v>
      </c>
      <c r="AB125">
        <v>0</v>
      </c>
      <c r="AC125">
        <v>0</v>
      </c>
      <c r="AD125">
        <v>0</v>
      </c>
      <c r="AE125">
        <v>1</v>
      </c>
      <c r="AF125">
        <v>0</v>
      </c>
      <c r="AG125">
        <v>0</v>
      </c>
      <c r="AH125">
        <v>0</v>
      </c>
      <c r="AI125">
        <v>1</v>
      </c>
      <c r="AJ125">
        <v>0</v>
      </c>
      <c r="AK125">
        <v>0</v>
      </c>
      <c r="AL125">
        <v>0</v>
      </c>
      <c r="AM125">
        <v>2</v>
      </c>
      <c r="AN125">
        <v>1</v>
      </c>
      <c r="AO125">
        <v>0</v>
      </c>
      <c r="AP125">
        <v>0</v>
      </c>
      <c r="AQ125">
        <v>1</v>
      </c>
      <c r="AR125">
        <v>1</v>
      </c>
      <c r="AS125">
        <v>0</v>
      </c>
      <c r="AT125">
        <v>0</v>
      </c>
      <c r="AU125" t="s">
        <v>653</v>
      </c>
      <c r="AV125">
        <v>35.880001068115227</v>
      </c>
      <c r="AW125">
        <v>34.830001831054688</v>
      </c>
      <c r="AX125">
        <v>36.069999694824219</v>
      </c>
      <c r="AY125">
        <v>34.220001220703118</v>
      </c>
      <c r="AZ125">
        <v>35.900001525878913</v>
      </c>
      <c r="BA125" s="2">
        <f t="shared" si="34"/>
        <v>-3.0146402005766015E-2</v>
      </c>
      <c r="BB125" s="2">
        <f t="shared" si="35"/>
        <v>3.4377540179116317E-2</v>
      </c>
      <c r="BC125" s="2">
        <f t="shared" si="36"/>
        <v>1.7513654271694268E-2</v>
      </c>
      <c r="BD125" s="2">
        <f t="shared" si="37"/>
        <v>4.6796663893307833E-2</v>
      </c>
      <c r="BE125">
        <v>2</v>
      </c>
      <c r="BF125">
        <v>6</v>
      </c>
      <c r="BG125">
        <v>7</v>
      </c>
      <c r="BH125">
        <v>13</v>
      </c>
      <c r="BI125">
        <v>165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2</v>
      </c>
      <c r="BP125">
        <v>0</v>
      </c>
      <c r="BQ125">
        <v>1</v>
      </c>
      <c r="BR125">
        <v>2</v>
      </c>
      <c r="BS125">
        <v>1</v>
      </c>
      <c r="BT125">
        <v>5</v>
      </c>
      <c r="BU125">
        <v>1</v>
      </c>
      <c r="BV125">
        <v>5</v>
      </c>
      <c r="BW125">
        <v>0</v>
      </c>
      <c r="BX125">
        <v>0</v>
      </c>
      <c r="BY125">
        <v>2</v>
      </c>
      <c r="BZ125">
        <v>2</v>
      </c>
      <c r="CA125">
        <v>0</v>
      </c>
      <c r="CB125">
        <v>0</v>
      </c>
      <c r="CC125">
        <v>1</v>
      </c>
      <c r="CD125">
        <v>1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 t="s">
        <v>505</v>
      </c>
      <c r="CN125">
        <v>35.900001525878913</v>
      </c>
      <c r="CO125">
        <v>34.979999542236328</v>
      </c>
      <c r="CP125">
        <v>35.689998626708977</v>
      </c>
      <c r="CQ125">
        <v>34.240001678466797</v>
      </c>
      <c r="CR125">
        <v>34.740001678466797</v>
      </c>
      <c r="CS125" s="2">
        <f t="shared" si="38"/>
        <v>-2.6300800333966201E-2</v>
      </c>
      <c r="CT125" s="2">
        <f t="shared" si="39"/>
        <v>1.9893502712026279E-2</v>
      </c>
      <c r="CU125" s="2">
        <f t="shared" si="40"/>
        <v>2.1154884890036252E-2</v>
      </c>
      <c r="CV125" s="2">
        <f t="shared" si="41"/>
        <v>1.4392630277560436E-2</v>
      </c>
      <c r="CW125">
        <v>22</v>
      </c>
      <c r="CX125">
        <v>30</v>
      </c>
      <c r="CY125">
        <v>15</v>
      </c>
      <c r="CZ125">
        <v>14</v>
      </c>
      <c r="DA125">
        <v>4</v>
      </c>
      <c r="DB125">
        <v>2</v>
      </c>
      <c r="DC125">
        <v>33</v>
      </c>
      <c r="DD125">
        <v>1</v>
      </c>
      <c r="DE125">
        <v>4</v>
      </c>
      <c r="DF125">
        <v>13</v>
      </c>
      <c r="DG125">
        <v>15</v>
      </c>
      <c r="DH125">
        <v>10</v>
      </c>
      <c r="DI125">
        <v>10</v>
      </c>
      <c r="DJ125">
        <v>85</v>
      </c>
      <c r="DK125">
        <v>2</v>
      </c>
      <c r="DL125">
        <v>66</v>
      </c>
      <c r="DM125">
        <v>1</v>
      </c>
      <c r="DN125">
        <v>0</v>
      </c>
      <c r="DO125">
        <v>63</v>
      </c>
      <c r="DP125">
        <v>33</v>
      </c>
      <c r="DQ125">
        <v>54</v>
      </c>
      <c r="DR125">
        <v>54</v>
      </c>
      <c r="DS125">
        <v>3</v>
      </c>
      <c r="DT125">
        <v>1</v>
      </c>
      <c r="DU125">
        <v>3</v>
      </c>
      <c r="DV125">
        <v>1</v>
      </c>
      <c r="DW125">
        <v>74</v>
      </c>
      <c r="DX125">
        <v>63</v>
      </c>
      <c r="DY125">
        <v>35</v>
      </c>
      <c r="DZ125">
        <v>26</v>
      </c>
      <c r="EA125">
        <v>4</v>
      </c>
      <c r="EB125">
        <v>3</v>
      </c>
      <c r="EC125">
        <v>4</v>
      </c>
      <c r="ED125">
        <v>3</v>
      </c>
      <c r="EE125" t="s">
        <v>654</v>
      </c>
      <c r="EF125">
        <v>34.740001678466797</v>
      </c>
      <c r="EG125">
        <v>35.689998626708977</v>
      </c>
      <c r="EH125">
        <v>36.970001220703118</v>
      </c>
      <c r="EI125">
        <v>35.560001373291023</v>
      </c>
      <c r="EJ125">
        <v>36.540000915527337</v>
      </c>
      <c r="EK125" s="2">
        <f t="shared" si="42"/>
        <v>2.6618015825061958E-2</v>
      </c>
      <c r="EL125" s="2">
        <f t="shared" si="43"/>
        <v>3.4622736048960157E-2</v>
      </c>
      <c r="EM125" s="2">
        <f t="shared" si="44"/>
        <v>3.6424000678069168E-3</v>
      </c>
      <c r="EN125" s="2">
        <f t="shared" si="45"/>
        <v>2.681991017191987E-2</v>
      </c>
      <c r="EO125">
        <v>0</v>
      </c>
      <c r="EP125">
        <v>16</v>
      </c>
      <c r="EQ125">
        <v>54</v>
      </c>
      <c r="ER125">
        <v>25</v>
      </c>
      <c r="ES125">
        <v>100</v>
      </c>
      <c r="ET125">
        <v>1</v>
      </c>
      <c r="EU125">
        <v>1</v>
      </c>
      <c r="EV125">
        <v>0</v>
      </c>
      <c r="EW125">
        <v>0</v>
      </c>
      <c r="EX125">
        <v>0</v>
      </c>
      <c r="EY125">
        <v>0</v>
      </c>
      <c r="EZ125">
        <v>1</v>
      </c>
      <c r="FA125">
        <v>0</v>
      </c>
      <c r="FB125">
        <v>0</v>
      </c>
      <c r="FC125">
        <v>1</v>
      </c>
      <c r="FD125">
        <v>1</v>
      </c>
      <c r="FE125">
        <v>1</v>
      </c>
      <c r="FF125">
        <v>1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 t="s">
        <v>655</v>
      </c>
      <c r="FX125">
        <v>36.540000915527337</v>
      </c>
      <c r="FY125">
        <v>37.099998474121087</v>
      </c>
      <c r="FZ125">
        <v>39.080001831054688</v>
      </c>
      <c r="GA125">
        <v>36.959999084472663</v>
      </c>
      <c r="GB125">
        <v>39.049999237060547</v>
      </c>
      <c r="GC125">
        <v>474</v>
      </c>
      <c r="GD125">
        <v>334</v>
      </c>
      <c r="GE125">
        <v>280</v>
      </c>
      <c r="GF125">
        <v>134</v>
      </c>
      <c r="GG125">
        <v>4</v>
      </c>
      <c r="GH125">
        <v>321</v>
      </c>
      <c r="GI125">
        <v>4</v>
      </c>
      <c r="GJ125">
        <v>143</v>
      </c>
      <c r="GK125">
        <v>6</v>
      </c>
      <c r="GL125">
        <v>280</v>
      </c>
      <c r="GM125">
        <v>1</v>
      </c>
      <c r="GN125">
        <v>85</v>
      </c>
      <c r="GO125">
        <v>4</v>
      </c>
      <c r="GP125">
        <v>3</v>
      </c>
      <c r="GQ125">
        <v>2</v>
      </c>
      <c r="GR125">
        <v>1</v>
      </c>
      <c r="GS125">
        <v>4</v>
      </c>
      <c r="GT125">
        <v>4</v>
      </c>
      <c r="GU125">
        <v>3</v>
      </c>
      <c r="GV125">
        <v>3</v>
      </c>
      <c r="GW125">
        <v>2</v>
      </c>
      <c r="GX125" t="s">
        <v>218</v>
      </c>
      <c r="GY125">
        <v>22572903</v>
      </c>
      <c r="GZ125">
        <v>21579166</v>
      </c>
      <c r="HA125">
        <v>1.377</v>
      </c>
      <c r="HB125">
        <v>2.3540000000000001</v>
      </c>
      <c r="HC125">
        <v>0.35</v>
      </c>
      <c r="HD125">
        <v>0.77</v>
      </c>
      <c r="HE125">
        <v>0.122</v>
      </c>
      <c r="HF125" s="2">
        <f t="shared" si="46"/>
        <v>1.5094274437352673E-2</v>
      </c>
      <c r="HG125" s="2">
        <f t="shared" si="47"/>
        <v>5.0665385469869761E-2</v>
      </c>
      <c r="HH125" s="2">
        <f t="shared" si="48"/>
        <v>3.7735686093377518E-3</v>
      </c>
      <c r="HI125" s="2">
        <f t="shared" si="49"/>
        <v>5.352113171373285E-2</v>
      </c>
      <c r="HJ125" s="3">
        <f t="shared" si="50"/>
        <v>38.979684197744014</v>
      </c>
      <c r="HK125" t="str">
        <f t="shared" si="51"/>
        <v>FCX</v>
      </c>
    </row>
    <row r="126" spans="1:219" hidden="1" x14ac:dyDescent="0.25">
      <c r="A126">
        <v>117</v>
      </c>
      <c r="B126" t="s">
        <v>656</v>
      </c>
      <c r="C126">
        <v>11</v>
      </c>
      <c r="D126">
        <v>0</v>
      </c>
      <c r="E126">
        <v>6</v>
      </c>
      <c r="F126">
        <v>0</v>
      </c>
      <c r="G126" t="s">
        <v>218</v>
      </c>
      <c r="H126" t="s">
        <v>218</v>
      </c>
      <c r="I126">
        <v>6</v>
      </c>
      <c r="J126">
        <v>0</v>
      </c>
      <c r="K126" t="s">
        <v>218</v>
      </c>
      <c r="L126" t="s">
        <v>218</v>
      </c>
      <c r="M126">
        <v>4</v>
      </c>
      <c r="N126">
        <v>4</v>
      </c>
      <c r="O126">
        <v>12</v>
      </c>
      <c r="P126">
        <v>7</v>
      </c>
      <c r="Q126">
        <v>1</v>
      </c>
      <c r="R126">
        <v>1</v>
      </c>
      <c r="S126">
        <v>20</v>
      </c>
      <c r="T126">
        <v>1</v>
      </c>
      <c r="U126">
        <v>1</v>
      </c>
      <c r="V126">
        <v>2</v>
      </c>
      <c r="W126">
        <v>1</v>
      </c>
      <c r="X126">
        <v>1</v>
      </c>
      <c r="Y126">
        <v>2</v>
      </c>
      <c r="Z126">
        <v>126</v>
      </c>
      <c r="AA126">
        <v>1</v>
      </c>
      <c r="AB126">
        <v>1</v>
      </c>
      <c r="AC126">
        <v>1</v>
      </c>
      <c r="AD126">
        <v>0</v>
      </c>
      <c r="AE126">
        <v>24</v>
      </c>
      <c r="AF126">
        <v>20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29</v>
      </c>
      <c r="AN126">
        <v>24</v>
      </c>
      <c r="AO126">
        <v>0</v>
      </c>
      <c r="AP126">
        <v>0</v>
      </c>
      <c r="AQ126">
        <v>1</v>
      </c>
      <c r="AR126">
        <v>1</v>
      </c>
      <c r="AS126">
        <v>0</v>
      </c>
      <c r="AT126">
        <v>0</v>
      </c>
      <c r="AU126" t="s">
        <v>657</v>
      </c>
      <c r="AV126">
        <v>169.94999694824219</v>
      </c>
      <c r="AW126">
        <v>169.5</v>
      </c>
      <c r="AX126">
        <v>176.41999816894531</v>
      </c>
      <c r="AY126">
        <v>168.3399963378906</v>
      </c>
      <c r="AZ126">
        <v>175.52000427246091</v>
      </c>
      <c r="BA126" s="2">
        <f t="shared" si="34"/>
        <v>-2.6548492521663025E-3</v>
      </c>
      <c r="BB126" s="2">
        <f t="shared" si="35"/>
        <v>3.922456774043559E-2</v>
      </c>
      <c r="BC126" s="2">
        <f t="shared" si="36"/>
        <v>6.8436794224743247E-3</v>
      </c>
      <c r="BD126" s="2">
        <f t="shared" si="37"/>
        <v>4.0907063353443962E-2</v>
      </c>
      <c r="BE126">
        <v>1</v>
      </c>
      <c r="BF126">
        <v>5</v>
      </c>
      <c r="BG126">
        <v>3</v>
      </c>
      <c r="BH126">
        <v>16</v>
      </c>
      <c r="BI126">
        <v>117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0</v>
      </c>
      <c r="BX126">
        <v>0</v>
      </c>
      <c r="BY126">
        <v>1</v>
      </c>
      <c r="BZ126">
        <v>1</v>
      </c>
      <c r="CA126">
        <v>0</v>
      </c>
      <c r="CB126">
        <v>0</v>
      </c>
      <c r="CC126">
        <v>1</v>
      </c>
      <c r="CD126">
        <v>1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 t="s">
        <v>530</v>
      </c>
      <c r="CN126">
        <v>175.52000427246091</v>
      </c>
      <c r="CO126">
        <v>175.77000427246091</v>
      </c>
      <c r="CP126">
        <v>177.44999694824219</v>
      </c>
      <c r="CQ126">
        <v>171.05000305175781</v>
      </c>
      <c r="CR126">
        <v>171.7799987792969</v>
      </c>
      <c r="CS126" s="2">
        <f t="shared" si="38"/>
        <v>1.4223132156979679E-3</v>
      </c>
      <c r="CT126" s="2">
        <f t="shared" si="39"/>
        <v>9.4674145092901174E-3</v>
      </c>
      <c r="CU126" s="2">
        <f t="shared" si="40"/>
        <v>2.6853280457265205E-2</v>
      </c>
      <c r="CV126" s="2">
        <f t="shared" si="41"/>
        <v>4.2495967675316715E-3</v>
      </c>
      <c r="CW126">
        <v>22</v>
      </c>
      <c r="CX126">
        <v>30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9</v>
      </c>
      <c r="DG126">
        <v>10</v>
      </c>
      <c r="DH126">
        <v>1</v>
      </c>
      <c r="DI126">
        <v>3</v>
      </c>
      <c r="DJ126">
        <v>91</v>
      </c>
      <c r="DK126">
        <v>0</v>
      </c>
      <c r="DL126">
        <v>0</v>
      </c>
      <c r="DM126">
        <v>0</v>
      </c>
      <c r="DN126">
        <v>0</v>
      </c>
      <c r="DO126">
        <v>30</v>
      </c>
      <c r="DP126">
        <v>0</v>
      </c>
      <c r="DQ126">
        <v>10</v>
      </c>
      <c r="DR126">
        <v>0</v>
      </c>
      <c r="DS126">
        <v>2</v>
      </c>
      <c r="DT126">
        <v>0</v>
      </c>
      <c r="DU126">
        <v>1</v>
      </c>
      <c r="DV126">
        <v>0</v>
      </c>
      <c r="DW126">
        <v>52</v>
      </c>
      <c r="DX126">
        <v>31</v>
      </c>
      <c r="DY126">
        <v>3</v>
      </c>
      <c r="DZ126">
        <v>3</v>
      </c>
      <c r="EA126">
        <v>2</v>
      </c>
      <c r="EB126">
        <v>2</v>
      </c>
      <c r="EC126">
        <v>1</v>
      </c>
      <c r="ED126">
        <v>1</v>
      </c>
      <c r="EE126" t="s">
        <v>658</v>
      </c>
      <c r="EF126">
        <v>171.7799987792969</v>
      </c>
      <c r="EG126">
        <v>172.58000183105469</v>
      </c>
      <c r="EH126">
        <v>174.22599792480469</v>
      </c>
      <c r="EI126">
        <v>169.5</v>
      </c>
      <c r="EJ126">
        <v>172.69000244140619</v>
      </c>
      <c r="EK126" s="2">
        <f t="shared" si="42"/>
        <v>4.6355489817466733E-3</v>
      </c>
      <c r="EL126" s="2">
        <f t="shared" si="43"/>
        <v>9.4474769170810324E-3</v>
      </c>
      <c r="EM126" s="2">
        <f t="shared" si="44"/>
        <v>1.7846806109492519E-2</v>
      </c>
      <c r="EN126" s="2">
        <f t="shared" si="45"/>
        <v>1.8472421080013346E-2</v>
      </c>
      <c r="EO126">
        <v>64</v>
      </c>
      <c r="EP126">
        <v>27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35</v>
      </c>
      <c r="EY126">
        <v>3</v>
      </c>
      <c r="EZ126">
        <v>5</v>
      </c>
      <c r="FA126">
        <v>3</v>
      </c>
      <c r="FB126">
        <v>14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14</v>
      </c>
      <c r="FJ126">
        <v>0</v>
      </c>
      <c r="FK126">
        <v>0</v>
      </c>
      <c r="FL126">
        <v>0</v>
      </c>
      <c r="FM126">
        <v>1</v>
      </c>
      <c r="FN126">
        <v>0</v>
      </c>
      <c r="FO126">
        <v>1</v>
      </c>
      <c r="FP126">
        <v>0</v>
      </c>
      <c r="FQ126">
        <v>7</v>
      </c>
      <c r="FR126">
        <v>7</v>
      </c>
      <c r="FS126">
        <v>1</v>
      </c>
      <c r="FT126">
        <v>0</v>
      </c>
      <c r="FU126">
        <v>1</v>
      </c>
      <c r="FV126">
        <v>1</v>
      </c>
      <c r="FW126" t="s">
        <v>399</v>
      </c>
      <c r="FX126">
        <v>172.69000244140619</v>
      </c>
      <c r="FY126">
        <v>173.00999450683591</v>
      </c>
      <c r="FZ126">
        <v>176.19999694824219</v>
      </c>
      <c r="GA126">
        <v>171.3999938964844</v>
      </c>
      <c r="GB126">
        <v>176.0899963378906</v>
      </c>
      <c r="GC126">
        <v>313</v>
      </c>
      <c r="GD126">
        <v>307</v>
      </c>
      <c r="GE126">
        <v>143</v>
      </c>
      <c r="GF126">
        <v>174</v>
      </c>
      <c r="GG126">
        <v>1</v>
      </c>
      <c r="GH126">
        <v>141</v>
      </c>
      <c r="GI126">
        <v>0</v>
      </c>
      <c r="GJ126">
        <v>0</v>
      </c>
      <c r="GK126">
        <v>1</v>
      </c>
      <c r="GL126">
        <v>232</v>
      </c>
      <c r="GM126">
        <v>0</v>
      </c>
      <c r="GN126">
        <v>105</v>
      </c>
      <c r="GO126">
        <v>4</v>
      </c>
      <c r="GP126">
        <v>2</v>
      </c>
      <c r="GQ126">
        <v>2</v>
      </c>
      <c r="GR126">
        <v>0</v>
      </c>
      <c r="GS126">
        <v>2</v>
      </c>
      <c r="GT126">
        <v>2</v>
      </c>
      <c r="GU126">
        <v>2</v>
      </c>
      <c r="GV126">
        <v>2</v>
      </c>
      <c r="GW126">
        <v>1.9</v>
      </c>
      <c r="GX126" t="s">
        <v>218</v>
      </c>
      <c r="GY126">
        <v>193151</v>
      </c>
      <c r="GZ126">
        <v>224100</v>
      </c>
      <c r="HA126">
        <v>2.5870000000000002</v>
      </c>
      <c r="HB126">
        <v>3.294</v>
      </c>
      <c r="HC126">
        <v>5.3</v>
      </c>
      <c r="HD126">
        <v>2.91</v>
      </c>
      <c r="HE126">
        <v>0</v>
      </c>
      <c r="HF126" s="2">
        <f t="shared" si="46"/>
        <v>1.8495582659363574E-3</v>
      </c>
      <c r="HG126" s="2">
        <f t="shared" si="47"/>
        <v>1.8104440957188661E-2</v>
      </c>
      <c r="HH126" s="2">
        <f t="shared" si="48"/>
        <v>9.3058242961095994E-3</v>
      </c>
      <c r="HI126" s="2">
        <f t="shared" si="49"/>
        <v>2.6634121977075709E-2</v>
      </c>
      <c r="HJ126" s="3">
        <f t="shared" si="50"/>
        <v>176.14224373738844</v>
      </c>
      <c r="HK126" t="str">
        <f t="shared" si="51"/>
        <v>FRPT</v>
      </c>
    </row>
    <row r="127" spans="1:219" hidden="1" x14ac:dyDescent="0.25">
      <c r="A127">
        <v>118</v>
      </c>
      <c r="B127" t="s">
        <v>659</v>
      </c>
      <c r="C127">
        <v>9</v>
      </c>
      <c r="D127">
        <v>0</v>
      </c>
      <c r="E127">
        <v>6</v>
      </c>
      <c r="F127">
        <v>0</v>
      </c>
      <c r="G127" t="s">
        <v>218</v>
      </c>
      <c r="H127" t="s">
        <v>218</v>
      </c>
      <c r="I127">
        <v>6</v>
      </c>
      <c r="J127">
        <v>0</v>
      </c>
      <c r="K127" t="s">
        <v>218</v>
      </c>
      <c r="L127" t="s">
        <v>218</v>
      </c>
      <c r="M127">
        <v>8</v>
      </c>
      <c r="N127">
        <v>5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2</v>
      </c>
      <c r="Y127">
        <v>3</v>
      </c>
      <c r="Z127">
        <v>4</v>
      </c>
      <c r="AA127">
        <v>1</v>
      </c>
      <c r="AB127">
        <v>0</v>
      </c>
      <c r="AC127">
        <v>0</v>
      </c>
      <c r="AD127">
        <v>0</v>
      </c>
      <c r="AE127">
        <v>1</v>
      </c>
      <c r="AF127">
        <v>0</v>
      </c>
      <c r="AG127">
        <v>4</v>
      </c>
      <c r="AH127">
        <v>0</v>
      </c>
      <c r="AI127">
        <v>1</v>
      </c>
      <c r="AJ127">
        <v>0</v>
      </c>
      <c r="AK127">
        <v>1</v>
      </c>
      <c r="AL127">
        <v>1</v>
      </c>
      <c r="AM127">
        <v>4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 t="s">
        <v>497</v>
      </c>
      <c r="AV127">
        <v>51.979999542236328</v>
      </c>
      <c r="AW127">
        <v>51.880001068115227</v>
      </c>
      <c r="AX127">
        <v>51.950000762939453</v>
      </c>
      <c r="AY127">
        <v>51.049999237060547</v>
      </c>
      <c r="AZ127">
        <v>51.700000762939453</v>
      </c>
      <c r="BA127" s="2">
        <f t="shared" si="34"/>
        <v>-1.9274956064438964E-3</v>
      </c>
      <c r="BB127" s="2">
        <f t="shared" si="35"/>
        <v>1.3474435764428971E-3</v>
      </c>
      <c r="BC127" s="2">
        <f t="shared" si="36"/>
        <v>1.5998492944611531E-2</v>
      </c>
      <c r="BD127" s="2">
        <f t="shared" si="37"/>
        <v>1.2572563177694396E-2</v>
      </c>
      <c r="BE127">
        <v>1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1</v>
      </c>
      <c r="BP127">
        <v>2</v>
      </c>
      <c r="BQ127">
        <v>2</v>
      </c>
      <c r="BR127">
        <v>14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2</v>
      </c>
      <c r="CF127">
        <v>0</v>
      </c>
      <c r="CG127">
        <v>0</v>
      </c>
      <c r="CH127">
        <v>0</v>
      </c>
      <c r="CI127">
        <v>2</v>
      </c>
      <c r="CJ127">
        <v>0</v>
      </c>
      <c r="CK127">
        <v>1</v>
      </c>
      <c r="CL127">
        <v>0</v>
      </c>
      <c r="CM127" t="s">
        <v>660</v>
      </c>
      <c r="CN127">
        <v>51.700000762939453</v>
      </c>
      <c r="CO127">
        <v>51.869998931884773</v>
      </c>
      <c r="CP127">
        <v>52.810001373291023</v>
      </c>
      <c r="CQ127">
        <v>51.479999542236328</v>
      </c>
      <c r="CR127">
        <v>51.810001373291023</v>
      </c>
      <c r="CS127" s="2">
        <f t="shared" si="38"/>
        <v>3.2773890967022767E-3</v>
      </c>
      <c r="CT127" s="2">
        <f t="shared" si="39"/>
        <v>1.7799704922591864E-2</v>
      </c>
      <c r="CU127" s="2">
        <f t="shared" si="40"/>
        <v>7.518785380361992E-3</v>
      </c>
      <c r="CV127" s="2">
        <f t="shared" si="41"/>
        <v>6.3694619244850648E-3</v>
      </c>
      <c r="CW127">
        <v>8</v>
      </c>
      <c r="CX127">
        <v>7</v>
      </c>
      <c r="CY127">
        <v>7</v>
      </c>
      <c r="CZ127">
        <v>3</v>
      </c>
      <c r="DA127">
        <v>0</v>
      </c>
      <c r="DB127">
        <v>1</v>
      </c>
      <c r="DC127">
        <v>10</v>
      </c>
      <c r="DD127">
        <v>0</v>
      </c>
      <c r="DE127">
        <v>0</v>
      </c>
      <c r="DF127">
        <v>2</v>
      </c>
      <c r="DG127">
        <v>4</v>
      </c>
      <c r="DH127">
        <v>0</v>
      </c>
      <c r="DI127">
        <v>1</v>
      </c>
      <c r="DJ127">
        <v>2</v>
      </c>
      <c r="DK127">
        <v>0</v>
      </c>
      <c r="DL127">
        <v>0</v>
      </c>
      <c r="DM127">
        <v>0</v>
      </c>
      <c r="DN127">
        <v>0</v>
      </c>
      <c r="DO127">
        <v>17</v>
      </c>
      <c r="DP127">
        <v>10</v>
      </c>
      <c r="DQ127">
        <v>0</v>
      </c>
      <c r="DR127">
        <v>0</v>
      </c>
      <c r="DS127">
        <v>1</v>
      </c>
      <c r="DT127">
        <v>1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 t="s">
        <v>558</v>
      </c>
      <c r="EF127">
        <v>51.810001373291023</v>
      </c>
      <c r="EG127">
        <v>52.080001831054688</v>
      </c>
      <c r="EH127">
        <v>52.159999847412109</v>
      </c>
      <c r="EI127">
        <v>51.810001373291023</v>
      </c>
      <c r="EJ127">
        <v>51.880001068115227</v>
      </c>
      <c r="EK127" s="2">
        <f t="shared" si="42"/>
        <v>5.1843404045862629E-3</v>
      </c>
      <c r="EL127" s="2">
        <f t="shared" si="43"/>
        <v>1.5337043058175626E-3</v>
      </c>
      <c r="EM127" s="2">
        <f t="shared" si="44"/>
        <v>5.1843404045862629E-3</v>
      </c>
      <c r="EN127" s="2">
        <f t="shared" si="45"/>
        <v>1.3492616303591998E-3</v>
      </c>
      <c r="EO127">
        <v>3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4</v>
      </c>
      <c r="EY127">
        <v>1</v>
      </c>
      <c r="EZ127">
        <v>0</v>
      </c>
      <c r="FA127">
        <v>0</v>
      </c>
      <c r="FB127">
        <v>1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 t="s">
        <v>661</v>
      </c>
      <c r="FX127">
        <v>51.880001068115227</v>
      </c>
      <c r="FY127">
        <v>52.490001678466797</v>
      </c>
      <c r="FZ127">
        <v>52.490001678466797</v>
      </c>
      <c r="GA127">
        <v>51.680000305175781</v>
      </c>
      <c r="GB127">
        <v>52.259998321533203</v>
      </c>
      <c r="GC127">
        <v>43</v>
      </c>
      <c r="GD127">
        <v>43</v>
      </c>
      <c r="GE127">
        <v>28</v>
      </c>
      <c r="GF127">
        <v>15</v>
      </c>
      <c r="GG127">
        <v>0</v>
      </c>
      <c r="GH127">
        <v>3</v>
      </c>
      <c r="GI127">
        <v>0</v>
      </c>
      <c r="GJ127">
        <v>3</v>
      </c>
      <c r="GK127">
        <v>0</v>
      </c>
      <c r="GL127">
        <v>21</v>
      </c>
      <c r="GM127">
        <v>0</v>
      </c>
      <c r="GN127">
        <v>3</v>
      </c>
      <c r="GO127">
        <v>1</v>
      </c>
      <c r="GP127">
        <v>0</v>
      </c>
      <c r="GQ127">
        <v>1</v>
      </c>
      <c r="GR127">
        <v>0</v>
      </c>
      <c r="GS127">
        <v>2</v>
      </c>
      <c r="GT127">
        <v>0</v>
      </c>
      <c r="GU127">
        <v>1</v>
      </c>
      <c r="GV127">
        <v>0</v>
      </c>
      <c r="GX127" t="s">
        <v>509</v>
      </c>
      <c r="GY127">
        <v>6204</v>
      </c>
      <c r="GZ127">
        <v>10566</v>
      </c>
      <c r="HA127">
        <v>21.858000000000001</v>
      </c>
      <c r="HB127">
        <v>21.911999999999999</v>
      </c>
      <c r="HD127">
        <v>3.03</v>
      </c>
      <c r="HE127">
        <v>0</v>
      </c>
      <c r="HF127" s="2">
        <f t="shared" si="46"/>
        <v>1.1621272448955056E-2</v>
      </c>
      <c r="HG127" s="2">
        <f t="shared" si="47"/>
        <v>0</v>
      </c>
      <c r="HH127" s="2">
        <f t="shared" si="48"/>
        <v>1.5431536433410109E-2</v>
      </c>
      <c r="HI127" s="2">
        <f t="shared" si="49"/>
        <v>1.1098316781201212E-2</v>
      </c>
      <c r="HJ127" s="3">
        <f t="shared" si="50"/>
        <v>52.490001678466797</v>
      </c>
      <c r="HK127" t="str">
        <f t="shared" si="51"/>
        <v>FRPH</v>
      </c>
    </row>
    <row r="128" spans="1:219" hidden="1" x14ac:dyDescent="0.25">
      <c r="A128">
        <v>119</v>
      </c>
      <c r="B128" t="s">
        <v>662</v>
      </c>
      <c r="C128">
        <v>9</v>
      </c>
      <c r="D128">
        <v>0</v>
      </c>
      <c r="E128">
        <v>6</v>
      </c>
      <c r="F128">
        <v>0</v>
      </c>
      <c r="G128" t="s">
        <v>218</v>
      </c>
      <c r="H128" t="s">
        <v>218</v>
      </c>
      <c r="I128">
        <v>6</v>
      </c>
      <c r="J128">
        <v>0</v>
      </c>
      <c r="K128" t="s">
        <v>218</v>
      </c>
      <c r="L128" t="s">
        <v>218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1</v>
      </c>
      <c r="X128">
        <v>0</v>
      </c>
      <c r="Y128">
        <v>0</v>
      </c>
      <c r="Z128">
        <v>194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1</v>
      </c>
      <c r="AN128">
        <v>0</v>
      </c>
      <c r="AO128">
        <v>0</v>
      </c>
      <c r="AP128">
        <v>0</v>
      </c>
      <c r="AQ128">
        <v>1</v>
      </c>
      <c r="AR128">
        <v>0</v>
      </c>
      <c r="AS128">
        <v>0</v>
      </c>
      <c r="AT128">
        <v>0</v>
      </c>
      <c r="AU128" t="s">
        <v>422</v>
      </c>
      <c r="AV128">
        <v>31.780000686645511</v>
      </c>
      <c r="AW128">
        <v>31.70999908447266</v>
      </c>
      <c r="AX128">
        <v>32.860000610351563</v>
      </c>
      <c r="AY128">
        <v>31.260000228881839</v>
      </c>
      <c r="AZ128">
        <v>32.810001373291023</v>
      </c>
      <c r="BA128" s="2">
        <f t="shared" si="34"/>
        <v>-2.2075561082917083E-3</v>
      </c>
      <c r="BB128" s="2">
        <f t="shared" si="35"/>
        <v>3.4997002572076275E-2</v>
      </c>
      <c r="BC128" s="2">
        <f t="shared" si="36"/>
        <v>1.4191071226210439E-2</v>
      </c>
      <c r="BD128" s="2">
        <f t="shared" si="37"/>
        <v>4.7241727507849496E-2</v>
      </c>
      <c r="BE128">
        <v>1</v>
      </c>
      <c r="BF128">
        <v>0</v>
      </c>
      <c r="BG128">
        <v>2</v>
      </c>
      <c r="BH128">
        <v>2</v>
      </c>
      <c r="BI128">
        <v>187</v>
      </c>
      <c r="BJ128">
        <v>0</v>
      </c>
      <c r="BK128">
        <v>0</v>
      </c>
      <c r="BL128">
        <v>0</v>
      </c>
      <c r="BM128">
        <v>0</v>
      </c>
      <c r="BN128">
        <v>1</v>
      </c>
      <c r="BO128">
        <v>0</v>
      </c>
      <c r="BP128">
        <v>0</v>
      </c>
      <c r="BQ128">
        <v>0</v>
      </c>
      <c r="BR128">
        <v>3</v>
      </c>
      <c r="BS128">
        <v>1</v>
      </c>
      <c r="BT128">
        <v>4</v>
      </c>
      <c r="BU128">
        <v>1</v>
      </c>
      <c r="BV128">
        <v>4</v>
      </c>
      <c r="BW128">
        <v>0</v>
      </c>
      <c r="BX128">
        <v>0</v>
      </c>
      <c r="BY128">
        <v>3</v>
      </c>
      <c r="BZ128">
        <v>3</v>
      </c>
      <c r="CA128">
        <v>0</v>
      </c>
      <c r="CB128">
        <v>0</v>
      </c>
      <c r="CC128">
        <v>1</v>
      </c>
      <c r="CD128">
        <v>1</v>
      </c>
      <c r="CE128">
        <v>1</v>
      </c>
      <c r="CF128">
        <v>0</v>
      </c>
      <c r="CG128">
        <v>1</v>
      </c>
      <c r="CH128">
        <v>1</v>
      </c>
      <c r="CI128">
        <v>1</v>
      </c>
      <c r="CJ128">
        <v>0</v>
      </c>
      <c r="CK128">
        <v>1</v>
      </c>
      <c r="CL128">
        <v>1</v>
      </c>
      <c r="CM128" t="s">
        <v>663</v>
      </c>
      <c r="CN128">
        <v>32.810001373291023</v>
      </c>
      <c r="CO128">
        <v>33.049999237060547</v>
      </c>
      <c r="CP128">
        <v>33.770000457763672</v>
      </c>
      <c r="CQ128">
        <v>32.889999389648438</v>
      </c>
      <c r="CR128">
        <v>33.240001678466797</v>
      </c>
      <c r="CS128" s="2">
        <f t="shared" si="38"/>
        <v>7.2616601909146761E-3</v>
      </c>
      <c r="CT128" s="2">
        <f t="shared" si="39"/>
        <v>2.1320734703679789E-2</v>
      </c>
      <c r="CU128" s="2">
        <f t="shared" si="40"/>
        <v>4.8411452679458788E-3</v>
      </c>
      <c r="CV128" s="2">
        <f t="shared" si="41"/>
        <v>1.0529550876800742E-2</v>
      </c>
      <c r="CW128">
        <v>45</v>
      </c>
      <c r="CX128">
        <v>57</v>
      </c>
      <c r="CY128">
        <v>51</v>
      </c>
      <c r="CZ128">
        <v>32</v>
      </c>
      <c r="DA128">
        <v>7</v>
      </c>
      <c r="DB128">
        <v>1</v>
      </c>
      <c r="DC128">
        <v>73</v>
      </c>
      <c r="DD128">
        <v>1</v>
      </c>
      <c r="DE128">
        <v>7</v>
      </c>
      <c r="DF128">
        <v>14</v>
      </c>
      <c r="DG128">
        <v>4</v>
      </c>
      <c r="DH128">
        <v>8</v>
      </c>
      <c r="DI128">
        <v>1</v>
      </c>
      <c r="DJ128">
        <v>0</v>
      </c>
      <c r="DK128">
        <v>2</v>
      </c>
      <c r="DL128">
        <v>27</v>
      </c>
      <c r="DM128">
        <v>1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 t="s">
        <v>664</v>
      </c>
      <c r="EF128">
        <v>33.240001678466797</v>
      </c>
      <c r="EG128">
        <v>33.5</v>
      </c>
      <c r="EH128">
        <v>34.270000457763672</v>
      </c>
      <c r="EI128">
        <v>32.900001525878913</v>
      </c>
      <c r="EJ128">
        <v>34.009998321533203</v>
      </c>
      <c r="EK128" s="2">
        <f t="shared" si="42"/>
        <v>7.761143926364289E-3</v>
      </c>
      <c r="EL128" s="2">
        <f t="shared" si="43"/>
        <v>2.2468644513520375E-2</v>
      </c>
      <c r="EM128" s="2">
        <f t="shared" si="44"/>
        <v>1.7910402212569787E-2</v>
      </c>
      <c r="EN128" s="2">
        <f t="shared" si="45"/>
        <v>3.2637366963687908E-2</v>
      </c>
      <c r="EO128">
        <v>3</v>
      </c>
      <c r="EP128">
        <v>91</v>
      </c>
      <c r="EQ128">
        <v>60</v>
      </c>
      <c r="ER128">
        <v>22</v>
      </c>
      <c r="ES128">
        <v>9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1</v>
      </c>
      <c r="EZ128">
        <v>0</v>
      </c>
      <c r="FA128">
        <v>1</v>
      </c>
      <c r="FB128">
        <v>10</v>
      </c>
      <c r="FC128">
        <v>1</v>
      </c>
      <c r="FD128">
        <v>12</v>
      </c>
      <c r="FE128">
        <v>1</v>
      </c>
      <c r="FF128">
        <v>12</v>
      </c>
      <c r="FG128">
        <v>0</v>
      </c>
      <c r="FH128">
        <v>0</v>
      </c>
      <c r="FI128">
        <v>10</v>
      </c>
      <c r="FJ128">
        <v>10</v>
      </c>
      <c r="FK128">
        <v>0</v>
      </c>
      <c r="FL128">
        <v>0</v>
      </c>
      <c r="FM128">
        <v>1</v>
      </c>
      <c r="FN128">
        <v>1</v>
      </c>
      <c r="FO128">
        <v>1</v>
      </c>
      <c r="FP128">
        <v>0</v>
      </c>
      <c r="FQ128">
        <v>7</v>
      </c>
      <c r="FR128">
        <v>7</v>
      </c>
      <c r="FS128">
        <v>1</v>
      </c>
      <c r="FT128">
        <v>0</v>
      </c>
      <c r="FU128">
        <v>1</v>
      </c>
      <c r="FV128">
        <v>1</v>
      </c>
      <c r="FW128" t="s">
        <v>665</v>
      </c>
      <c r="FX128">
        <v>34.009998321533203</v>
      </c>
      <c r="FY128">
        <v>34.119998931884773</v>
      </c>
      <c r="FZ128">
        <v>34.529998779296882</v>
      </c>
      <c r="GA128">
        <v>33.159999847412109</v>
      </c>
      <c r="GB128">
        <v>33.470001220703118</v>
      </c>
      <c r="GC128">
        <v>570</v>
      </c>
      <c r="GD128">
        <v>238</v>
      </c>
      <c r="GE128">
        <v>377</v>
      </c>
      <c r="GF128">
        <v>39</v>
      </c>
      <c r="GG128">
        <v>7</v>
      </c>
      <c r="GH128">
        <v>259</v>
      </c>
      <c r="GI128">
        <v>7</v>
      </c>
      <c r="GJ128">
        <v>70</v>
      </c>
      <c r="GK128">
        <v>16</v>
      </c>
      <c r="GL128">
        <v>207</v>
      </c>
      <c r="GM128">
        <v>12</v>
      </c>
      <c r="GN128">
        <v>10</v>
      </c>
      <c r="GO128">
        <v>2</v>
      </c>
      <c r="GP128">
        <v>1</v>
      </c>
      <c r="GQ128">
        <v>2</v>
      </c>
      <c r="GR128">
        <v>1</v>
      </c>
      <c r="GS128">
        <v>2</v>
      </c>
      <c r="GT128">
        <v>1</v>
      </c>
      <c r="GU128">
        <v>2</v>
      </c>
      <c r="GV128">
        <v>1</v>
      </c>
      <c r="GW128">
        <v>2.9</v>
      </c>
      <c r="GX128" t="s">
        <v>228</v>
      </c>
      <c r="GY128">
        <v>4269740</v>
      </c>
      <c r="GZ128">
        <v>5780450</v>
      </c>
      <c r="HA128">
        <v>0.71099999999999997</v>
      </c>
      <c r="HB128">
        <v>1.5469999999999999</v>
      </c>
      <c r="HC128">
        <v>5.0199999999999996</v>
      </c>
      <c r="HD128">
        <v>1.78</v>
      </c>
      <c r="HE128">
        <v>0</v>
      </c>
      <c r="HF128" s="2">
        <f t="shared" si="46"/>
        <v>3.223933581333549E-3</v>
      </c>
      <c r="HG128" s="2">
        <f t="shared" si="47"/>
        <v>1.1873728986574239E-2</v>
      </c>
      <c r="HH128" s="2">
        <f t="shared" si="48"/>
        <v>2.8135964669552038E-2</v>
      </c>
      <c r="HI128" s="2">
        <f t="shared" si="49"/>
        <v>9.2620663873550502E-3</v>
      </c>
      <c r="HJ128" s="3">
        <f t="shared" si="50"/>
        <v>34.525130552224176</v>
      </c>
      <c r="HK128" t="str">
        <f t="shared" si="51"/>
        <v>GPS</v>
      </c>
    </row>
    <row r="129" spans="1:219" hidden="1" x14ac:dyDescent="0.25">
      <c r="A129">
        <v>120</v>
      </c>
      <c r="B129" t="s">
        <v>666</v>
      </c>
      <c r="C129">
        <v>9</v>
      </c>
      <c r="D129">
        <v>0</v>
      </c>
      <c r="E129">
        <v>6</v>
      </c>
      <c r="F129">
        <v>0</v>
      </c>
      <c r="G129" t="s">
        <v>218</v>
      </c>
      <c r="H129" t="s">
        <v>218</v>
      </c>
      <c r="I129">
        <v>6</v>
      </c>
      <c r="J129">
        <v>0</v>
      </c>
      <c r="K129" t="s">
        <v>218</v>
      </c>
      <c r="L129" t="s">
        <v>218</v>
      </c>
      <c r="M129">
        <v>6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12</v>
      </c>
      <c r="W129">
        <v>13</v>
      </c>
      <c r="X129">
        <v>15</v>
      </c>
      <c r="Y129">
        <v>65</v>
      </c>
      <c r="Z129">
        <v>89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 t="s">
        <v>667</v>
      </c>
      <c r="AV129">
        <v>119.25</v>
      </c>
      <c r="AW129">
        <v>119.9199981689453</v>
      </c>
      <c r="AX129">
        <v>121.9199981689453</v>
      </c>
      <c r="AY129">
        <v>118.9199981689453</v>
      </c>
      <c r="AZ129">
        <v>121.2399978637695</v>
      </c>
      <c r="BA129" s="2">
        <f t="shared" si="34"/>
        <v>5.5870428550323092E-3</v>
      </c>
      <c r="BB129" s="2">
        <f t="shared" si="35"/>
        <v>1.6404199721432033E-2</v>
      </c>
      <c r="BC129" s="2">
        <f t="shared" si="36"/>
        <v>8.3388927223896347E-3</v>
      </c>
      <c r="BD129" s="2">
        <f t="shared" si="37"/>
        <v>1.9135596632318119E-2</v>
      </c>
      <c r="BE129">
        <v>11</v>
      </c>
      <c r="BF129">
        <v>80</v>
      </c>
      <c r="BG129">
        <v>84</v>
      </c>
      <c r="BH129">
        <v>13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2</v>
      </c>
      <c r="BO129">
        <v>2</v>
      </c>
      <c r="BP129">
        <v>1</v>
      </c>
      <c r="BQ129">
        <v>0</v>
      </c>
      <c r="BR129">
        <v>3</v>
      </c>
      <c r="BS129">
        <v>1</v>
      </c>
      <c r="BT129">
        <v>8</v>
      </c>
      <c r="BU129">
        <v>0</v>
      </c>
      <c r="BV129">
        <v>0</v>
      </c>
      <c r="BW129">
        <v>0</v>
      </c>
      <c r="BX129">
        <v>0</v>
      </c>
      <c r="BY129">
        <v>3</v>
      </c>
      <c r="BZ129">
        <v>3</v>
      </c>
      <c r="CA129">
        <v>0</v>
      </c>
      <c r="CB129">
        <v>0</v>
      </c>
      <c r="CC129">
        <v>1</v>
      </c>
      <c r="CD129">
        <v>1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 t="s">
        <v>668</v>
      </c>
      <c r="CN129">
        <v>121.2399978637695</v>
      </c>
      <c r="CO129">
        <v>120.9499969482422</v>
      </c>
      <c r="CP129">
        <v>123.2200012207031</v>
      </c>
      <c r="CQ129">
        <v>118.5899963378906</v>
      </c>
      <c r="CR129">
        <v>119.36000061035161</v>
      </c>
      <c r="CS129" s="2">
        <f t="shared" si="38"/>
        <v>-2.3976926237658791E-3</v>
      </c>
      <c r="CT129" s="2">
        <f t="shared" si="39"/>
        <v>1.8422368527614474E-2</v>
      </c>
      <c r="CU129" s="2">
        <f t="shared" si="40"/>
        <v>1.9512200660588008E-2</v>
      </c>
      <c r="CV129" s="2">
        <f t="shared" si="41"/>
        <v>6.4511081478180188E-3</v>
      </c>
      <c r="CW129">
        <v>4</v>
      </c>
      <c r="CX129">
        <v>4</v>
      </c>
      <c r="CY129">
        <v>3</v>
      </c>
      <c r="CZ129">
        <v>5</v>
      </c>
      <c r="DA129">
        <v>0</v>
      </c>
      <c r="DB129">
        <v>1</v>
      </c>
      <c r="DC129">
        <v>8</v>
      </c>
      <c r="DD129">
        <v>0</v>
      </c>
      <c r="DE129">
        <v>0</v>
      </c>
      <c r="DF129">
        <v>2</v>
      </c>
      <c r="DG129">
        <v>0</v>
      </c>
      <c r="DH129">
        <v>0</v>
      </c>
      <c r="DI129">
        <v>1</v>
      </c>
      <c r="DJ129">
        <v>180</v>
      </c>
      <c r="DK129">
        <v>1</v>
      </c>
      <c r="DL129">
        <v>1</v>
      </c>
      <c r="DM129">
        <v>0</v>
      </c>
      <c r="DN129">
        <v>0</v>
      </c>
      <c r="DO129">
        <v>12</v>
      </c>
      <c r="DP129">
        <v>8</v>
      </c>
      <c r="DQ129">
        <v>0</v>
      </c>
      <c r="DR129">
        <v>0</v>
      </c>
      <c r="DS129">
        <v>1</v>
      </c>
      <c r="DT129">
        <v>1</v>
      </c>
      <c r="DU129">
        <v>0</v>
      </c>
      <c r="DV129">
        <v>0</v>
      </c>
      <c r="DW129">
        <v>16</v>
      </c>
      <c r="DX129">
        <v>12</v>
      </c>
      <c r="DY129">
        <v>0</v>
      </c>
      <c r="DZ129">
        <v>0</v>
      </c>
      <c r="EA129">
        <v>1</v>
      </c>
      <c r="EB129">
        <v>1</v>
      </c>
      <c r="EC129">
        <v>0</v>
      </c>
      <c r="ED129">
        <v>0</v>
      </c>
      <c r="EE129" t="s">
        <v>669</v>
      </c>
      <c r="EF129">
        <v>119.36000061035161</v>
      </c>
      <c r="EG129">
        <v>120.7099990844727</v>
      </c>
      <c r="EH129">
        <v>122.94000244140619</v>
      </c>
      <c r="EI129">
        <v>119.51999664306641</v>
      </c>
      <c r="EJ129">
        <v>122.3300018310547</v>
      </c>
      <c r="EK129" s="2">
        <f t="shared" si="42"/>
        <v>1.118381645563904E-2</v>
      </c>
      <c r="EL129" s="2">
        <f t="shared" si="43"/>
        <v>1.8138956504383685E-2</v>
      </c>
      <c r="EM129" s="2">
        <f t="shared" si="44"/>
        <v>9.8583584660085766E-3</v>
      </c>
      <c r="EN129" s="2">
        <f t="shared" si="45"/>
        <v>2.2970695217262249E-2</v>
      </c>
      <c r="EO129">
        <v>21</v>
      </c>
      <c r="EP129">
        <v>11</v>
      </c>
      <c r="EQ129">
        <v>32</v>
      </c>
      <c r="ER129">
        <v>121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4</v>
      </c>
      <c r="EY129">
        <v>6</v>
      </c>
      <c r="EZ129">
        <v>0</v>
      </c>
      <c r="FA129">
        <v>1</v>
      </c>
      <c r="FB129">
        <v>5</v>
      </c>
      <c r="FC129">
        <v>1</v>
      </c>
      <c r="FD129">
        <v>16</v>
      </c>
      <c r="FE129">
        <v>0</v>
      </c>
      <c r="FF129">
        <v>0</v>
      </c>
      <c r="FG129">
        <v>0</v>
      </c>
      <c r="FH129">
        <v>0</v>
      </c>
      <c r="FI129">
        <v>5</v>
      </c>
      <c r="FJ129">
        <v>5</v>
      </c>
      <c r="FK129">
        <v>0</v>
      </c>
      <c r="FL129">
        <v>0</v>
      </c>
      <c r="FM129">
        <v>1</v>
      </c>
      <c r="FN129">
        <v>1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 t="s">
        <v>670</v>
      </c>
      <c r="FX129">
        <v>122.3300018310547</v>
      </c>
      <c r="FY129">
        <v>123.0100021362305</v>
      </c>
      <c r="FZ129">
        <v>123.23000335693359</v>
      </c>
      <c r="GA129">
        <v>121.4599990844727</v>
      </c>
      <c r="GB129">
        <v>122.2099990844727</v>
      </c>
      <c r="GC129">
        <v>395</v>
      </c>
      <c r="GD129">
        <v>401</v>
      </c>
      <c r="GE129">
        <v>201</v>
      </c>
      <c r="GF129">
        <v>199</v>
      </c>
      <c r="GG129">
        <v>0</v>
      </c>
      <c r="GH129">
        <v>139</v>
      </c>
      <c r="GI129">
        <v>0</v>
      </c>
      <c r="GJ129">
        <v>126</v>
      </c>
      <c r="GK129">
        <v>0</v>
      </c>
      <c r="GL129">
        <v>277</v>
      </c>
      <c r="GM129">
        <v>0</v>
      </c>
      <c r="GN129">
        <v>185</v>
      </c>
      <c r="GO129">
        <v>2</v>
      </c>
      <c r="GP129">
        <v>1</v>
      </c>
      <c r="GQ129">
        <v>2</v>
      </c>
      <c r="GR129">
        <v>1</v>
      </c>
      <c r="GS129">
        <v>0</v>
      </c>
      <c r="GT129">
        <v>0</v>
      </c>
      <c r="GU129">
        <v>0</v>
      </c>
      <c r="GV129">
        <v>0</v>
      </c>
      <c r="GW129">
        <v>2.9</v>
      </c>
      <c r="GX129" t="s">
        <v>228</v>
      </c>
      <c r="GY129">
        <v>756328</v>
      </c>
      <c r="GZ129">
        <v>838566</v>
      </c>
      <c r="HA129">
        <v>0.46200000000000002</v>
      </c>
      <c r="HB129">
        <v>1.212</v>
      </c>
      <c r="HC129">
        <v>4.25</v>
      </c>
      <c r="HD129">
        <v>1.73</v>
      </c>
      <c r="HE129">
        <v>1.7793000000000001</v>
      </c>
      <c r="HF129" s="2">
        <f t="shared" si="46"/>
        <v>5.5280082380838591E-3</v>
      </c>
      <c r="HG129" s="2">
        <f t="shared" si="47"/>
        <v>1.7852894158078003E-3</v>
      </c>
      <c r="HH129" s="2">
        <f t="shared" si="48"/>
        <v>1.2600626167303064E-2</v>
      </c>
      <c r="HI129" s="2">
        <f t="shared" si="49"/>
        <v>6.1369773800717953E-3</v>
      </c>
      <c r="HJ129" s="3">
        <f t="shared" si="50"/>
        <v>123.2296105910828</v>
      </c>
      <c r="HK129" t="str">
        <f t="shared" si="51"/>
        <v>GPC</v>
      </c>
    </row>
    <row r="130" spans="1:219" hidden="1" x14ac:dyDescent="0.25">
      <c r="A130">
        <v>121</v>
      </c>
      <c r="B130" t="s">
        <v>671</v>
      </c>
      <c r="C130">
        <v>10</v>
      </c>
      <c r="D130">
        <v>0</v>
      </c>
      <c r="E130">
        <v>6</v>
      </c>
      <c r="F130">
        <v>0</v>
      </c>
      <c r="G130" t="s">
        <v>218</v>
      </c>
      <c r="H130" t="s">
        <v>218</v>
      </c>
      <c r="I130">
        <v>6</v>
      </c>
      <c r="J130">
        <v>0</v>
      </c>
      <c r="K130" t="s">
        <v>218</v>
      </c>
      <c r="L130" t="s">
        <v>218</v>
      </c>
      <c r="M130">
        <v>105</v>
      </c>
      <c r="N130">
        <v>66</v>
      </c>
      <c r="O130">
        <v>13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0</v>
      </c>
      <c r="Y130">
        <v>0</v>
      </c>
      <c r="Z130">
        <v>0</v>
      </c>
      <c r="AA130">
        <v>1</v>
      </c>
      <c r="AB130">
        <v>1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 t="s">
        <v>444</v>
      </c>
      <c r="AV130">
        <v>19.059999465942379</v>
      </c>
      <c r="AW130">
        <v>19.110000610351559</v>
      </c>
      <c r="AX130">
        <v>19.20000076293945</v>
      </c>
      <c r="AY130">
        <v>18.969999313354489</v>
      </c>
      <c r="AZ130">
        <v>19.059999465942379</v>
      </c>
      <c r="BA130" s="2">
        <f t="shared" si="34"/>
        <v>2.6164909896494448E-3</v>
      </c>
      <c r="BB130" s="2">
        <f t="shared" si="35"/>
        <v>4.6875077610211147E-3</v>
      </c>
      <c r="BC130" s="2">
        <f t="shared" si="36"/>
        <v>7.326074962092588E-3</v>
      </c>
      <c r="BD130" s="2">
        <f t="shared" si="37"/>
        <v>4.7219388829841114E-3</v>
      </c>
      <c r="BE130">
        <v>113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34</v>
      </c>
      <c r="BO130">
        <v>18</v>
      </c>
      <c r="BP130">
        <v>12</v>
      </c>
      <c r="BQ130">
        <v>5</v>
      </c>
      <c r="BR130">
        <v>2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 t="s">
        <v>323</v>
      </c>
      <c r="CN130">
        <v>19.059999465942379</v>
      </c>
      <c r="CO130">
        <v>19</v>
      </c>
      <c r="CP130">
        <v>19.20999908447266</v>
      </c>
      <c r="CQ130">
        <v>18.920000076293949</v>
      </c>
      <c r="CR130">
        <v>18.95000076293945</v>
      </c>
      <c r="CS130" s="2">
        <f t="shared" si="38"/>
        <v>-3.1578666285463353E-3</v>
      </c>
      <c r="CT130" s="2">
        <f t="shared" si="39"/>
        <v>1.093175921296119E-2</v>
      </c>
      <c r="CU130" s="2">
        <f t="shared" si="40"/>
        <v>4.2105223003184866E-3</v>
      </c>
      <c r="CV130" s="2">
        <f t="shared" si="41"/>
        <v>1.58314962731676E-3</v>
      </c>
      <c r="CW130">
        <v>69</v>
      </c>
      <c r="CX130">
        <v>69</v>
      </c>
      <c r="CY130">
        <v>5</v>
      </c>
      <c r="CZ130">
        <v>0</v>
      </c>
      <c r="DA130">
        <v>0</v>
      </c>
      <c r="DB130">
        <v>1</v>
      </c>
      <c r="DC130">
        <v>5</v>
      </c>
      <c r="DD130">
        <v>0</v>
      </c>
      <c r="DE130">
        <v>0</v>
      </c>
      <c r="DF130">
        <v>18</v>
      </c>
      <c r="DG130">
        <v>6</v>
      </c>
      <c r="DH130">
        <v>5</v>
      </c>
      <c r="DI130">
        <v>1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 t="s">
        <v>672</v>
      </c>
      <c r="EF130">
        <v>18.95000076293945</v>
      </c>
      <c r="EG130">
        <v>19.04000091552734</v>
      </c>
      <c r="EH130">
        <v>19.120000839233398</v>
      </c>
      <c r="EI130">
        <v>18.979999542236332</v>
      </c>
      <c r="EJ130">
        <v>19.010000228881839</v>
      </c>
      <c r="EK130" s="2">
        <f t="shared" si="42"/>
        <v>4.7268985430822807E-3</v>
      </c>
      <c r="EL130" s="2">
        <f t="shared" si="43"/>
        <v>4.1840962444887886E-3</v>
      </c>
      <c r="EM130" s="2">
        <f t="shared" si="44"/>
        <v>3.1513324793003283E-3</v>
      </c>
      <c r="EN130" s="2">
        <f t="shared" si="45"/>
        <v>1.5781528818672452E-3</v>
      </c>
      <c r="EO130">
        <v>95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54</v>
      </c>
      <c r="EY130">
        <v>23</v>
      </c>
      <c r="EZ130">
        <v>1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 t="s">
        <v>457</v>
      </c>
      <c r="FX130">
        <v>19.010000228881839</v>
      </c>
      <c r="FY130">
        <v>19.120000839233398</v>
      </c>
      <c r="FZ130">
        <v>19.20000076293945</v>
      </c>
      <c r="GA130">
        <v>19.010000228881839</v>
      </c>
      <c r="GB130">
        <v>19.020000457763668</v>
      </c>
      <c r="GC130">
        <v>535</v>
      </c>
      <c r="GD130">
        <v>180</v>
      </c>
      <c r="GE130">
        <v>238</v>
      </c>
      <c r="GF130">
        <v>108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2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2.2999999999999998</v>
      </c>
      <c r="GX130" t="s">
        <v>218</v>
      </c>
      <c r="GY130">
        <v>318981</v>
      </c>
      <c r="GZ130">
        <v>362383</v>
      </c>
      <c r="HA130">
        <v>3.3780000000000001</v>
      </c>
      <c r="HB130">
        <v>4.2130000000000001</v>
      </c>
      <c r="HD130">
        <v>0.94</v>
      </c>
      <c r="HF130" s="2">
        <f t="shared" si="46"/>
        <v>5.7531697449427766E-3</v>
      </c>
      <c r="HG130" s="2">
        <f t="shared" si="47"/>
        <v>4.1666625274552338E-3</v>
      </c>
      <c r="HH130" s="2">
        <f t="shared" si="48"/>
        <v>5.7531697449427766E-3</v>
      </c>
      <c r="HI130" s="2">
        <f t="shared" si="49"/>
        <v>5.2577437650624947E-4</v>
      </c>
      <c r="HJ130" s="3">
        <f t="shared" si="50"/>
        <v>19.199667430255143</v>
      </c>
      <c r="HK130" t="str">
        <f t="shared" si="51"/>
        <v>GNL</v>
      </c>
    </row>
    <row r="131" spans="1:219" hidden="1" x14ac:dyDescent="0.25">
      <c r="A131">
        <v>122</v>
      </c>
      <c r="B131" t="s">
        <v>673</v>
      </c>
      <c r="C131">
        <v>9</v>
      </c>
      <c r="D131">
        <v>1</v>
      </c>
      <c r="E131">
        <v>6</v>
      </c>
      <c r="F131">
        <v>0</v>
      </c>
      <c r="G131" t="s">
        <v>218</v>
      </c>
      <c r="H131" t="s">
        <v>218</v>
      </c>
      <c r="I131">
        <v>6</v>
      </c>
      <c r="J131">
        <v>0</v>
      </c>
      <c r="K131" t="s">
        <v>218</v>
      </c>
      <c r="L131" t="s">
        <v>218</v>
      </c>
      <c r="M131">
        <v>18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26</v>
      </c>
      <c r="W131">
        <v>5</v>
      </c>
      <c r="X131">
        <v>3</v>
      </c>
      <c r="Y131">
        <v>3</v>
      </c>
      <c r="Z131">
        <v>151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22</v>
      </c>
      <c r="AN131">
        <v>0</v>
      </c>
      <c r="AO131">
        <v>0</v>
      </c>
      <c r="AP131">
        <v>0</v>
      </c>
      <c r="AQ131">
        <v>1</v>
      </c>
      <c r="AR131">
        <v>0</v>
      </c>
      <c r="AS131">
        <v>0</v>
      </c>
      <c r="AT131">
        <v>0</v>
      </c>
      <c r="AU131" t="s">
        <v>674</v>
      </c>
      <c r="AV131">
        <v>213.0299987792969</v>
      </c>
      <c r="AW131">
        <v>213.80999755859369</v>
      </c>
      <c r="AX131">
        <v>216.38999938964841</v>
      </c>
      <c r="AY131">
        <v>213.44999694824219</v>
      </c>
      <c r="AZ131">
        <v>215.16999816894531</v>
      </c>
      <c r="BA131" s="2">
        <f t="shared" si="34"/>
        <v>3.6480931116564808E-3</v>
      </c>
      <c r="BB131" s="2">
        <f t="shared" si="35"/>
        <v>1.1922925450953747E-2</v>
      </c>
      <c r="BC131" s="2">
        <f t="shared" si="36"/>
        <v>1.6837407720041719E-3</v>
      </c>
      <c r="BD131" s="2">
        <f t="shared" si="37"/>
        <v>7.9936851575033163E-3</v>
      </c>
      <c r="BE131">
        <v>33</v>
      </c>
      <c r="BF131">
        <v>134</v>
      </c>
      <c r="BG131">
        <v>23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1</v>
      </c>
      <c r="BO131">
        <v>0</v>
      </c>
      <c r="BP131">
        <v>0</v>
      </c>
      <c r="BQ131">
        <v>0</v>
      </c>
      <c r="BR131">
        <v>0</v>
      </c>
      <c r="BS131">
        <v>1</v>
      </c>
      <c r="BT131">
        <v>1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 t="s">
        <v>583</v>
      </c>
      <c r="CN131">
        <v>215.16999816894531</v>
      </c>
      <c r="CO131">
        <v>214.83000183105469</v>
      </c>
      <c r="CP131">
        <v>217.8800048828125</v>
      </c>
      <c r="CQ131">
        <v>213.53999328613281</v>
      </c>
      <c r="CR131">
        <v>216.17999267578119</v>
      </c>
      <c r="CS131" s="2">
        <f t="shared" si="38"/>
        <v>-1.5826296839023257E-3</v>
      </c>
      <c r="CT131" s="2">
        <f t="shared" si="39"/>
        <v>1.3998544994517803E-2</v>
      </c>
      <c r="CU131" s="2">
        <f t="shared" si="40"/>
        <v>6.0047876643242182E-3</v>
      </c>
      <c r="CV131" s="2">
        <f t="shared" si="41"/>
        <v>1.2212043108021375E-2</v>
      </c>
      <c r="CW131">
        <v>47</v>
      </c>
      <c r="CX131">
        <v>100</v>
      </c>
      <c r="CY131">
        <v>39</v>
      </c>
      <c r="CZ131">
        <v>0</v>
      </c>
      <c r="DA131">
        <v>0</v>
      </c>
      <c r="DB131">
        <v>1</v>
      </c>
      <c r="DC131">
        <v>39</v>
      </c>
      <c r="DD131">
        <v>0</v>
      </c>
      <c r="DE131">
        <v>0</v>
      </c>
      <c r="DF131">
        <v>5</v>
      </c>
      <c r="DG131">
        <v>4</v>
      </c>
      <c r="DH131">
        <v>1</v>
      </c>
      <c r="DI131">
        <v>2</v>
      </c>
      <c r="DJ131">
        <v>2</v>
      </c>
      <c r="DK131">
        <v>1</v>
      </c>
      <c r="DL131">
        <v>10</v>
      </c>
      <c r="DM131">
        <v>0</v>
      </c>
      <c r="DN131">
        <v>0</v>
      </c>
      <c r="DO131">
        <v>0</v>
      </c>
      <c r="DP131">
        <v>0</v>
      </c>
      <c r="DQ131">
        <v>2</v>
      </c>
      <c r="DR131">
        <v>2</v>
      </c>
      <c r="DS131">
        <v>0</v>
      </c>
      <c r="DT131">
        <v>0</v>
      </c>
      <c r="DU131">
        <v>1</v>
      </c>
      <c r="DV131">
        <v>1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 t="s">
        <v>365</v>
      </c>
      <c r="EF131">
        <v>216.17999267578119</v>
      </c>
      <c r="EG131">
        <v>215.91999816894531</v>
      </c>
      <c r="EH131">
        <v>219.74000549316409</v>
      </c>
      <c r="EI131">
        <v>215.1000061035156</v>
      </c>
      <c r="EJ131">
        <v>216.91999816894531</v>
      </c>
      <c r="EK131" s="2">
        <f t="shared" si="42"/>
        <v>-1.2041242545419717E-3</v>
      </c>
      <c r="EL131" s="2">
        <f t="shared" si="43"/>
        <v>1.7384214201895176E-2</v>
      </c>
      <c r="EM131" s="2">
        <f t="shared" si="44"/>
        <v>3.7976661373816389E-3</v>
      </c>
      <c r="EN131" s="2">
        <f t="shared" si="45"/>
        <v>8.3901534242695197E-3</v>
      </c>
      <c r="EO131">
        <v>10</v>
      </c>
      <c r="EP131">
        <v>36</v>
      </c>
      <c r="EQ131">
        <v>114</v>
      </c>
      <c r="ER131">
        <v>28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6</v>
      </c>
      <c r="EY131">
        <v>2</v>
      </c>
      <c r="EZ131">
        <v>1</v>
      </c>
      <c r="FA131">
        <v>0</v>
      </c>
      <c r="FB131">
        <v>0</v>
      </c>
      <c r="FC131">
        <v>1</v>
      </c>
      <c r="FD131">
        <v>9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 t="s">
        <v>675</v>
      </c>
      <c r="FX131">
        <v>216.91999816894531</v>
      </c>
      <c r="FY131">
        <v>217.66999816894531</v>
      </c>
      <c r="FZ131">
        <v>220.80999755859381</v>
      </c>
      <c r="GA131">
        <v>216.3399963378906</v>
      </c>
      <c r="GB131">
        <v>218.36000061035159</v>
      </c>
      <c r="GC131">
        <v>582</v>
      </c>
      <c r="GD131">
        <v>212</v>
      </c>
      <c r="GE131">
        <v>374</v>
      </c>
      <c r="GF131">
        <v>23</v>
      </c>
      <c r="GG131">
        <v>0</v>
      </c>
      <c r="GH131">
        <v>28</v>
      </c>
      <c r="GI131">
        <v>0</v>
      </c>
      <c r="GJ131">
        <v>28</v>
      </c>
      <c r="GK131">
        <v>0</v>
      </c>
      <c r="GL131">
        <v>153</v>
      </c>
      <c r="GM131">
        <v>0</v>
      </c>
      <c r="GN131">
        <v>2</v>
      </c>
      <c r="GO131">
        <v>1</v>
      </c>
      <c r="GP131">
        <v>1</v>
      </c>
      <c r="GQ131">
        <v>1</v>
      </c>
      <c r="GR131">
        <v>1</v>
      </c>
      <c r="GS131">
        <v>0</v>
      </c>
      <c r="GT131">
        <v>0</v>
      </c>
      <c r="GU131">
        <v>0</v>
      </c>
      <c r="GV131">
        <v>0</v>
      </c>
      <c r="GW131">
        <v>1.9</v>
      </c>
      <c r="GX131" t="s">
        <v>218</v>
      </c>
      <c r="GY131">
        <v>923827</v>
      </c>
      <c r="GZ131">
        <v>822750</v>
      </c>
      <c r="HA131">
        <v>0.60199999999999998</v>
      </c>
      <c r="HB131">
        <v>1.01</v>
      </c>
      <c r="HC131">
        <v>2.82</v>
      </c>
      <c r="HD131">
        <v>2.34</v>
      </c>
      <c r="HE131">
        <v>0.4</v>
      </c>
      <c r="HF131" s="2">
        <f t="shared" si="46"/>
        <v>3.4455827918824511E-3</v>
      </c>
      <c r="HG131" s="2">
        <f t="shared" si="47"/>
        <v>1.4220367847317505E-2</v>
      </c>
      <c r="HH131" s="2">
        <f t="shared" si="48"/>
        <v>6.1101752296723877E-3</v>
      </c>
      <c r="HI131" s="2">
        <f t="shared" si="49"/>
        <v>9.2507980711428184E-3</v>
      </c>
      <c r="HJ131" s="3">
        <f t="shared" si="50"/>
        <v>220.76534561223264</v>
      </c>
      <c r="HK131" t="str">
        <f t="shared" si="51"/>
        <v>GPN</v>
      </c>
    </row>
    <row r="132" spans="1:219" hidden="1" x14ac:dyDescent="0.25">
      <c r="A132">
        <v>123</v>
      </c>
      <c r="B132" t="s">
        <v>676</v>
      </c>
      <c r="C132">
        <v>10</v>
      </c>
      <c r="D132">
        <v>1</v>
      </c>
      <c r="E132">
        <v>5</v>
      </c>
      <c r="F132">
        <v>1</v>
      </c>
      <c r="G132" t="s">
        <v>218</v>
      </c>
      <c r="H132" t="s">
        <v>218</v>
      </c>
      <c r="I132">
        <v>5</v>
      </c>
      <c r="J132">
        <v>1</v>
      </c>
      <c r="K132" t="s">
        <v>218</v>
      </c>
      <c r="L132" t="s">
        <v>218</v>
      </c>
      <c r="M132">
        <v>31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10</v>
      </c>
      <c r="W132">
        <v>18</v>
      </c>
      <c r="X132">
        <v>22</v>
      </c>
      <c r="Y132">
        <v>36</v>
      </c>
      <c r="Z132">
        <v>74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 t="s">
        <v>493</v>
      </c>
      <c r="AV132">
        <v>103.3199996948242</v>
      </c>
      <c r="AW132">
        <v>103.6800003051758</v>
      </c>
      <c r="AX132">
        <v>105.5800018310547</v>
      </c>
      <c r="AY132">
        <v>103.2399978637695</v>
      </c>
      <c r="AZ132">
        <v>105.370002746582</v>
      </c>
      <c r="BA132" s="2">
        <f t="shared" si="34"/>
        <v>3.4722280988807031E-3</v>
      </c>
      <c r="BB132" s="2">
        <f t="shared" si="35"/>
        <v>1.7995846684291772E-2</v>
      </c>
      <c r="BC132" s="2">
        <f t="shared" si="36"/>
        <v>4.2438506955166932E-3</v>
      </c>
      <c r="BD132" s="2">
        <f t="shared" si="37"/>
        <v>2.0214528113235652E-2</v>
      </c>
      <c r="BE132">
        <v>30</v>
      </c>
      <c r="BF132">
        <v>79</v>
      </c>
      <c r="BG132">
        <v>54</v>
      </c>
      <c r="BH132">
        <v>14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6</v>
      </c>
      <c r="BO132">
        <v>6</v>
      </c>
      <c r="BP132">
        <v>0</v>
      </c>
      <c r="BQ132">
        <v>1</v>
      </c>
      <c r="BR132">
        <v>0</v>
      </c>
      <c r="BS132">
        <v>1</v>
      </c>
      <c r="BT132">
        <v>13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 t="s">
        <v>677</v>
      </c>
      <c r="CN132">
        <v>105.370002746582</v>
      </c>
      <c r="CO132">
        <v>104.8399963378906</v>
      </c>
      <c r="CP132">
        <v>104.8399963378906</v>
      </c>
      <c r="CQ132">
        <v>101.2600021362305</v>
      </c>
      <c r="CR132">
        <v>102.11000061035161</v>
      </c>
      <c r="CS132" s="2">
        <f t="shared" si="38"/>
        <v>-5.0553837009230662E-3</v>
      </c>
      <c r="CT132" s="2">
        <f t="shared" si="39"/>
        <v>0</v>
      </c>
      <c r="CU132" s="2">
        <f t="shared" si="40"/>
        <v>3.4147217919791584E-2</v>
      </c>
      <c r="CV132" s="2">
        <f t="shared" si="41"/>
        <v>8.3243410933340201E-3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192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1</v>
      </c>
      <c r="DX132">
        <v>0</v>
      </c>
      <c r="DY132">
        <v>0</v>
      </c>
      <c r="DZ132">
        <v>0</v>
      </c>
      <c r="EA132">
        <v>1</v>
      </c>
      <c r="EB132">
        <v>0</v>
      </c>
      <c r="EC132">
        <v>0</v>
      </c>
      <c r="ED132">
        <v>0</v>
      </c>
      <c r="EE132" t="s">
        <v>678</v>
      </c>
      <c r="EF132">
        <v>102.11000061035161</v>
      </c>
      <c r="EG132">
        <v>102.13999938964839</v>
      </c>
      <c r="EH132">
        <v>103.65000152587891</v>
      </c>
      <c r="EI132">
        <v>102.13999938964839</v>
      </c>
      <c r="EJ132">
        <v>103.0800018310547</v>
      </c>
      <c r="EK132" s="2">
        <f t="shared" si="42"/>
        <v>2.9370255997696049E-4</v>
      </c>
      <c r="EL132" s="2">
        <f t="shared" si="43"/>
        <v>1.4568278958042247E-2</v>
      </c>
      <c r="EM132" s="2">
        <f t="shared" si="44"/>
        <v>0</v>
      </c>
      <c r="EN132" s="2">
        <f t="shared" si="45"/>
        <v>9.1191542948063642E-3</v>
      </c>
      <c r="EO132">
        <v>14</v>
      </c>
      <c r="EP132">
        <v>65</v>
      </c>
      <c r="EQ132">
        <v>104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 t="s">
        <v>419</v>
      </c>
      <c r="FX132">
        <v>103.0800018310547</v>
      </c>
      <c r="FY132">
        <v>103.5699996948242</v>
      </c>
      <c r="FZ132">
        <v>104.620002746582</v>
      </c>
      <c r="GA132">
        <v>102.4100036621094</v>
      </c>
      <c r="GB132">
        <v>102.4700012207031</v>
      </c>
      <c r="GC132">
        <v>391</v>
      </c>
      <c r="GD132">
        <v>365</v>
      </c>
      <c r="GE132">
        <v>183</v>
      </c>
      <c r="GF132">
        <v>192</v>
      </c>
      <c r="GG132">
        <v>0</v>
      </c>
      <c r="GH132">
        <v>14</v>
      </c>
      <c r="GI132">
        <v>0</v>
      </c>
      <c r="GJ132">
        <v>0</v>
      </c>
      <c r="GK132">
        <v>0</v>
      </c>
      <c r="GL132">
        <v>266</v>
      </c>
      <c r="GM132">
        <v>0</v>
      </c>
      <c r="GN132">
        <v>192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2.9</v>
      </c>
      <c r="GX132" t="s">
        <v>228</v>
      </c>
      <c r="GY132">
        <v>344585</v>
      </c>
      <c r="GZ132">
        <v>455350</v>
      </c>
      <c r="HC132">
        <v>1.85</v>
      </c>
      <c r="HD132">
        <v>1.72</v>
      </c>
      <c r="HE132">
        <v>0.1086</v>
      </c>
      <c r="HF132" s="2">
        <f t="shared" si="46"/>
        <v>4.731079127288873E-3</v>
      </c>
      <c r="HG132" s="2">
        <f t="shared" si="47"/>
        <v>1.0036350833417473E-2</v>
      </c>
      <c r="HH132" s="2">
        <f t="shared" si="48"/>
        <v>1.1200116212540356E-2</v>
      </c>
      <c r="HI132" s="2">
        <f t="shared" si="49"/>
        <v>5.8551339786239165E-4</v>
      </c>
      <c r="HJ132" s="3">
        <f t="shared" si="50"/>
        <v>104.6094645475784</v>
      </c>
      <c r="HK132" t="str">
        <f t="shared" si="51"/>
        <v>GL</v>
      </c>
    </row>
    <row r="133" spans="1:219" hidden="1" x14ac:dyDescent="0.25">
      <c r="A133">
        <v>124</v>
      </c>
      <c r="B133" t="s">
        <v>679</v>
      </c>
      <c r="C133">
        <v>10</v>
      </c>
      <c r="D133">
        <v>0</v>
      </c>
      <c r="E133">
        <v>6</v>
      </c>
      <c r="F133">
        <v>0</v>
      </c>
      <c r="G133" t="s">
        <v>218</v>
      </c>
      <c r="H133" t="s">
        <v>218</v>
      </c>
      <c r="I133">
        <v>6</v>
      </c>
      <c r="J133">
        <v>0</v>
      </c>
      <c r="K133" t="s">
        <v>218</v>
      </c>
      <c r="L133" t="s">
        <v>218</v>
      </c>
      <c r="M133">
        <v>20</v>
      </c>
      <c r="N133">
        <v>5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4</v>
      </c>
      <c r="W133">
        <v>1</v>
      </c>
      <c r="X133">
        <v>0</v>
      </c>
      <c r="Y133">
        <v>1</v>
      </c>
      <c r="Z133">
        <v>138</v>
      </c>
      <c r="AA133">
        <v>0</v>
      </c>
      <c r="AB133">
        <v>0</v>
      </c>
      <c r="AC133">
        <v>0</v>
      </c>
      <c r="AD133">
        <v>0</v>
      </c>
      <c r="AE133">
        <v>5</v>
      </c>
      <c r="AF133">
        <v>0</v>
      </c>
      <c r="AG133">
        <v>1</v>
      </c>
      <c r="AH133">
        <v>0</v>
      </c>
      <c r="AI133">
        <v>1</v>
      </c>
      <c r="AJ133">
        <v>0</v>
      </c>
      <c r="AK133">
        <v>1</v>
      </c>
      <c r="AL133">
        <v>0</v>
      </c>
      <c r="AM133">
        <v>26</v>
      </c>
      <c r="AN133">
        <v>6</v>
      </c>
      <c r="AO133">
        <v>0</v>
      </c>
      <c r="AP133">
        <v>0</v>
      </c>
      <c r="AQ133">
        <v>1</v>
      </c>
      <c r="AR133">
        <v>1</v>
      </c>
      <c r="AS133">
        <v>0</v>
      </c>
      <c r="AT133">
        <v>0</v>
      </c>
      <c r="AU133" t="s">
        <v>680</v>
      </c>
      <c r="AV133">
        <v>43.520000457763672</v>
      </c>
      <c r="AW133">
        <v>43.419998168945313</v>
      </c>
      <c r="AX133">
        <v>44.450000762939453</v>
      </c>
      <c r="AY133">
        <v>43.402999877929688</v>
      </c>
      <c r="AZ133">
        <v>44.270000457763672</v>
      </c>
      <c r="BA133" s="2">
        <f t="shared" si="34"/>
        <v>-2.3031389460048679E-3</v>
      </c>
      <c r="BB133" s="2">
        <f t="shared" si="35"/>
        <v>2.3172161446910811E-2</v>
      </c>
      <c r="BC133" s="2">
        <f t="shared" si="36"/>
        <v>3.914853001486529E-4</v>
      </c>
      <c r="BD133" s="2">
        <f t="shared" si="37"/>
        <v>1.9584381542104512E-2</v>
      </c>
      <c r="BE133">
        <v>2</v>
      </c>
      <c r="BF133">
        <v>5</v>
      </c>
      <c r="BG133">
        <v>23</v>
      </c>
      <c r="BH133">
        <v>55</v>
      </c>
      <c r="BI133">
        <v>43</v>
      </c>
      <c r="BJ133">
        <v>0</v>
      </c>
      <c r="BK133">
        <v>0</v>
      </c>
      <c r="BL133">
        <v>0</v>
      </c>
      <c r="BM133">
        <v>0</v>
      </c>
      <c r="BN133">
        <v>1</v>
      </c>
      <c r="BO133">
        <v>0</v>
      </c>
      <c r="BP133">
        <v>0</v>
      </c>
      <c r="BQ133">
        <v>0</v>
      </c>
      <c r="BR133">
        <v>0</v>
      </c>
      <c r="BS133">
        <v>1</v>
      </c>
      <c r="BT133">
        <v>1</v>
      </c>
      <c r="BU133">
        <v>1</v>
      </c>
      <c r="BV133">
        <v>1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 t="s">
        <v>681</v>
      </c>
      <c r="CN133">
        <v>44.270000457763672</v>
      </c>
      <c r="CO133">
        <v>44.349998474121087</v>
      </c>
      <c r="CP133">
        <v>44.5</v>
      </c>
      <c r="CQ133">
        <v>43.409999847412109</v>
      </c>
      <c r="CR133">
        <v>43.430000305175781</v>
      </c>
      <c r="CS133" s="2">
        <f t="shared" si="38"/>
        <v>1.8037884804910087E-3</v>
      </c>
      <c r="CT133" s="2">
        <f t="shared" si="39"/>
        <v>3.3708208062677159E-3</v>
      </c>
      <c r="CU133" s="2">
        <f t="shared" si="40"/>
        <v>2.1195009223224259E-2</v>
      </c>
      <c r="CV133" s="2">
        <f t="shared" si="41"/>
        <v>4.6052170442389961E-4</v>
      </c>
      <c r="CW133">
        <v>12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13</v>
      </c>
      <c r="DG133">
        <v>14</v>
      </c>
      <c r="DH133">
        <v>6</v>
      </c>
      <c r="DI133">
        <v>7</v>
      </c>
      <c r="DJ133">
        <v>92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16</v>
      </c>
      <c r="DX133">
        <v>0</v>
      </c>
      <c r="DY133">
        <v>5</v>
      </c>
      <c r="DZ133">
        <v>0</v>
      </c>
      <c r="EA133">
        <v>2</v>
      </c>
      <c r="EB133">
        <v>0</v>
      </c>
      <c r="EC133">
        <v>1</v>
      </c>
      <c r="ED133">
        <v>0</v>
      </c>
      <c r="EE133" t="s">
        <v>682</v>
      </c>
      <c r="EF133">
        <v>43.430000305175781</v>
      </c>
      <c r="EG133">
        <v>43.560001373291023</v>
      </c>
      <c r="EH133">
        <v>44.509998321533203</v>
      </c>
      <c r="EI133">
        <v>43.560001373291023</v>
      </c>
      <c r="EJ133">
        <v>44.130001068115227</v>
      </c>
      <c r="EK133" s="2">
        <f t="shared" si="42"/>
        <v>2.9844137744897692E-3</v>
      </c>
      <c r="EL133" s="2">
        <f t="shared" si="43"/>
        <v>2.1343450551931098E-2</v>
      </c>
      <c r="EM133" s="2">
        <f t="shared" si="44"/>
        <v>0</v>
      </c>
      <c r="EN133" s="2">
        <f t="shared" si="45"/>
        <v>1.2916376184636924E-2</v>
      </c>
      <c r="EO133">
        <v>1</v>
      </c>
      <c r="EP133">
        <v>33</v>
      </c>
      <c r="EQ133">
        <v>59</v>
      </c>
      <c r="ER133">
        <v>33</v>
      </c>
      <c r="ES133">
        <v>11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 t="s">
        <v>683</v>
      </c>
      <c r="FX133">
        <v>44.130001068115227</v>
      </c>
      <c r="FY133">
        <v>44.330001831054688</v>
      </c>
      <c r="FZ133">
        <v>44.794998168945313</v>
      </c>
      <c r="GA133">
        <v>43.819999694824219</v>
      </c>
      <c r="GB133">
        <v>44.270000457763672</v>
      </c>
      <c r="GC133">
        <v>302</v>
      </c>
      <c r="GD133">
        <v>277</v>
      </c>
      <c r="GE133">
        <v>149</v>
      </c>
      <c r="GF133">
        <v>132</v>
      </c>
      <c r="GG133">
        <v>0</v>
      </c>
      <c r="GH133">
        <v>142</v>
      </c>
      <c r="GI133">
        <v>0</v>
      </c>
      <c r="GJ133">
        <v>44</v>
      </c>
      <c r="GK133">
        <v>1</v>
      </c>
      <c r="GL133">
        <v>230</v>
      </c>
      <c r="GM133">
        <v>0</v>
      </c>
      <c r="GN133">
        <v>92</v>
      </c>
      <c r="GO133">
        <v>1</v>
      </c>
      <c r="GP133">
        <v>0</v>
      </c>
      <c r="GQ133">
        <v>0</v>
      </c>
      <c r="GR133">
        <v>0</v>
      </c>
      <c r="GS133">
        <v>1</v>
      </c>
      <c r="GT133">
        <v>1</v>
      </c>
      <c r="GU133">
        <v>0</v>
      </c>
      <c r="GV133">
        <v>0</v>
      </c>
      <c r="GW133">
        <v>2.7</v>
      </c>
      <c r="GX133" t="s">
        <v>228</v>
      </c>
      <c r="GY133">
        <v>249837</v>
      </c>
      <c r="GZ133">
        <v>251783</v>
      </c>
      <c r="HA133">
        <v>1.4750000000000001</v>
      </c>
      <c r="HB133">
        <v>2.383</v>
      </c>
      <c r="HC133">
        <v>1.1200000000000001</v>
      </c>
      <c r="HD133">
        <v>1.93</v>
      </c>
      <c r="HE133">
        <v>0</v>
      </c>
      <c r="HF133" s="2">
        <f t="shared" si="46"/>
        <v>4.511634438944534E-3</v>
      </c>
      <c r="HG133" s="2">
        <f t="shared" si="47"/>
        <v>1.0380541509051544E-2</v>
      </c>
      <c r="HH133" s="2">
        <f t="shared" si="48"/>
        <v>1.1504672121921633E-2</v>
      </c>
      <c r="HI133" s="2">
        <f t="shared" si="49"/>
        <v>1.0164914350267118E-2</v>
      </c>
      <c r="HJ133" s="3">
        <f t="shared" si="50"/>
        <v>44.790171255158285</v>
      </c>
      <c r="HK133" t="str">
        <f t="shared" si="51"/>
        <v>GMS</v>
      </c>
    </row>
    <row r="134" spans="1:219" hidden="1" x14ac:dyDescent="0.25">
      <c r="A134">
        <v>125</v>
      </c>
      <c r="B134" t="s">
        <v>684</v>
      </c>
      <c r="C134">
        <v>9</v>
      </c>
      <c r="D134">
        <v>0</v>
      </c>
      <c r="E134">
        <v>6</v>
      </c>
      <c r="F134">
        <v>0</v>
      </c>
      <c r="G134" t="s">
        <v>218</v>
      </c>
      <c r="H134" t="s">
        <v>218</v>
      </c>
      <c r="I134">
        <v>6</v>
      </c>
      <c r="J134">
        <v>0</v>
      </c>
      <c r="K134" t="s">
        <v>218</v>
      </c>
      <c r="L134" t="s">
        <v>218</v>
      </c>
      <c r="M134">
        <v>3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</v>
      </c>
      <c r="W134">
        <v>1</v>
      </c>
      <c r="X134">
        <v>1</v>
      </c>
      <c r="Y134">
        <v>0</v>
      </c>
      <c r="Z134">
        <v>192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3</v>
      </c>
      <c r="AN134">
        <v>0</v>
      </c>
      <c r="AO134">
        <v>0</v>
      </c>
      <c r="AP134">
        <v>0</v>
      </c>
      <c r="AQ134">
        <v>1</v>
      </c>
      <c r="AR134">
        <v>0</v>
      </c>
      <c r="AS134">
        <v>0</v>
      </c>
      <c r="AT134">
        <v>0</v>
      </c>
      <c r="AU134" t="s">
        <v>685</v>
      </c>
      <c r="AV134">
        <v>331.8800048828125</v>
      </c>
      <c r="AW134">
        <v>330</v>
      </c>
      <c r="AX134">
        <v>335.47000122070313</v>
      </c>
      <c r="AY134">
        <v>327.55999755859369</v>
      </c>
      <c r="AZ134">
        <v>335.26998901367188</v>
      </c>
      <c r="BA134" s="2">
        <f t="shared" si="34"/>
        <v>-5.6969844933711933E-3</v>
      </c>
      <c r="BB134" s="2">
        <f t="shared" si="35"/>
        <v>1.6305485440721856E-2</v>
      </c>
      <c r="BC134" s="2">
        <f t="shared" si="36"/>
        <v>7.3939467921403379E-3</v>
      </c>
      <c r="BD134" s="2">
        <f t="shared" si="37"/>
        <v>2.2996366235344068E-2</v>
      </c>
      <c r="BE134">
        <v>22</v>
      </c>
      <c r="BF134">
        <v>90</v>
      </c>
      <c r="BG134">
        <v>78</v>
      </c>
      <c r="BH134">
        <v>4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2</v>
      </c>
      <c r="BO134">
        <v>2</v>
      </c>
      <c r="BP134">
        <v>1</v>
      </c>
      <c r="BQ134">
        <v>1</v>
      </c>
      <c r="BR134">
        <v>0</v>
      </c>
      <c r="BS134">
        <v>1</v>
      </c>
      <c r="BT134">
        <v>6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 t="s">
        <v>562</v>
      </c>
      <c r="CN134">
        <v>335.26998901367188</v>
      </c>
      <c r="CO134">
        <v>334.6199951171875</v>
      </c>
      <c r="CP134">
        <v>336.97000122070313</v>
      </c>
      <c r="CQ134">
        <v>330.29000854492188</v>
      </c>
      <c r="CR134">
        <v>330.85000610351563</v>
      </c>
      <c r="CS134" s="2">
        <f t="shared" si="38"/>
        <v>-1.9424837307069343E-3</v>
      </c>
      <c r="CT134" s="2">
        <f t="shared" si="39"/>
        <v>6.9739326794745482E-3</v>
      </c>
      <c r="CU134" s="2">
        <f t="shared" si="40"/>
        <v>1.2940011462104106E-2</v>
      </c>
      <c r="CV134" s="2">
        <f t="shared" si="41"/>
        <v>1.6926025336645445E-3</v>
      </c>
      <c r="CW134">
        <v>50</v>
      </c>
      <c r="CX134">
        <v>11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16</v>
      </c>
      <c r="DG134">
        <v>21</v>
      </c>
      <c r="DH134">
        <v>17</v>
      </c>
      <c r="DI134">
        <v>8</v>
      </c>
      <c r="DJ134">
        <v>85</v>
      </c>
      <c r="DK134">
        <v>0</v>
      </c>
      <c r="DL134">
        <v>0</v>
      </c>
      <c r="DM134">
        <v>0</v>
      </c>
      <c r="DN134">
        <v>0</v>
      </c>
      <c r="DO134">
        <v>11</v>
      </c>
      <c r="DP134">
        <v>0</v>
      </c>
      <c r="DQ134">
        <v>11</v>
      </c>
      <c r="DR134">
        <v>0</v>
      </c>
      <c r="DS134">
        <v>1</v>
      </c>
      <c r="DT134">
        <v>0</v>
      </c>
      <c r="DU134">
        <v>1</v>
      </c>
      <c r="DV134">
        <v>0</v>
      </c>
      <c r="DW134">
        <v>64</v>
      </c>
      <c r="DX134">
        <v>12</v>
      </c>
      <c r="DY134">
        <v>0</v>
      </c>
      <c r="DZ134">
        <v>0</v>
      </c>
      <c r="EA134">
        <v>1</v>
      </c>
      <c r="EB134">
        <v>1</v>
      </c>
      <c r="EC134">
        <v>0</v>
      </c>
      <c r="ED134">
        <v>0</v>
      </c>
      <c r="EE134" t="s">
        <v>686</v>
      </c>
      <c r="EF134">
        <v>330.85000610351563</v>
      </c>
      <c r="EG134">
        <v>331.25</v>
      </c>
      <c r="EH134">
        <v>340.67001342773438</v>
      </c>
      <c r="EI134">
        <v>330.72000122070313</v>
      </c>
      <c r="EJ134">
        <v>339.35000610351563</v>
      </c>
      <c r="EK134" s="2">
        <f t="shared" si="42"/>
        <v>1.2075287441037919E-3</v>
      </c>
      <c r="EL134" s="2">
        <f t="shared" si="43"/>
        <v>2.7651431169279039E-2</v>
      </c>
      <c r="EM134" s="2">
        <f t="shared" si="44"/>
        <v>1.5999963148585206E-3</v>
      </c>
      <c r="EN134" s="2">
        <f t="shared" si="45"/>
        <v>2.5430984905242648E-2</v>
      </c>
      <c r="EO134">
        <v>2</v>
      </c>
      <c r="EP134">
        <v>8</v>
      </c>
      <c r="EQ134">
        <v>12</v>
      </c>
      <c r="ER134">
        <v>32</v>
      </c>
      <c r="ES134">
        <v>141</v>
      </c>
      <c r="ET134">
        <v>0</v>
      </c>
      <c r="EU134">
        <v>0</v>
      </c>
      <c r="EV134">
        <v>0</v>
      </c>
      <c r="EW134">
        <v>0</v>
      </c>
      <c r="EX134">
        <v>2</v>
      </c>
      <c r="EY134">
        <v>0</v>
      </c>
      <c r="EZ134">
        <v>0</v>
      </c>
      <c r="FA134">
        <v>0</v>
      </c>
      <c r="FB134">
        <v>0</v>
      </c>
      <c r="FC134">
        <v>1</v>
      </c>
      <c r="FD134">
        <v>2</v>
      </c>
      <c r="FE134">
        <v>1</v>
      </c>
      <c r="FF134">
        <v>2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 t="s">
        <v>342</v>
      </c>
      <c r="FX134">
        <v>339.35000610351563</v>
      </c>
      <c r="FY134">
        <v>341.94000244140619</v>
      </c>
      <c r="FZ134">
        <v>345.89999389648438</v>
      </c>
      <c r="GA134">
        <v>340.8900146484375</v>
      </c>
      <c r="GB134">
        <v>343.51998901367188</v>
      </c>
      <c r="GC134">
        <v>453</v>
      </c>
      <c r="GD134">
        <v>350</v>
      </c>
      <c r="GE134">
        <v>256</v>
      </c>
      <c r="GF134">
        <v>149</v>
      </c>
      <c r="GG134">
        <v>0</v>
      </c>
      <c r="GH134">
        <v>177</v>
      </c>
      <c r="GI134">
        <v>0</v>
      </c>
      <c r="GJ134">
        <v>173</v>
      </c>
      <c r="GK134">
        <v>2</v>
      </c>
      <c r="GL134">
        <v>277</v>
      </c>
      <c r="GM134">
        <v>2</v>
      </c>
      <c r="GN134">
        <v>85</v>
      </c>
      <c r="GO134">
        <v>1</v>
      </c>
      <c r="GP134">
        <v>1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2.2000000000000002</v>
      </c>
      <c r="GX134" t="s">
        <v>218</v>
      </c>
      <c r="GY134">
        <v>2165370</v>
      </c>
      <c r="GZ134">
        <v>3028200</v>
      </c>
      <c r="HA134">
        <v>1.764</v>
      </c>
      <c r="HB134">
        <v>2.4350000000000001</v>
      </c>
      <c r="HC134">
        <v>0.45</v>
      </c>
      <c r="HD134">
        <v>1.58</v>
      </c>
      <c r="HE134">
        <v>0.12429999999999999</v>
      </c>
      <c r="HF134" s="2">
        <f t="shared" si="46"/>
        <v>7.5744174983867207E-3</v>
      </c>
      <c r="HG134" s="2">
        <f t="shared" si="47"/>
        <v>1.1448370988590639E-2</v>
      </c>
      <c r="HH134" s="2">
        <f t="shared" si="48"/>
        <v>3.070678439117791E-3</v>
      </c>
      <c r="HI134" s="2">
        <f t="shared" si="49"/>
        <v>7.6559572931568232E-3</v>
      </c>
      <c r="HJ134" s="3">
        <f t="shared" si="50"/>
        <v>345.85465844519501</v>
      </c>
      <c r="HK134" t="str">
        <f t="shared" si="51"/>
        <v>GS</v>
      </c>
    </row>
    <row r="135" spans="1:219" hidden="1" x14ac:dyDescent="0.25">
      <c r="A135">
        <v>126</v>
      </c>
      <c r="B135" t="s">
        <v>687</v>
      </c>
      <c r="C135">
        <v>9</v>
      </c>
      <c r="D135">
        <v>0</v>
      </c>
      <c r="E135">
        <v>6</v>
      </c>
      <c r="F135">
        <v>0</v>
      </c>
      <c r="G135" t="s">
        <v>218</v>
      </c>
      <c r="H135" t="s">
        <v>218</v>
      </c>
      <c r="I135">
        <v>6</v>
      </c>
      <c r="J135">
        <v>0</v>
      </c>
      <c r="K135" t="s">
        <v>218</v>
      </c>
      <c r="L135" t="s">
        <v>218</v>
      </c>
      <c r="M135">
        <v>27</v>
      </c>
      <c r="N135">
        <v>3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16</v>
      </c>
      <c r="W135">
        <v>5</v>
      </c>
      <c r="X135">
        <v>7</v>
      </c>
      <c r="Y135">
        <v>8</v>
      </c>
      <c r="Z135">
        <v>124</v>
      </c>
      <c r="AA135">
        <v>0</v>
      </c>
      <c r="AB135">
        <v>0</v>
      </c>
      <c r="AC135">
        <v>0</v>
      </c>
      <c r="AD135">
        <v>0</v>
      </c>
      <c r="AE135">
        <v>3</v>
      </c>
      <c r="AF135">
        <v>0</v>
      </c>
      <c r="AG135">
        <v>0</v>
      </c>
      <c r="AH135">
        <v>0</v>
      </c>
      <c r="AI135">
        <v>1</v>
      </c>
      <c r="AJ135">
        <v>0</v>
      </c>
      <c r="AK135">
        <v>0</v>
      </c>
      <c r="AL135">
        <v>0</v>
      </c>
      <c r="AM135">
        <v>30</v>
      </c>
      <c r="AN135">
        <v>3</v>
      </c>
      <c r="AO135">
        <v>0</v>
      </c>
      <c r="AP135">
        <v>0</v>
      </c>
      <c r="AQ135">
        <v>1</v>
      </c>
      <c r="AR135">
        <v>1</v>
      </c>
      <c r="AS135">
        <v>1</v>
      </c>
      <c r="AT135">
        <v>0</v>
      </c>
      <c r="AU135" t="s">
        <v>361</v>
      </c>
      <c r="AV135">
        <v>76.019996643066406</v>
      </c>
      <c r="AW135">
        <v>75.879997253417969</v>
      </c>
      <c r="AX135">
        <v>77.120002746582031</v>
      </c>
      <c r="AY135">
        <v>75.75</v>
      </c>
      <c r="AZ135">
        <v>77.05999755859375</v>
      </c>
      <c r="BA135" s="2">
        <f t="shared" si="34"/>
        <v>-1.8450104733251926E-3</v>
      </c>
      <c r="BB135" s="2">
        <f t="shared" si="35"/>
        <v>1.6078908830420402E-2</v>
      </c>
      <c r="BC135" s="2">
        <f t="shared" si="36"/>
        <v>1.7131952836505482E-3</v>
      </c>
      <c r="BD135" s="2">
        <f t="shared" si="37"/>
        <v>1.6999709318673117E-2</v>
      </c>
      <c r="BE135">
        <v>5</v>
      </c>
      <c r="BF135">
        <v>15</v>
      </c>
      <c r="BG135">
        <v>151</v>
      </c>
      <c r="BH135">
        <v>19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 t="s">
        <v>688</v>
      </c>
      <c r="CN135">
        <v>77.05999755859375</v>
      </c>
      <c r="CO135">
        <v>77.400001525878906</v>
      </c>
      <c r="CP135">
        <v>78.199996948242188</v>
      </c>
      <c r="CQ135">
        <v>76.279998779296875</v>
      </c>
      <c r="CR135">
        <v>76.470001220703125</v>
      </c>
      <c r="CS135" s="2">
        <f t="shared" si="38"/>
        <v>4.3928160281944129E-3</v>
      </c>
      <c r="CT135" s="2">
        <f t="shared" si="39"/>
        <v>1.0230120889809902E-2</v>
      </c>
      <c r="CU135" s="2">
        <f t="shared" si="40"/>
        <v>1.4470319438011359E-2</v>
      </c>
      <c r="CV135" s="2">
        <f t="shared" si="41"/>
        <v>2.4846663838525851E-3</v>
      </c>
      <c r="CW135">
        <v>33</v>
      </c>
      <c r="CX135">
        <v>34</v>
      </c>
      <c r="CY135">
        <v>3</v>
      </c>
      <c r="CZ135">
        <v>0</v>
      </c>
      <c r="DA135">
        <v>0</v>
      </c>
      <c r="DB135">
        <v>1</v>
      </c>
      <c r="DC135">
        <v>3</v>
      </c>
      <c r="DD135">
        <v>0</v>
      </c>
      <c r="DE135">
        <v>0</v>
      </c>
      <c r="DF135">
        <v>13</v>
      </c>
      <c r="DG135">
        <v>8</v>
      </c>
      <c r="DH135">
        <v>9</v>
      </c>
      <c r="DI135">
        <v>8</v>
      </c>
      <c r="DJ135">
        <v>94</v>
      </c>
      <c r="DK135">
        <v>1</v>
      </c>
      <c r="DL135">
        <v>0</v>
      </c>
      <c r="DM135">
        <v>0</v>
      </c>
      <c r="DN135">
        <v>0</v>
      </c>
      <c r="DO135">
        <v>37</v>
      </c>
      <c r="DP135">
        <v>4</v>
      </c>
      <c r="DQ135">
        <v>30</v>
      </c>
      <c r="DR135">
        <v>0</v>
      </c>
      <c r="DS135">
        <v>1</v>
      </c>
      <c r="DT135">
        <v>1</v>
      </c>
      <c r="DU135">
        <v>1</v>
      </c>
      <c r="DV135">
        <v>1</v>
      </c>
      <c r="DW135">
        <v>72</v>
      </c>
      <c r="DX135">
        <v>37</v>
      </c>
      <c r="DY135">
        <v>0</v>
      </c>
      <c r="DZ135">
        <v>0</v>
      </c>
      <c r="EA135">
        <v>1</v>
      </c>
      <c r="EB135">
        <v>1</v>
      </c>
      <c r="EC135">
        <v>0</v>
      </c>
      <c r="ED135">
        <v>0</v>
      </c>
      <c r="EE135" t="s">
        <v>689</v>
      </c>
      <c r="EF135">
        <v>76.470001220703125</v>
      </c>
      <c r="EG135">
        <v>76.760002136230469</v>
      </c>
      <c r="EH135">
        <v>77.94000244140625</v>
      </c>
      <c r="EI135">
        <v>76.089996337890625</v>
      </c>
      <c r="EJ135">
        <v>77.75</v>
      </c>
      <c r="EK135" s="2">
        <f t="shared" si="42"/>
        <v>3.7780212018840853E-3</v>
      </c>
      <c r="EL135" s="2">
        <f t="shared" si="43"/>
        <v>1.5139854608843262E-2</v>
      </c>
      <c r="EM135" s="2">
        <f t="shared" si="44"/>
        <v>8.7285797250337138E-3</v>
      </c>
      <c r="EN135" s="2">
        <f t="shared" si="45"/>
        <v>2.135052941619775E-2</v>
      </c>
      <c r="EO135">
        <v>23</v>
      </c>
      <c r="EP135">
        <v>61</v>
      </c>
      <c r="EQ135">
        <v>104</v>
      </c>
      <c r="ER135">
        <v>1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6</v>
      </c>
      <c r="EY135">
        <v>3</v>
      </c>
      <c r="EZ135">
        <v>0</v>
      </c>
      <c r="FA135">
        <v>0</v>
      </c>
      <c r="FB135">
        <v>1</v>
      </c>
      <c r="FC135">
        <v>1</v>
      </c>
      <c r="FD135">
        <v>10</v>
      </c>
      <c r="FE135">
        <v>0</v>
      </c>
      <c r="FF135">
        <v>0</v>
      </c>
      <c r="FG135">
        <v>0</v>
      </c>
      <c r="FH135">
        <v>0</v>
      </c>
      <c r="FI135">
        <v>1</v>
      </c>
      <c r="FJ135">
        <v>1</v>
      </c>
      <c r="FK135">
        <v>0</v>
      </c>
      <c r="FL135">
        <v>0</v>
      </c>
      <c r="FM135">
        <v>1</v>
      </c>
      <c r="FN135">
        <v>1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 t="s">
        <v>668</v>
      </c>
      <c r="FX135">
        <v>77.75</v>
      </c>
      <c r="FY135">
        <v>78</v>
      </c>
      <c r="FZ135">
        <v>78.290000915527344</v>
      </c>
      <c r="GA135">
        <v>76.779998779296875</v>
      </c>
      <c r="GB135">
        <v>76.860000610351563</v>
      </c>
      <c r="GC135">
        <v>479</v>
      </c>
      <c r="GD135">
        <v>302</v>
      </c>
      <c r="GE135">
        <v>259</v>
      </c>
      <c r="GF135">
        <v>142</v>
      </c>
      <c r="GG135">
        <v>0</v>
      </c>
      <c r="GH135">
        <v>20</v>
      </c>
      <c r="GI135">
        <v>0</v>
      </c>
      <c r="GJ135">
        <v>1</v>
      </c>
      <c r="GK135">
        <v>0</v>
      </c>
      <c r="GL135">
        <v>219</v>
      </c>
      <c r="GM135">
        <v>0</v>
      </c>
      <c r="GN135">
        <v>95</v>
      </c>
      <c r="GO135">
        <v>2</v>
      </c>
      <c r="GP135">
        <v>2</v>
      </c>
      <c r="GQ135">
        <v>2</v>
      </c>
      <c r="GR135">
        <v>2</v>
      </c>
      <c r="GS135">
        <v>1</v>
      </c>
      <c r="GT135">
        <v>0</v>
      </c>
      <c r="GU135">
        <v>0</v>
      </c>
      <c r="GV135">
        <v>0</v>
      </c>
      <c r="GW135">
        <v>2.5</v>
      </c>
      <c r="GX135" t="s">
        <v>218</v>
      </c>
      <c r="GY135">
        <v>590611</v>
      </c>
      <c r="GZ135">
        <v>634366</v>
      </c>
      <c r="HA135">
        <v>2.423</v>
      </c>
      <c r="HB135">
        <v>3.4849999999999999</v>
      </c>
      <c r="HC135">
        <v>3</v>
      </c>
      <c r="HD135">
        <v>2.21</v>
      </c>
      <c r="HE135">
        <v>0.3377</v>
      </c>
      <c r="HF135" s="2">
        <f t="shared" si="46"/>
        <v>3.2051282051281937E-3</v>
      </c>
      <c r="HG135" s="2">
        <f t="shared" si="47"/>
        <v>3.7041884293786964E-3</v>
      </c>
      <c r="HH135" s="2">
        <f t="shared" si="48"/>
        <v>1.5641041291065694E-2</v>
      </c>
      <c r="HI135" s="2">
        <f t="shared" si="49"/>
        <v>1.0408773148502526E-3</v>
      </c>
      <c r="HJ135" s="3">
        <f t="shared" si="50"/>
        <v>78.288926697491533</v>
      </c>
      <c r="HK135" t="str">
        <f t="shared" si="51"/>
        <v>GGG</v>
      </c>
    </row>
    <row r="136" spans="1:219" hidden="1" x14ac:dyDescent="0.25">
      <c r="A136">
        <v>127</v>
      </c>
      <c r="B136" t="s">
        <v>690</v>
      </c>
      <c r="C136">
        <v>10</v>
      </c>
      <c r="D136">
        <v>1</v>
      </c>
      <c r="E136">
        <v>6</v>
      </c>
      <c r="F136">
        <v>0</v>
      </c>
      <c r="G136" t="s">
        <v>218</v>
      </c>
      <c r="H136" t="s">
        <v>218</v>
      </c>
      <c r="I136">
        <v>6</v>
      </c>
      <c r="J136">
        <v>0</v>
      </c>
      <c r="K136" t="s">
        <v>218</v>
      </c>
      <c r="L136" t="s">
        <v>218</v>
      </c>
      <c r="M136">
        <v>9</v>
      </c>
      <c r="N136">
        <v>3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6</v>
      </c>
      <c r="W136">
        <v>4</v>
      </c>
      <c r="X136">
        <v>2</v>
      </c>
      <c r="Y136">
        <v>4</v>
      </c>
      <c r="Z136">
        <v>4</v>
      </c>
      <c r="AA136">
        <v>0</v>
      </c>
      <c r="AB136">
        <v>0</v>
      </c>
      <c r="AC136">
        <v>0</v>
      </c>
      <c r="AD136">
        <v>0</v>
      </c>
      <c r="AE136">
        <v>3</v>
      </c>
      <c r="AF136">
        <v>0</v>
      </c>
      <c r="AG136">
        <v>0</v>
      </c>
      <c r="AH136">
        <v>0</v>
      </c>
      <c r="AI136">
        <v>1</v>
      </c>
      <c r="AJ136">
        <v>0</v>
      </c>
      <c r="AK136">
        <v>0</v>
      </c>
      <c r="AL136">
        <v>0</v>
      </c>
      <c r="AM136">
        <v>6</v>
      </c>
      <c r="AN136">
        <v>3</v>
      </c>
      <c r="AO136">
        <v>1</v>
      </c>
      <c r="AP136">
        <v>0</v>
      </c>
      <c r="AQ136">
        <v>1</v>
      </c>
      <c r="AR136">
        <v>1</v>
      </c>
      <c r="AS136">
        <v>1</v>
      </c>
      <c r="AT136">
        <v>0</v>
      </c>
      <c r="AU136" t="s">
        <v>467</v>
      </c>
      <c r="AV136">
        <v>638.4000244140625</v>
      </c>
      <c r="AW136">
        <v>637.33001708984375</v>
      </c>
      <c r="AX136">
        <v>649.82000732421875</v>
      </c>
      <c r="AY136">
        <v>637.33001708984375</v>
      </c>
      <c r="AZ136">
        <v>646.70001220703125</v>
      </c>
      <c r="BA136" s="2">
        <f t="shared" si="34"/>
        <v>-1.6788905206515103E-3</v>
      </c>
      <c r="BB136" s="2">
        <f t="shared" si="35"/>
        <v>1.9220692027943853E-2</v>
      </c>
      <c r="BC136" s="2">
        <f t="shared" si="36"/>
        <v>0</v>
      </c>
      <c r="BD136" s="2">
        <f t="shared" si="37"/>
        <v>1.4488936045029543E-2</v>
      </c>
      <c r="BE136">
        <v>2</v>
      </c>
      <c r="BF136">
        <v>8</v>
      </c>
      <c r="BG136">
        <v>11</v>
      </c>
      <c r="BH136">
        <v>2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 t="s">
        <v>691</v>
      </c>
      <c r="CN136">
        <v>646.70001220703125</v>
      </c>
      <c r="CO136">
        <v>646.489990234375</v>
      </c>
      <c r="CP136">
        <v>646.489990234375</v>
      </c>
      <c r="CQ136">
        <v>634</v>
      </c>
      <c r="CR136">
        <v>640.8800048828125</v>
      </c>
      <c r="CS136" s="2">
        <f t="shared" si="38"/>
        <v>-3.2486500306072585E-4</v>
      </c>
      <c r="CT136" s="2">
        <f t="shared" si="39"/>
        <v>0</v>
      </c>
      <c r="CU136" s="2">
        <f t="shared" si="40"/>
        <v>1.9319696241309137E-2</v>
      </c>
      <c r="CV136" s="2">
        <f t="shared" si="41"/>
        <v>1.0735246583438829E-2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1</v>
      </c>
      <c r="DG136">
        <v>0</v>
      </c>
      <c r="DH136">
        <v>2</v>
      </c>
      <c r="DI136">
        <v>0</v>
      </c>
      <c r="DJ136">
        <v>20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1</v>
      </c>
      <c r="DX136">
        <v>0</v>
      </c>
      <c r="DY136">
        <v>0</v>
      </c>
      <c r="DZ136">
        <v>0</v>
      </c>
      <c r="EA136">
        <v>1</v>
      </c>
      <c r="EB136">
        <v>0</v>
      </c>
      <c r="EC136">
        <v>0</v>
      </c>
      <c r="ED136">
        <v>0</v>
      </c>
      <c r="EE136" t="s">
        <v>650</v>
      </c>
      <c r="EF136">
        <v>640.8800048828125</v>
      </c>
      <c r="EG136">
        <v>641.57000732421875</v>
      </c>
      <c r="EH136">
        <v>653.0999755859375</v>
      </c>
      <c r="EI136">
        <v>641.57000732421875</v>
      </c>
      <c r="EJ136">
        <v>644.33001708984375</v>
      </c>
      <c r="EK136" s="2">
        <f t="shared" si="42"/>
        <v>1.0754904897815054E-3</v>
      </c>
      <c r="EL136" s="2">
        <f t="shared" si="43"/>
        <v>1.7654216341647322E-2</v>
      </c>
      <c r="EM136" s="2">
        <f t="shared" si="44"/>
        <v>0</v>
      </c>
      <c r="EN136" s="2">
        <f t="shared" si="45"/>
        <v>4.2835343572704687E-3</v>
      </c>
      <c r="EO136">
        <v>0</v>
      </c>
      <c r="EP136">
        <v>8</v>
      </c>
      <c r="EQ136">
        <v>14</v>
      </c>
      <c r="ER136">
        <v>4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 t="s">
        <v>242</v>
      </c>
      <c r="FX136">
        <v>644.33001708984375</v>
      </c>
      <c r="FY136">
        <v>651.239990234375</v>
      </c>
      <c r="FZ136">
        <v>658</v>
      </c>
      <c r="GA136">
        <v>643.69000244140625</v>
      </c>
      <c r="GB136">
        <v>643.69000244140625</v>
      </c>
      <c r="GC136">
        <v>61</v>
      </c>
      <c r="GD136">
        <v>43</v>
      </c>
      <c r="GE136">
        <v>26</v>
      </c>
      <c r="GF136">
        <v>23</v>
      </c>
      <c r="GG136">
        <v>0</v>
      </c>
      <c r="GH136">
        <v>6</v>
      </c>
      <c r="GI136">
        <v>0</v>
      </c>
      <c r="GJ136">
        <v>4</v>
      </c>
      <c r="GK136">
        <v>0</v>
      </c>
      <c r="GL136">
        <v>24</v>
      </c>
      <c r="GM136">
        <v>0</v>
      </c>
      <c r="GN136">
        <v>20</v>
      </c>
      <c r="GO136">
        <v>0</v>
      </c>
      <c r="GP136">
        <v>0</v>
      </c>
      <c r="GQ136">
        <v>0</v>
      </c>
      <c r="GR136">
        <v>0</v>
      </c>
      <c r="GS136">
        <v>1</v>
      </c>
      <c r="GT136">
        <v>0</v>
      </c>
      <c r="GU136">
        <v>0</v>
      </c>
      <c r="GV136">
        <v>0</v>
      </c>
      <c r="GW136">
        <v>2</v>
      </c>
      <c r="GX136" t="s">
        <v>218</v>
      </c>
      <c r="GY136">
        <v>17136</v>
      </c>
      <c r="GZ136">
        <v>25825</v>
      </c>
      <c r="HA136">
        <v>1.651</v>
      </c>
      <c r="HB136">
        <v>1.8680000000000001</v>
      </c>
      <c r="HC136">
        <v>1.1299999999999999</v>
      </c>
      <c r="HD136">
        <v>2.77</v>
      </c>
      <c r="HE136">
        <v>9.98E-2</v>
      </c>
      <c r="HF136" s="2">
        <f t="shared" si="46"/>
        <v>1.0610486530540642E-2</v>
      </c>
      <c r="HG136" s="2">
        <f t="shared" si="47"/>
        <v>1.0273571072378473E-2</v>
      </c>
      <c r="HH136" s="2">
        <f t="shared" si="48"/>
        <v>1.1593249656323468E-2</v>
      </c>
      <c r="HI136" s="2">
        <f t="shared" si="49"/>
        <v>0</v>
      </c>
      <c r="HJ136" s="3">
        <f t="shared" si="50"/>
        <v>657.93055055922287</v>
      </c>
      <c r="HK136" t="str">
        <f t="shared" si="51"/>
        <v>GHC</v>
      </c>
    </row>
    <row r="137" spans="1:219" hidden="1" x14ac:dyDescent="0.25">
      <c r="A137">
        <v>128</v>
      </c>
      <c r="B137" t="s">
        <v>692</v>
      </c>
      <c r="C137">
        <v>9</v>
      </c>
      <c r="D137">
        <v>0</v>
      </c>
      <c r="E137">
        <v>6</v>
      </c>
      <c r="F137">
        <v>0</v>
      </c>
      <c r="G137" t="s">
        <v>218</v>
      </c>
      <c r="H137" t="s">
        <v>218</v>
      </c>
      <c r="I137">
        <v>6</v>
      </c>
      <c r="J137">
        <v>0</v>
      </c>
      <c r="K137" t="s">
        <v>218</v>
      </c>
      <c r="L137" t="s">
        <v>218</v>
      </c>
      <c r="M137">
        <v>3</v>
      </c>
      <c r="N137">
        <v>1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2</v>
      </c>
      <c r="X137">
        <v>0</v>
      </c>
      <c r="Y137">
        <v>0</v>
      </c>
      <c r="Z137">
        <v>188</v>
      </c>
      <c r="AA137">
        <v>0</v>
      </c>
      <c r="AB137">
        <v>0</v>
      </c>
      <c r="AC137">
        <v>0</v>
      </c>
      <c r="AD137">
        <v>0</v>
      </c>
      <c r="AE137">
        <v>1</v>
      </c>
      <c r="AF137">
        <v>0</v>
      </c>
      <c r="AG137">
        <v>0</v>
      </c>
      <c r="AH137">
        <v>0</v>
      </c>
      <c r="AI137">
        <v>1</v>
      </c>
      <c r="AJ137">
        <v>0</v>
      </c>
      <c r="AK137">
        <v>0</v>
      </c>
      <c r="AL137">
        <v>0</v>
      </c>
      <c r="AM137">
        <v>4</v>
      </c>
      <c r="AN137">
        <v>1</v>
      </c>
      <c r="AO137">
        <v>0</v>
      </c>
      <c r="AP137">
        <v>0</v>
      </c>
      <c r="AQ137">
        <v>1</v>
      </c>
      <c r="AR137">
        <v>1</v>
      </c>
      <c r="AS137">
        <v>0</v>
      </c>
      <c r="AT137">
        <v>0</v>
      </c>
      <c r="AU137" t="s">
        <v>682</v>
      </c>
      <c r="AV137">
        <v>19.620000839233398</v>
      </c>
      <c r="AW137">
        <v>19.579999923706051</v>
      </c>
      <c r="AX137">
        <v>20.139999389648441</v>
      </c>
      <c r="AY137">
        <v>19.340000152587891</v>
      </c>
      <c r="AZ137">
        <v>20.120000839233398</v>
      </c>
      <c r="BA137" s="2">
        <f t="shared" si="34"/>
        <v>-2.0429476855572393E-3</v>
      </c>
      <c r="BB137" s="2">
        <f t="shared" si="35"/>
        <v>2.7805336788154E-2</v>
      </c>
      <c r="BC137" s="2">
        <f t="shared" si="36"/>
        <v>1.2257393874020694E-2</v>
      </c>
      <c r="BD137" s="2">
        <f t="shared" si="37"/>
        <v>3.8767428136709081E-2</v>
      </c>
      <c r="BE137">
        <v>4</v>
      </c>
      <c r="BF137">
        <v>55</v>
      </c>
      <c r="BG137">
        <v>26</v>
      </c>
      <c r="BH137">
        <v>27</v>
      </c>
      <c r="BI137">
        <v>64</v>
      </c>
      <c r="BJ137">
        <v>0</v>
      </c>
      <c r="BK137">
        <v>0</v>
      </c>
      <c r="BL137">
        <v>0</v>
      </c>
      <c r="BM137">
        <v>0</v>
      </c>
      <c r="BN137">
        <v>1</v>
      </c>
      <c r="BO137">
        <v>1</v>
      </c>
      <c r="BP137">
        <v>0</v>
      </c>
      <c r="BQ137">
        <v>2</v>
      </c>
      <c r="BR137">
        <v>5</v>
      </c>
      <c r="BS137">
        <v>1</v>
      </c>
      <c r="BT137">
        <v>9</v>
      </c>
      <c r="BU137">
        <v>1</v>
      </c>
      <c r="BV137">
        <v>9</v>
      </c>
      <c r="BW137">
        <v>0</v>
      </c>
      <c r="BX137">
        <v>0</v>
      </c>
      <c r="BY137">
        <v>5</v>
      </c>
      <c r="BZ137">
        <v>5</v>
      </c>
      <c r="CA137">
        <v>0</v>
      </c>
      <c r="CB137">
        <v>0</v>
      </c>
      <c r="CC137">
        <v>1</v>
      </c>
      <c r="CD137">
        <v>1</v>
      </c>
      <c r="CE137">
        <v>1</v>
      </c>
      <c r="CF137">
        <v>0</v>
      </c>
      <c r="CG137">
        <v>2</v>
      </c>
      <c r="CH137">
        <v>2</v>
      </c>
      <c r="CI137">
        <v>1</v>
      </c>
      <c r="CJ137">
        <v>0</v>
      </c>
      <c r="CK137">
        <v>1</v>
      </c>
      <c r="CL137">
        <v>1</v>
      </c>
      <c r="CM137" t="s">
        <v>693</v>
      </c>
      <c r="CN137">
        <v>20.120000839233398</v>
      </c>
      <c r="CO137">
        <v>20.139999389648441</v>
      </c>
      <c r="CP137">
        <v>20.420000076293949</v>
      </c>
      <c r="CQ137">
        <v>19.969999313354489</v>
      </c>
      <c r="CR137">
        <v>20.389999389648441</v>
      </c>
      <c r="CS137" s="2">
        <f t="shared" si="38"/>
        <v>9.9297671405695898E-4</v>
      </c>
      <c r="CT137" s="2">
        <f t="shared" si="39"/>
        <v>1.371208058762774E-2</v>
      </c>
      <c r="CU137" s="2">
        <f t="shared" si="40"/>
        <v>8.440917648752766E-3</v>
      </c>
      <c r="CV137" s="2">
        <f t="shared" si="41"/>
        <v>2.0598336874260936E-2</v>
      </c>
      <c r="CW137">
        <v>45</v>
      </c>
      <c r="CX137">
        <v>107</v>
      </c>
      <c r="CY137">
        <v>10</v>
      </c>
      <c r="CZ137">
        <v>0</v>
      </c>
      <c r="DA137">
        <v>0</v>
      </c>
      <c r="DB137">
        <v>1</v>
      </c>
      <c r="DC137">
        <v>1</v>
      </c>
      <c r="DD137">
        <v>0</v>
      </c>
      <c r="DE137">
        <v>0</v>
      </c>
      <c r="DF137">
        <v>6</v>
      </c>
      <c r="DG137">
        <v>5</v>
      </c>
      <c r="DH137">
        <v>9</v>
      </c>
      <c r="DI137">
        <v>5</v>
      </c>
      <c r="DJ137">
        <v>6</v>
      </c>
      <c r="DK137">
        <v>2</v>
      </c>
      <c r="DL137">
        <v>31</v>
      </c>
      <c r="DM137">
        <v>0</v>
      </c>
      <c r="DN137">
        <v>0</v>
      </c>
      <c r="DO137">
        <v>0</v>
      </c>
      <c r="DP137">
        <v>0</v>
      </c>
      <c r="DQ137">
        <v>6</v>
      </c>
      <c r="DR137">
        <v>6</v>
      </c>
      <c r="DS137">
        <v>0</v>
      </c>
      <c r="DT137">
        <v>0</v>
      </c>
      <c r="DU137">
        <v>1</v>
      </c>
      <c r="DV137">
        <v>1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 t="s">
        <v>647</v>
      </c>
      <c r="EF137">
        <v>20.389999389648441</v>
      </c>
      <c r="EG137">
        <v>20.45000076293945</v>
      </c>
      <c r="EH137">
        <v>20.489999771118161</v>
      </c>
      <c r="EI137">
        <v>20.20000076293945</v>
      </c>
      <c r="EJ137">
        <v>20.309999465942379</v>
      </c>
      <c r="EK137" s="2">
        <f t="shared" si="42"/>
        <v>2.9340523742056313E-3</v>
      </c>
      <c r="EL137" s="2">
        <f t="shared" si="43"/>
        <v>1.9521234077850558E-3</v>
      </c>
      <c r="EM137" s="2">
        <f t="shared" si="44"/>
        <v>1.2224938419223119E-2</v>
      </c>
      <c r="EN137" s="2">
        <f t="shared" si="45"/>
        <v>5.4159874886942072E-3</v>
      </c>
      <c r="EO137">
        <v>2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10</v>
      </c>
      <c r="EY137">
        <v>14</v>
      </c>
      <c r="EZ137">
        <v>14</v>
      </c>
      <c r="FA137">
        <v>17</v>
      </c>
      <c r="FB137">
        <v>119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1</v>
      </c>
      <c r="FP137">
        <v>0</v>
      </c>
      <c r="FQ137">
        <v>4</v>
      </c>
      <c r="FR137">
        <v>0</v>
      </c>
      <c r="FS137">
        <v>1</v>
      </c>
      <c r="FT137">
        <v>0</v>
      </c>
      <c r="FU137">
        <v>1</v>
      </c>
      <c r="FV137">
        <v>0</v>
      </c>
      <c r="FW137" t="s">
        <v>524</v>
      </c>
      <c r="FX137">
        <v>20.309999465942379</v>
      </c>
      <c r="FY137">
        <v>20.39999961853027</v>
      </c>
      <c r="FZ137">
        <v>20.430000305175781</v>
      </c>
      <c r="GA137">
        <v>20.110000610351559</v>
      </c>
      <c r="GB137">
        <v>20.180000305175781</v>
      </c>
      <c r="GC137">
        <v>344</v>
      </c>
      <c r="GD137">
        <v>404</v>
      </c>
      <c r="GE137">
        <v>164</v>
      </c>
      <c r="GF137">
        <v>205</v>
      </c>
      <c r="GG137">
        <v>0</v>
      </c>
      <c r="GH137">
        <v>91</v>
      </c>
      <c r="GI137">
        <v>0</v>
      </c>
      <c r="GJ137">
        <v>0</v>
      </c>
      <c r="GK137">
        <v>9</v>
      </c>
      <c r="GL137">
        <v>318</v>
      </c>
      <c r="GM137">
        <v>0</v>
      </c>
      <c r="GN137">
        <v>125</v>
      </c>
      <c r="GO137">
        <v>2</v>
      </c>
      <c r="GP137">
        <v>1</v>
      </c>
      <c r="GQ137">
        <v>2</v>
      </c>
      <c r="GR137">
        <v>1</v>
      </c>
      <c r="GS137">
        <v>2</v>
      </c>
      <c r="GT137">
        <v>1</v>
      </c>
      <c r="GU137">
        <v>1</v>
      </c>
      <c r="GV137">
        <v>0</v>
      </c>
      <c r="GW137">
        <v>1.5</v>
      </c>
      <c r="GX137" t="s">
        <v>316</v>
      </c>
      <c r="GY137">
        <v>405698</v>
      </c>
      <c r="GZ137">
        <v>695225</v>
      </c>
      <c r="HA137">
        <v>4.78</v>
      </c>
      <c r="HB137">
        <v>5.1139999999999999</v>
      </c>
      <c r="HC137">
        <v>0.34</v>
      </c>
      <c r="HD137">
        <v>2.3199999999999998</v>
      </c>
      <c r="HE137">
        <v>0</v>
      </c>
      <c r="HF137" s="2">
        <f t="shared" si="46"/>
        <v>4.411772268178793E-3</v>
      </c>
      <c r="HG137" s="2">
        <f t="shared" si="47"/>
        <v>1.4684623689364962E-3</v>
      </c>
      <c r="HH137" s="2">
        <f t="shared" si="48"/>
        <v>1.4215637921644486E-2</v>
      </c>
      <c r="HI137" s="2">
        <f t="shared" si="49"/>
        <v>3.4687657961168794E-3</v>
      </c>
      <c r="HJ137" s="3">
        <f t="shared" si="50"/>
        <v>20.429956250296399</v>
      </c>
      <c r="HK137" t="str">
        <f t="shared" si="51"/>
        <v>GTN</v>
      </c>
    </row>
    <row r="138" spans="1:219" hidden="1" x14ac:dyDescent="0.25">
      <c r="A138">
        <v>129</v>
      </c>
      <c r="B138" t="s">
        <v>694</v>
      </c>
      <c r="C138">
        <v>9</v>
      </c>
      <c r="D138">
        <v>1</v>
      </c>
      <c r="E138">
        <v>6</v>
      </c>
      <c r="F138">
        <v>0</v>
      </c>
      <c r="G138" t="s">
        <v>218</v>
      </c>
      <c r="H138" t="s">
        <v>218</v>
      </c>
      <c r="I138">
        <v>6</v>
      </c>
      <c r="J138">
        <v>0</v>
      </c>
      <c r="K138" t="s">
        <v>218</v>
      </c>
      <c r="L138" t="s">
        <v>218</v>
      </c>
      <c r="M138">
        <v>17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14</v>
      </c>
      <c r="W138">
        <v>16</v>
      </c>
      <c r="X138">
        <v>8</v>
      </c>
      <c r="Y138">
        <v>6</v>
      </c>
      <c r="Z138">
        <v>137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18</v>
      </c>
      <c r="AN138">
        <v>0</v>
      </c>
      <c r="AO138">
        <v>0</v>
      </c>
      <c r="AP138">
        <v>0</v>
      </c>
      <c r="AQ138">
        <v>1</v>
      </c>
      <c r="AR138">
        <v>0</v>
      </c>
      <c r="AS138">
        <v>0</v>
      </c>
      <c r="AT138">
        <v>0</v>
      </c>
      <c r="AU138" t="s">
        <v>695</v>
      </c>
      <c r="AV138">
        <v>72.389999389648438</v>
      </c>
      <c r="AW138">
        <v>71.669998168945313</v>
      </c>
      <c r="AX138">
        <v>71.669998168945313</v>
      </c>
      <c r="AY138">
        <v>69.550003051757813</v>
      </c>
      <c r="AZ138">
        <v>70.5</v>
      </c>
      <c r="BA138" s="2">
        <f t="shared" ref="BA138:BA201" si="52">100%-(AV138/AW138)</f>
        <v>-1.0046061658964822E-2</v>
      </c>
      <c r="BB138" s="2">
        <f t="shared" ref="BB138:BB201" si="53">100%-(AW138/AX138)</f>
        <v>0</v>
      </c>
      <c r="BC138" s="2">
        <f t="shared" ref="BC138:BC201" si="54">100%-(AY138/AW138)</f>
        <v>2.9579952160597278E-2</v>
      </c>
      <c r="BD138" s="2">
        <f t="shared" ref="BD138:BD201" si="55">100%-(AY138/AZ138)</f>
        <v>1.3475134017619683E-2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188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1</v>
      </c>
      <c r="CF138">
        <v>0</v>
      </c>
      <c r="CG138">
        <v>0</v>
      </c>
      <c r="CH138">
        <v>0</v>
      </c>
      <c r="CI138">
        <v>1</v>
      </c>
      <c r="CJ138">
        <v>0</v>
      </c>
      <c r="CK138">
        <v>0</v>
      </c>
      <c r="CL138">
        <v>0</v>
      </c>
      <c r="CM138" t="s">
        <v>696</v>
      </c>
      <c r="CN138">
        <v>70.5</v>
      </c>
      <c r="CO138">
        <v>70.569999694824219</v>
      </c>
      <c r="CP138">
        <v>71.900001525878906</v>
      </c>
      <c r="CQ138">
        <v>70.139999389648438</v>
      </c>
      <c r="CR138">
        <v>71.029998779296875</v>
      </c>
      <c r="CS138" s="2">
        <f t="shared" ref="CS138:CS201" si="56">100%-(CN138/CO138)</f>
        <v>9.9191859326808185E-4</v>
      </c>
      <c r="CT138" s="2">
        <f t="shared" ref="CT138:CT201" si="57">100%-(CO138/CP138)</f>
        <v>1.8497938843241579E-2</v>
      </c>
      <c r="CU138" s="2">
        <f t="shared" ref="CU138:CU201" si="58">100%-(CQ138/CO138)</f>
        <v>6.0932451046520342E-3</v>
      </c>
      <c r="CV138" s="2">
        <f t="shared" ref="CV138:CV201" si="59">100%-(CQ138/CR138)</f>
        <v>1.2529908558971403E-2</v>
      </c>
      <c r="CW138">
        <v>12</v>
      </c>
      <c r="CX138">
        <v>82</v>
      </c>
      <c r="CY138">
        <v>32</v>
      </c>
      <c r="CZ138">
        <v>34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4</v>
      </c>
      <c r="DG138">
        <v>5</v>
      </c>
      <c r="DH138">
        <v>4</v>
      </c>
      <c r="DI138">
        <v>7</v>
      </c>
      <c r="DJ138">
        <v>2</v>
      </c>
      <c r="DK138">
        <v>1</v>
      </c>
      <c r="DL138">
        <v>22</v>
      </c>
      <c r="DM138">
        <v>0</v>
      </c>
      <c r="DN138">
        <v>0</v>
      </c>
      <c r="DO138">
        <v>0</v>
      </c>
      <c r="DP138">
        <v>0</v>
      </c>
      <c r="DQ138">
        <v>2</v>
      </c>
      <c r="DR138">
        <v>2</v>
      </c>
      <c r="DS138">
        <v>0</v>
      </c>
      <c r="DT138">
        <v>0</v>
      </c>
      <c r="DU138">
        <v>1</v>
      </c>
      <c r="DV138">
        <v>1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 t="s">
        <v>697</v>
      </c>
      <c r="EF138">
        <v>71.029998779296875</v>
      </c>
      <c r="EG138">
        <v>72.279998779296875</v>
      </c>
      <c r="EH138">
        <v>72.830001831054688</v>
      </c>
      <c r="EI138">
        <v>71.80999755859375</v>
      </c>
      <c r="EJ138">
        <v>72.610000610351563</v>
      </c>
      <c r="EK138" s="2">
        <f t="shared" ref="EK138:EK201" si="60">100%-(EF138/EG138)</f>
        <v>1.7293857513982602E-2</v>
      </c>
      <c r="EL138" s="2">
        <f t="shared" ref="EL138:EL201" si="61">100%-(EG138/EH138)</f>
        <v>7.5518747484542015E-3</v>
      </c>
      <c r="EM138" s="2">
        <f t="shared" ref="EM138:EM201" si="62">100%-(EI138/EG138)</f>
        <v>6.5025073137902067E-3</v>
      </c>
      <c r="EN138" s="2">
        <f t="shared" ref="EN138:EN201" si="63">100%-(EI138/EJ138)</f>
        <v>1.1017808084741398E-2</v>
      </c>
      <c r="EO138">
        <v>105</v>
      </c>
      <c r="EP138">
        <v>23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30</v>
      </c>
      <c r="EY138">
        <v>15</v>
      </c>
      <c r="EZ138">
        <v>13</v>
      </c>
      <c r="FA138">
        <v>7</v>
      </c>
      <c r="FB138">
        <v>1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1</v>
      </c>
      <c r="FJ138">
        <v>0</v>
      </c>
      <c r="FK138">
        <v>0</v>
      </c>
      <c r="FL138">
        <v>0</v>
      </c>
      <c r="FM138">
        <v>1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 t="s">
        <v>698</v>
      </c>
      <c r="FX138">
        <v>72.610000610351563</v>
      </c>
      <c r="FY138">
        <v>72.019996643066406</v>
      </c>
      <c r="FZ138">
        <v>72.080001831054688</v>
      </c>
      <c r="GA138">
        <v>70.769996643066406</v>
      </c>
      <c r="GB138">
        <v>70.830001831054688</v>
      </c>
      <c r="GC138">
        <v>305</v>
      </c>
      <c r="GD138">
        <v>457</v>
      </c>
      <c r="GE138">
        <v>288</v>
      </c>
      <c r="GF138">
        <v>88</v>
      </c>
      <c r="GG138">
        <v>0</v>
      </c>
      <c r="GH138">
        <v>34</v>
      </c>
      <c r="GI138">
        <v>0</v>
      </c>
      <c r="GJ138">
        <v>34</v>
      </c>
      <c r="GK138">
        <v>0</v>
      </c>
      <c r="GL138">
        <v>328</v>
      </c>
      <c r="GM138">
        <v>0</v>
      </c>
      <c r="GN138">
        <v>3</v>
      </c>
      <c r="GO138">
        <v>2</v>
      </c>
      <c r="GP138">
        <v>2</v>
      </c>
      <c r="GQ138">
        <v>1</v>
      </c>
      <c r="GR138">
        <v>1</v>
      </c>
      <c r="GS138">
        <v>0</v>
      </c>
      <c r="GT138">
        <v>0</v>
      </c>
      <c r="GU138">
        <v>0</v>
      </c>
      <c r="GV138">
        <v>0</v>
      </c>
      <c r="GW138">
        <v>3.1</v>
      </c>
      <c r="GX138" t="s">
        <v>228</v>
      </c>
      <c r="GY138">
        <v>1095023</v>
      </c>
      <c r="GZ138">
        <v>1437425</v>
      </c>
      <c r="HA138">
        <v>1.538</v>
      </c>
      <c r="HB138">
        <v>1.607</v>
      </c>
      <c r="HC138">
        <v>1.84</v>
      </c>
      <c r="HD138">
        <v>5.84</v>
      </c>
      <c r="HE138">
        <v>0</v>
      </c>
      <c r="HF138" s="2">
        <f t="shared" ref="HF138:HF201" si="64">100%-(FX138/FY138)</f>
        <v>-8.1922243097183323E-3</v>
      </c>
      <c r="HG138" s="2">
        <f t="shared" ref="HG138:HG201" si="65">100%-(FY138/FZ138)</f>
        <v>8.3248038934469193E-4</v>
      </c>
      <c r="HH138" s="2">
        <f t="shared" ref="HH138:HH201" si="66">100%-(GA138/FY138)</f>
        <v>1.735629072846312E-2</v>
      </c>
      <c r="HI138" s="2">
        <f t="shared" ref="HI138:HI201" si="67">100%-(GA138/GB138)</f>
        <v>8.47171910730804E-4</v>
      </c>
      <c r="HJ138" s="3">
        <f t="shared" ref="HJ138:HJ201" si="68">(FY138*HG138)+FY138</f>
        <v>72.079951877912436</v>
      </c>
      <c r="HK138" t="str">
        <f t="shared" ref="HK138:HK201" si="69">B138</f>
        <v>GRUB</v>
      </c>
    </row>
    <row r="139" spans="1:219" hidden="1" x14ac:dyDescent="0.25">
      <c r="A139">
        <v>130</v>
      </c>
      <c r="B139" t="s">
        <v>699</v>
      </c>
      <c r="C139">
        <v>9</v>
      </c>
      <c r="D139">
        <v>0</v>
      </c>
      <c r="E139">
        <v>6</v>
      </c>
      <c r="F139">
        <v>0</v>
      </c>
      <c r="G139" t="s">
        <v>218</v>
      </c>
      <c r="H139" t="s">
        <v>218</v>
      </c>
      <c r="I139">
        <v>6</v>
      </c>
      <c r="J139">
        <v>0</v>
      </c>
      <c r="K139" t="s">
        <v>218</v>
      </c>
      <c r="L139" t="s">
        <v>218</v>
      </c>
      <c r="M139">
        <v>1</v>
      </c>
      <c r="N139">
        <v>2</v>
      </c>
      <c r="O139">
        <v>8</v>
      </c>
      <c r="P139">
        <v>4</v>
      </c>
      <c r="Q139">
        <v>5</v>
      </c>
      <c r="R139">
        <v>1</v>
      </c>
      <c r="S139">
        <v>17</v>
      </c>
      <c r="T139">
        <v>1</v>
      </c>
      <c r="U139">
        <v>5</v>
      </c>
      <c r="V139">
        <v>1</v>
      </c>
      <c r="W139">
        <v>0</v>
      </c>
      <c r="X139">
        <v>0</v>
      </c>
      <c r="Y139">
        <v>1</v>
      </c>
      <c r="Z139">
        <v>172</v>
      </c>
      <c r="AA139">
        <v>1</v>
      </c>
      <c r="AB139">
        <v>1</v>
      </c>
      <c r="AC139">
        <v>1</v>
      </c>
      <c r="AD139">
        <v>1</v>
      </c>
      <c r="AE139">
        <v>19</v>
      </c>
      <c r="AF139">
        <v>17</v>
      </c>
      <c r="AG139">
        <v>0</v>
      </c>
      <c r="AH139">
        <v>0</v>
      </c>
      <c r="AI139">
        <v>1</v>
      </c>
      <c r="AJ139">
        <v>1</v>
      </c>
      <c r="AK139">
        <v>0</v>
      </c>
      <c r="AL139">
        <v>0</v>
      </c>
      <c r="AM139">
        <v>20</v>
      </c>
      <c r="AN139">
        <v>19</v>
      </c>
      <c r="AO139">
        <v>0</v>
      </c>
      <c r="AP139">
        <v>0</v>
      </c>
      <c r="AQ139">
        <v>1</v>
      </c>
      <c r="AR139">
        <v>1</v>
      </c>
      <c r="AS139">
        <v>0</v>
      </c>
      <c r="AT139">
        <v>0</v>
      </c>
      <c r="AU139" t="s">
        <v>700</v>
      </c>
      <c r="AV139">
        <v>46.830001831054688</v>
      </c>
      <c r="AW139">
        <v>46.709999084472663</v>
      </c>
      <c r="AX139">
        <v>48.970001220703118</v>
      </c>
      <c r="AY139">
        <v>46.330001831054688</v>
      </c>
      <c r="AZ139">
        <v>48.840000152587891</v>
      </c>
      <c r="BA139" s="2">
        <f t="shared" si="52"/>
        <v>-2.5691018825542145E-3</v>
      </c>
      <c r="BB139" s="2">
        <f t="shared" si="53"/>
        <v>4.6150746985789137E-2</v>
      </c>
      <c r="BC139" s="2">
        <f t="shared" si="54"/>
        <v>8.1352442917151935E-3</v>
      </c>
      <c r="BD139" s="2">
        <f t="shared" si="55"/>
        <v>5.1392266865097569E-2</v>
      </c>
      <c r="BE139">
        <v>5</v>
      </c>
      <c r="BF139">
        <v>6</v>
      </c>
      <c r="BG139">
        <v>8</v>
      </c>
      <c r="BH139">
        <v>2</v>
      </c>
      <c r="BI139">
        <v>169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1</v>
      </c>
      <c r="BP139">
        <v>1</v>
      </c>
      <c r="BQ139">
        <v>0</v>
      </c>
      <c r="BR139">
        <v>2</v>
      </c>
      <c r="BS139">
        <v>1</v>
      </c>
      <c r="BT139">
        <v>4</v>
      </c>
      <c r="BU139">
        <v>1</v>
      </c>
      <c r="BV139">
        <v>4</v>
      </c>
      <c r="BW139">
        <v>1</v>
      </c>
      <c r="BX139">
        <v>0</v>
      </c>
      <c r="BY139">
        <v>2</v>
      </c>
      <c r="BZ139">
        <v>2</v>
      </c>
      <c r="CA139">
        <v>1</v>
      </c>
      <c r="CB139">
        <v>0</v>
      </c>
      <c r="CC139">
        <v>1</v>
      </c>
      <c r="CD139">
        <v>1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 t="s">
        <v>701</v>
      </c>
      <c r="CN139">
        <v>48.840000152587891</v>
      </c>
      <c r="CO139">
        <v>48.650001525878913</v>
      </c>
      <c r="CP139">
        <v>50.490001678466797</v>
      </c>
      <c r="CQ139">
        <v>48.650001525878913</v>
      </c>
      <c r="CR139">
        <v>49.299999237060547</v>
      </c>
      <c r="CS139" s="2">
        <f t="shared" si="56"/>
        <v>-3.9054187204476953E-3</v>
      </c>
      <c r="CT139" s="2">
        <f t="shared" si="57"/>
        <v>3.6442861782922331E-2</v>
      </c>
      <c r="CU139" s="2">
        <f t="shared" si="58"/>
        <v>0</v>
      </c>
      <c r="CV139" s="2">
        <f t="shared" si="59"/>
        <v>1.318453795619956E-2</v>
      </c>
      <c r="CW139">
        <v>2</v>
      </c>
      <c r="CX139">
        <v>24</v>
      </c>
      <c r="CY139">
        <v>19</v>
      </c>
      <c r="CZ139">
        <v>49</v>
      </c>
      <c r="DA139">
        <v>101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 t="s">
        <v>638</v>
      </c>
      <c r="EF139">
        <v>49.299999237060547</v>
      </c>
      <c r="EG139">
        <v>49.669998168945313</v>
      </c>
      <c r="EH139">
        <v>50.689998626708977</v>
      </c>
      <c r="EI139">
        <v>49.419998168945313</v>
      </c>
      <c r="EJ139">
        <v>50.459999084472663</v>
      </c>
      <c r="EK139" s="2">
        <f t="shared" si="60"/>
        <v>7.4491432559805615E-3</v>
      </c>
      <c r="EL139" s="2">
        <f t="shared" si="61"/>
        <v>2.0122321668918253E-2</v>
      </c>
      <c r="EM139" s="2">
        <f t="shared" si="62"/>
        <v>5.0332194325770629E-3</v>
      </c>
      <c r="EN139" s="2">
        <f t="shared" si="63"/>
        <v>2.0610402980514086E-2</v>
      </c>
      <c r="EO139">
        <v>7</v>
      </c>
      <c r="EP139">
        <v>28</v>
      </c>
      <c r="EQ139">
        <v>113</v>
      </c>
      <c r="ER139">
        <v>43</v>
      </c>
      <c r="ES139">
        <v>1</v>
      </c>
      <c r="ET139">
        <v>0</v>
      </c>
      <c r="EU139">
        <v>0</v>
      </c>
      <c r="EV139">
        <v>0</v>
      </c>
      <c r="EW139">
        <v>0</v>
      </c>
      <c r="EX139">
        <v>1</v>
      </c>
      <c r="EY139">
        <v>0</v>
      </c>
      <c r="EZ139">
        <v>0</v>
      </c>
      <c r="FA139">
        <v>1</v>
      </c>
      <c r="FB139">
        <v>1</v>
      </c>
      <c r="FC139">
        <v>1</v>
      </c>
      <c r="FD139">
        <v>3</v>
      </c>
      <c r="FE139">
        <v>1</v>
      </c>
      <c r="FF139">
        <v>0</v>
      </c>
      <c r="FG139">
        <v>0</v>
      </c>
      <c r="FH139">
        <v>0</v>
      </c>
      <c r="FI139">
        <v>1</v>
      </c>
      <c r="FJ139">
        <v>1</v>
      </c>
      <c r="FK139">
        <v>0</v>
      </c>
      <c r="FL139">
        <v>0</v>
      </c>
      <c r="FM139">
        <v>1</v>
      </c>
      <c r="FN139">
        <v>1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 t="s">
        <v>388</v>
      </c>
      <c r="FX139">
        <v>50.459999084472663</v>
      </c>
      <c r="FY139">
        <v>50.700000762939453</v>
      </c>
      <c r="FZ139">
        <v>50.700000762939453</v>
      </c>
      <c r="GA139">
        <v>49.830001831054688</v>
      </c>
      <c r="GB139">
        <v>50.479999542236328</v>
      </c>
      <c r="GC139">
        <v>597</v>
      </c>
      <c r="GD139">
        <v>181</v>
      </c>
      <c r="GE139">
        <v>387</v>
      </c>
      <c r="GF139">
        <v>3</v>
      </c>
      <c r="GG139">
        <v>5</v>
      </c>
      <c r="GH139">
        <v>374</v>
      </c>
      <c r="GI139">
        <v>0</v>
      </c>
      <c r="GJ139">
        <v>194</v>
      </c>
      <c r="GK139">
        <v>5</v>
      </c>
      <c r="GL139">
        <v>175</v>
      </c>
      <c r="GM139">
        <v>0</v>
      </c>
      <c r="GN139">
        <v>1</v>
      </c>
      <c r="GO139">
        <v>2</v>
      </c>
      <c r="GP139">
        <v>1</v>
      </c>
      <c r="GQ139">
        <v>2</v>
      </c>
      <c r="GR139">
        <v>1</v>
      </c>
      <c r="GS139">
        <v>0</v>
      </c>
      <c r="GT139">
        <v>0</v>
      </c>
      <c r="GU139">
        <v>0</v>
      </c>
      <c r="GV139">
        <v>0</v>
      </c>
      <c r="GW139">
        <v>2.2999999999999998</v>
      </c>
      <c r="GX139" t="s">
        <v>218</v>
      </c>
      <c r="GY139">
        <v>594531</v>
      </c>
      <c r="GZ139">
        <v>1015716</v>
      </c>
      <c r="HA139">
        <v>1.105</v>
      </c>
      <c r="HB139">
        <v>1.3169999999999999</v>
      </c>
      <c r="HC139">
        <v>0.63</v>
      </c>
      <c r="HD139">
        <v>5.42</v>
      </c>
      <c r="HE139">
        <v>0</v>
      </c>
      <c r="HF139" s="2">
        <f t="shared" si="64"/>
        <v>4.7337608452705515E-3</v>
      </c>
      <c r="HG139" s="2">
        <f t="shared" si="65"/>
        <v>0</v>
      </c>
      <c r="HH139" s="2">
        <f t="shared" si="66"/>
        <v>1.7159741988026056E-2</v>
      </c>
      <c r="HI139" s="2">
        <f t="shared" si="67"/>
        <v>1.2876341463469942E-2</v>
      </c>
      <c r="HJ139" s="3">
        <f t="shared" si="68"/>
        <v>50.700000762939453</v>
      </c>
      <c r="HK139" t="str">
        <f t="shared" si="69"/>
        <v>HALO</v>
      </c>
    </row>
    <row r="140" spans="1:219" hidden="1" x14ac:dyDescent="0.25">
      <c r="A140">
        <v>131</v>
      </c>
      <c r="B140" t="s">
        <v>702</v>
      </c>
      <c r="C140">
        <v>10</v>
      </c>
      <c r="D140">
        <v>0</v>
      </c>
      <c r="E140">
        <v>6</v>
      </c>
      <c r="F140">
        <v>0</v>
      </c>
      <c r="G140" t="s">
        <v>218</v>
      </c>
      <c r="H140" t="s">
        <v>218</v>
      </c>
      <c r="I140">
        <v>6</v>
      </c>
      <c r="J140">
        <v>0</v>
      </c>
      <c r="K140" t="s">
        <v>218</v>
      </c>
      <c r="L140" t="s">
        <v>218</v>
      </c>
      <c r="M140">
        <v>28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6</v>
      </c>
      <c r="W140">
        <v>0</v>
      </c>
      <c r="X140">
        <v>1</v>
      </c>
      <c r="Y140">
        <v>0</v>
      </c>
      <c r="Z140">
        <v>140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29</v>
      </c>
      <c r="AN140">
        <v>1</v>
      </c>
      <c r="AO140">
        <v>0</v>
      </c>
      <c r="AP140">
        <v>0</v>
      </c>
      <c r="AQ140">
        <v>1</v>
      </c>
      <c r="AR140">
        <v>1</v>
      </c>
      <c r="AS140">
        <v>0</v>
      </c>
      <c r="AT140">
        <v>0</v>
      </c>
      <c r="AU140" t="s">
        <v>703</v>
      </c>
      <c r="AV140">
        <v>66.05999755859375</v>
      </c>
      <c r="AW140">
        <v>65.989997863769531</v>
      </c>
      <c r="AX140">
        <v>67.739997863769531</v>
      </c>
      <c r="AY140">
        <v>65.680000305175781</v>
      </c>
      <c r="AZ140">
        <v>67.519996643066406</v>
      </c>
      <c r="BA140" s="2">
        <f t="shared" si="52"/>
        <v>-1.0607621926086441E-3</v>
      </c>
      <c r="BB140" s="2">
        <f t="shared" si="53"/>
        <v>2.5834072264356855E-2</v>
      </c>
      <c r="BC140" s="2">
        <f t="shared" si="54"/>
        <v>4.6976446223518931E-3</v>
      </c>
      <c r="BD140" s="2">
        <f t="shared" si="55"/>
        <v>2.7251131951582686E-2</v>
      </c>
      <c r="BE140">
        <v>3</v>
      </c>
      <c r="BF140">
        <v>6</v>
      </c>
      <c r="BG140">
        <v>12</v>
      </c>
      <c r="BH140">
        <v>65</v>
      </c>
      <c r="BI140">
        <v>74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2</v>
      </c>
      <c r="BP140">
        <v>0</v>
      </c>
      <c r="BQ140">
        <v>1</v>
      </c>
      <c r="BR140">
        <v>0</v>
      </c>
      <c r="BS140">
        <v>1</v>
      </c>
      <c r="BT140">
        <v>3</v>
      </c>
      <c r="BU140">
        <v>1</v>
      </c>
      <c r="BV140">
        <v>3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 t="s">
        <v>704</v>
      </c>
      <c r="CN140">
        <v>67.519996643066406</v>
      </c>
      <c r="CO140">
        <v>67.900001525878906</v>
      </c>
      <c r="CP140">
        <v>67.910003662109375</v>
      </c>
      <c r="CQ140">
        <v>66.860000610351563</v>
      </c>
      <c r="CR140">
        <v>66.860000610351563</v>
      </c>
      <c r="CS140" s="2">
        <f t="shared" si="56"/>
        <v>5.5965371763307958E-3</v>
      </c>
      <c r="CT140" s="2">
        <f t="shared" si="57"/>
        <v>1.4728516700179828E-4</v>
      </c>
      <c r="CU140" s="2">
        <f t="shared" si="58"/>
        <v>1.5316655260029233E-2</v>
      </c>
      <c r="CV140" s="2">
        <f t="shared" si="59"/>
        <v>0</v>
      </c>
      <c r="CW140">
        <v>1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14</v>
      </c>
      <c r="DG140">
        <v>25</v>
      </c>
      <c r="DH140">
        <v>13</v>
      </c>
      <c r="DI140">
        <v>9</v>
      </c>
      <c r="DJ140">
        <v>118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3</v>
      </c>
      <c r="DX140">
        <v>0</v>
      </c>
      <c r="DY140">
        <v>0</v>
      </c>
      <c r="DZ140">
        <v>0</v>
      </c>
      <c r="EA140">
        <v>2</v>
      </c>
      <c r="EB140">
        <v>0</v>
      </c>
      <c r="EC140">
        <v>1</v>
      </c>
      <c r="ED140">
        <v>0</v>
      </c>
      <c r="EE140" t="s">
        <v>300</v>
      </c>
      <c r="EF140">
        <v>66.860000610351563</v>
      </c>
      <c r="EG140">
        <v>67.040000915527344</v>
      </c>
      <c r="EH140">
        <v>68.610000610351563</v>
      </c>
      <c r="EI140">
        <v>66.589996337890625</v>
      </c>
      <c r="EJ140">
        <v>68.099998474121094</v>
      </c>
      <c r="EK140" s="2">
        <f t="shared" si="60"/>
        <v>2.6849687159549163E-3</v>
      </c>
      <c r="EL140" s="2">
        <f t="shared" si="61"/>
        <v>2.2882957015851524E-2</v>
      </c>
      <c r="EM140" s="2">
        <f t="shared" si="62"/>
        <v>6.7124786916954449E-3</v>
      </c>
      <c r="EN140" s="2">
        <f t="shared" si="63"/>
        <v>2.2173306462030085E-2</v>
      </c>
      <c r="EO140">
        <v>7</v>
      </c>
      <c r="EP140">
        <v>3</v>
      </c>
      <c r="EQ140">
        <v>34</v>
      </c>
      <c r="ER140">
        <v>107</v>
      </c>
      <c r="ES140">
        <v>26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2</v>
      </c>
      <c r="EZ140">
        <v>0</v>
      </c>
      <c r="FA140">
        <v>0</v>
      </c>
      <c r="FB140">
        <v>1</v>
      </c>
      <c r="FC140">
        <v>1</v>
      </c>
      <c r="FD140">
        <v>3</v>
      </c>
      <c r="FE140">
        <v>1</v>
      </c>
      <c r="FF140">
        <v>3</v>
      </c>
      <c r="FG140">
        <v>0</v>
      </c>
      <c r="FH140">
        <v>0</v>
      </c>
      <c r="FI140">
        <v>1</v>
      </c>
      <c r="FJ140">
        <v>1</v>
      </c>
      <c r="FK140">
        <v>0</v>
      </c>
      <c r="FL140">
        <v>0</v>
      </c>
      <c r="FM140">
        <v>1</v>
      </c>
      <c r="FN140">
        <v>1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 t="s">
        <v>705</v>
      </c>
      <c r="FX140">
        <v>68.099998474121094</v>
      </c>
      <c r="FY140">
        <v>68.480003356933594</v>
      </c>
      <c r="FZ140">
        <v>69.330001831054688</v>
      </c>
      <c r="GA140">
        <v>68.160003662109375</v>
      </c>
      <c r="GB140">
        <v>68.180000305175781</v>
      </c>
      <c r="GC140">
        <v>366</v>
      </c>
      <c r="GD140">
        <v>332</v>
      </c>
      <c r="GE140">
        <v>178</v>
      </c>
      <c r="GF140">
        <v>182</v>
      </c>
      <c r="GG140">
        <v>0</v>
      </c>
      <c r="GH140">
        <v>272</v>
      </c>
      <c r="GI140">
        <v>0</v>
      </c>
      <c r="GJ140">
        <v>133</v>
      </c>
      <c r="GK140">
        <v>6</v>
      </c>
      <c r="GL140">
        <v>259</v>
      </c>
      <c r="GM140">
        <v>3</v>
      </c>
      <c r="GN140">
        <v>119</v>
      </c>
      <c r="GO140">
        <v>1</v>
      </c>
      <c r="GP140">
        <v>1</v>
      </c>
      <c r="GQ140">
        <v>1</v>
      </c>
      <c r="GR140">
        <v>1</v>
      </c>
      <c r="GS140">
        <v>1</v>
      </c>
      <c r="GT140">
        <v>1</v>
      </c>
      <c r="GU140">
        <v>0</v>
      </c>
      <c r="GV140">
        <v>0</v>
      </c>
      <c r="GW140">
        <v>1.7</v>
      </c>
      <c r="GX140" t="s">
        <v>218</v>
      </c>
      <c r="GY140">
        <v>306894</v>
      </c>
      <c r="GZ140">
        <v>508716</v>
      </c>
      <c r="HA140">
        <v>1.032</v>
      </c>
      <c r="HB140">
        <v>1.895</v>
      </c>
      <c r="HC140">
        <v>1.17</v>
      </c>
      <c r="HD140">
        <v>2.4</v>
      </c>
      <c r="HE140">
        <v>0.23809999000000001</v>
      </c>
      <c r="HF140" s="2">
        <f t="shared" si="64"/>
        <v>5.5491364512911812E-3</v>
      </c>
      <c r="HG140" s="2">
        <f t="shared" si="65"/>
        <v>1.2260182484812199E-2</v>
      </c>
      <c r="HH140" s="2">
        <f t="shared" si="66"/>
        <v>4.6728925107714092E-3</v>
      </c>
      <c r="HI140" s="2">
        <f t="shared" si="67"/>
        <v>2.9329191811233724E-4</v>
      </c>
      <c r="HJ140" s="3">
        <f t="shared" si="68"/>
        <v>69.319580694650156</v>
      </c>
      <c r="HK140" t="str">
        <f t="shared" si="69"/>
        <v>FUL</v>
      </c>
    </row>
    <row r="141" spans="1:219" hidden="1" x14ac:dyDescent="0.25">
      <c r="A141">
        <v>132</v>
      </c>
      <c r="B141" t="s">
        <v>706</v>
      </c>
      <c r="C141">
        <v>9</v>
      </c>
      <c r="D141">
        <v>0</v>
      </c>
      <c r="E141">
        <v>6</v>
      </c>
      <c r="F141">
        <v>0</v>
      </c>
      <c r="G141" t="s">
        <v>218</v>
      </c>
      <c r="H141" t="s">
        <v>218</v>
      </c>
      <c r="I141">
        <v>6</v>
      </c>
      <c r="J141">
        <v>0</v>
      </c>
      <c r="K141" t="s">
        <v>218</v>
      </c>
      <c r="L141" t="s">
        <v>218</v>
      </c>
      <c r="M141">
        <v>20</v>
      </c>
      <c r="N141">
        <v>13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12</v>
      </c>
      <c r="W141">
        <v>14</v>
      </c>
      <c r="X141">
        <v>25</v>
      </c>
      <c r="Y141">
        <v>36</v>
      </c>
      <c r="Z141">
        <v>84</v>
      </c>
      <c r="AA141">
        <v>0</v>
      </c>
      <c r="AB141">
        <v>0</v>
      </c>
      <c r="AC141">
        <v>0</v>
      </c>
      <c r="AD141">
        <v>0</v>
      </c>
      <c r="AE141">
        <v>14</v>
      </c>
      <c r="AF141">
        <v>0</v>
      </c>
      <c r="AG141">
        <v>0</v>
      </c>
      <c r="AH141">
        <v>0</v>
      </c>
      <c r="AI141">
        <v>1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 t="s">
        <v>609</v>
      </c>
      <c r="AV141">
        <v>192.94000244140619</v>
      </c>
      <c r="AW141">
        <v>193.6000061035156</v>
      </c>
      <c r="AX141">
        <v>198.50999450683599</v>
      </c>
      <c r="AY141">
        <v>193.3500061035156</v>
      </c>
      <c r="AZ141">
        <v>197.5299987792969</v>
      </c>
      <c r="BA141" s="2">
        <f t="shared" si="52"/>
        <v>3.4091097174682172E-3</v>
      </c>
      <c r="BB141" s="2">
        <f t="shared" si="53"/>
        <v>2.4734212579665904E-2</v>
      </c>
      <c r="BC141" s="2">
        <f t="shared" si="54"/>
        <v>1.2913222733388352E-3</v>
      </c>
      <c r="BD141" s="2">
        <f t="shared" si="55"/>
        <v>2.1161305632627858E-2</v>
      </c>
      <c r="BE141">
        <v>4</v>
      </c>
      <c r="BF141">
        <v>6</v>
      </c>
      <c r="BG141">
        <v>31</v>
      </c>
      <c r="BH141">
        <v>84</v>
      </c>
      <c r="BI141">
        <v>70</v>
      </c>
      <c r="BJ141">
        <v>0</v>
      </c>
      <c r="BK141">
        <v>0</v>
      </c>
      <c r="BL141">
        <v>0</v>
      </c>
      <c r="BM141">
        <v>0</v>
      </c>
      <c r="BN141">
        <v>3</v>
      </c>
      <c r="BO141">
        <v>0</v>
      </c>
      <c r="BP141">
        <v>0</v>
      </c>
      <c r="BQ141">
        <v>0</v>
      </c>
      <c r="BR141">
        <v>0</v>
      </c>
      <c r="BS141">
        <v>1</v>
      </c>
      <c r="BT141">
        <v>3</v>
      </c>
      <c r="BU141">
        <v>1</v>
      </c>
      <c r="BV141">
        <v>3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 t="s">
        <v>707</v>
      </c>
      <c r="CN141">
        <v>197.5299987792969</v>
      </c>
      <c r="CO141">
        <v>203</v>
      </c>
      <c r="CP141">
        <v>205.58000183105469</v>
      </c>
      <c r="CQ141">
        <v>198.72999572753901</v>
      </c>
      <c r="CR141">
        <v>201.50999450683599</v>
      </c>
      <c r="CS141" s="2">
        <f t="shared" si="56"/>
        <v>2.6945818821197509E-2</v>
      </c>
      <c r="CT141" s="2">
        <f t="shared" si="57"/>
        <v>1.2549867730689779E-2</v>
      </c>
      <c r="CU141" s="2">
        <f t="shared" si="58"/>
        <v>2.1034503805226534E-2</v>
      </c>
      <c r="CV141" s="2">
        <f t="shared" si="59"/>
        <v>1.3795835715745053E-2</v>
      </c>
      <c r="CW141">
        <v>49</v>
      </c>
      <c r="CX141">
        <v>28</v>
      </c>
      <c r="CY141">
        <v>8</v>
      </c>
      <c r="CZ141">
        <v>0</v>
      </c>
      <c r="DA141">
        <v>0</v>
      </c>
      <c r="DB141">
        <v>1</v>
      </c>
      <c r="DC141">
        <v>8</v>
      </c>
      <c r="DD141">
        <v>0</v>
      </c>
      <c r="DE141">
        <v>0</v>
      </c>
      <c r="DF141">
        <v>15</v>
      </c>
      <c r="DG141">
        <v>9</v>
      </c>
      <c r="DH141">
        <v>9</v>
      </c>
      <c r="DI141">
        <v>5</v>
      </c>
      <c r="DJ141">
        <v>93</v>
      </c>
      <c r="DK141">
        <v>1</v>
      </c>
      <c r="DL141">
        <v>31</v>
      </c>
      <c r="DM141">
        <v>0</v>
      </c>
      <c r="DN141">
        <v>0</v>
      </c>
      <c r="DO141">
        <v>36</v>
      </c>
      <c r="DP141">
        <v>8</v>
      </c>
      <c r="DQ141">
        <v>5</v>
      </c>
      <c r="DR141">
        <v>5</v>
      </c>
      <c r="DS141">
        <v>1</v>
      </c>
      <c r="DT141">
        <v>1</v>
      </c>
      <c r="DU141">
        <v>1</v>
      </c>
      <c r="DV141">
        <v>1</v>
      </c>
      <c r="DW141">
        <v>86</v>
      </c>
      <c r="DX141">
        <v>36</v>
      </c>
      <c r="DY141">
        <v>0</v>
      </c>
      <c r="DZ141">
        <v>0</v>
      </c>
      <c r="EA141">
        <v>1</v>
      </c>
      <c r="EB141">
        <v>1</v>
      </c>
      <c r="EC141">
        <v>0</v>
      </c>
      <c r="ED141">
        <v>0</v>
      </c>
      <c r="EE141" t="s">
        <v>708</v>
      </c>
      <c r="EF141">
        <v>201.50999450683599</v>
      </c>
      <c r="EG141">
        <v>202.61000061035159</v>
      </c>
      <c r="EH141">
        <v>204.21000671386719</v>
      </c>
      <c r="EI141">
        <v>198.21000671386719</v>
      </c>
      <c r="EJ141">
        <v>202.5</v>
      </c>
      <c r="EK141" s="2">
        <f t="shared" si="60"/>
        <v>5.4291797058481084E-3</v>
      </c>
      <c r="EL141" s="2">
        <f t="shared" si="61"/>
        <v>7.8351013707055328E-3</v>
      </c>
      <c r="EM141" s="2">
        <f t="shared" si="62"/>
        <v>2.1716568201123665E-2</v>
      </c>
      <c r="EN141" s="2">
        <f t="shared" si="63"/>
        <v>2.1185152030285481E-2</v>
      </c>
      <c r="EO141">
        <v>98</v>
      </c>
      <c r="EP141">
        <v>4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21</v>
      </c>
      <c r="EY141">
        <v>15</v>
      </c>
      <c r="EZ141">
        <v>13</v>
      </c>
      <c r="FA141">
        <v>5</v>
      </c>
      <c r="FB141">
        <v>53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53</v>
      </c>
      <c r="FJ141">
        <v>0</v>
      </c>
      <c r="FK141">
        <v>0</v>
      </c>
      <c r="FL141">
        <v>0</v>
      </c>
      <c r="FM141">
        <v>1</v>
      </c>
      <c r="FN141">
        <v>0</v>
      </c>
      <c r="FO141">
        <v>1</v>
      </c>
      <c r="FP141">
        <v>0</v>
      </c>
      <c r="FQ141">
        <v>41</v>
      </c>
      <c r="FR141">
        <v>41</v>
      </c>
      <c r="FS141">
        <v>1</v>
      </c>
      <c r="FT141">
        <v>0</v>
      </c>
      <c r="FU141">
        <v>1</v>
      </c>
      <c r="FV141">
        <v>1</v>
      </c>
      <c r="FW141" t="s">
        <v>406</v>
      </c>
      <c r="FX141">
        <v>202.5</v>
      </c>
      <c r="FY141">
        <v>196.22999572753909</v>
      </c>
      <c r="FZ141">
        <v>201.11000061035159</v>
      </c>
      <c r="GA141">
        <v>196.2200012207031</v>
      </c>
      <c r="GB141">
        <v>200.55999755859381</v>
      </c>
      <c r="GC141">
        <v>415</v>
      </c>
      <c r="GD141">
        <v>412</v>
      </c>
      <c r="GE141">
        <v>187</v>
      </c>
      <c r="GF141">
        <v>238</v>
      </c>
      <c r="GG141">
        <v>0</v>
      </c>
      <c r="GH141">
        <v>154</v>
      </c>
      <c r="GI141">
        <v>0</v>
      </c>
      <c r="GJ141">
        <v>0</v>
      </c>
      <c r="GK141">
        <v>3</v>
      </c>
      <c r="GL141">
        <v>230</v>
      </c>
      <c r="GM141">
        <v>0</v>
      </c>
      <c r="GN141">
        <v>146</v>
      </c>
      <c r="GO141">
        <v>2</v>
      </c>
      <c r="GP141">
        <v>2</v>
      </c>
      <c r="GQ141">
        <v>1</v>
      </c>
      <c r="GR141">
        <v>1</v>
      </c>
      <c r="GS141">
        <v>1</v>
      </c>
      <c r="GT141">
        <v>1</v>
      </c>
      <c r="GU141">
        <v>1</v>
      </c>
      <c r="GV141">
        <v>1</v>
      </c>
      <c r="GW141">
        <v>1.9</v>
      </c>
      <c r="GX141" t="s">
        <v>218</v>
      </c>
      <c r="GY141">
        <v>1672105</v>
      </c>
      <c r="GZ141">
        <v>1666083</v>
      </c>
      <c r="HA141">
        <v>0.97799999999999998</v>
      </c>
      <c r="HB141">
        <v>1.393</v>
      </c>
      <c r="HC141">
        <v>1.07</v>
      </c>
      <c r="HD141">
        <v>1.76</v>
      </c>
      <c r="HE141">
        <v>3.5900000000000001E-2</v>
      </c>
      <c r="HF141" s="2">
        <f t="shared" si="64"/>
        <v>-3.1952323339835775E-2</v>
      </c>
      <c r="HG141" s="2">
        <f t="shared" si="65"/>
        <v>2.4265351638417254E-2</v>
      </c>
      <c r="HH141" s="2">
        <f t="shared" si="66"/>
        <v>5.0932615061949349E-5</v>
      </c>
      <c r="HI141" s="2">
        <f t="shared" si="67"/>
        <v>2.1639391656966822E-2</v>
      </c>
      <c r="HJ141" s="3">
        <f t="shared" si="68"/>
        <v>200.99158557587293</v>
      </c>
      <c r="HK141" t="str">
        <f t="shared" si="69"/>
        <v>HCA</v>
      </c>
    </row>
    <row r="142" spans="1:219" hidden="1" x14ac:dyDescent="0.25">
      <c r="A142">
        <v>133</v>
      </c>
      <c r="B142" t="s">
        <v>709</v>
      </c>
      <c r="C142">
        <v>11</v>
      </c>
      <c r="D142">
        <v>0</v>
      </c>
      <c r="E142">
        <v>6</v>
      </c>
      <c r="F142">
        <v>0</v>
      </c>
      <c r="G142" t="s">
        <v>218</v>
      </c>
      <c r="H142" t="s">
        <v>218</v>
      </c>
      <c r="I142">
        <v>6</v>
      </c>
      <c r="J142">
        <v>0</v>
      </c>
      <c r="K142" t="s">
        <v>218</v>
      </c>
      <c r="L142" t="s">
        <v>218</v>
      </c>
      <c r="M142">
        <v>3</v>
      </c>
      <c r="N142">
        <v>3</v>
      </c>
      <c r="O142">
        <v>6</v>
      </c>
      <c r="P142">
        <v>87</v>
      </c>
      <c r="Q142">
        <v>96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 t="s">
        <v>311</v>
      </c>
      <c r="AV142">
        <v>34.049999237060547</v>
      </c>
      <c r="AW142">
        <v>34.110000610351563</v>
      </c>
      <c r="AX142">
        <v>34.439998626708977</v>
      </c>
      <c r="AY142">
        <v>33.849998474121087</v>
      </c>
      <c r="AZ142">
        <v>34.319999694824219</v>
      </c>
      <c r="BA142" s="2">
        <f t="shared" si="52"/>
        <v>1.7590551808083221E-3</v>
      </c>
      <c r="BB142" s="2">
        <f t="shared" si="53"/>
        <v>9.5818243181198248E-3</v>
      </c>
      <c r="BC142" s="2">
        <f t="shared" si="54"/>
        <v>7.6224606150130381E-3</v>
      </c>
      <c r="BD142" s="2">
        <f t="shared" si="55"/>
        <v>1.3694674384685745E-2</v>
      </c>
      <c r="BE142">
        <v>82</v>
      </c>
      <c r="BF142">
        <v>108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3</v>
      </c>
      <c r="BO142">
        <v>0</v>
      </c>
      <c r="BP142">
        <v>0</v>
      </c>
      <c r="BQ142">
        <v>1</v>
      </c>
      <c r="BR142">
        <v>4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4</v>
      </c>
      <c r="BZ142">
        <v>0</v>
      </c>
      <c r="CA142">
        <v>0</v>
      </c>
      <c r="CB142">
        <v>0</v>
      </c>
      <c r="CC142">
        <v>1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 t="s">
        <v>710</v>
      </c>
      <c r="CN142">
        <v>34.319999694824219</v>
      </c>
      <c r="CO142">
        <v>34.290000915527337</v>
      </c>
      <c r="CP142">
        <v>34.490001678466797</v>
      </c>
      <c r="CQ142">
        <v>34.009998321533203</v>
      </c>
      <c r="CR142">
        <v>34.040000915527337</v>
      </c>
      <c r="CS142" s="2">
        <f t="shared" si="56"/>
        <v>-8.7485501592099446E-4</v>
      </c>
      <c r="CT142" s="2">
        <f t="shared" si="57"/>
        <v>5.7988040941246988E-3</v>
      </c>
      <c r="CU142" s="2">
        <f t="shared" si="58"/>
        <v>8.1657213916066507E-3</v>
      </c>
      <c r="CV142" s="2">
        <f t="shared" si="59"/>
        <v>8.8139227929484587E-4</v>
      </c>
      <c r="CW142">
        <v>94</v>
      </c>
      <c r="CX142">
        <v>8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20</v>
      </c>
      <c r="DG142">
        <v>15</v>
      </c>
      <c r="DH142">
        <v>10</v>
      </c>
      <c r="DI142">
        <v>30</v>
      </c>
      <c r="DJ142">
        <v>25</v>
      </c>
      <c r="DK142">
        <v>0</v>
      </c>
      <c r="DL142">
        <v>0</v>
      </c>
      <c r="DM142">
        <v>0</v>
      </c>
      <c r="DN142">
        <v>0</v>
      </c>
      <c r="DO142">
        <v>10</v>
      </c>
      <c r="DP142">
        <v>0</v>
      </c>
      <c r="DQ142">
        <v>2</v>
      </c>
      <c r="DR142">
        <v>0</v>
      </c>
      <c r="DS142">
        <v>1</v>
      </c>
      <c r="DT142">
        <v>0</v>
      </c>
      <c r="DU142">
        <v>1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 t="s">
        <v>543</v>
      </c>
      <c r="EF142">
        <v>34.040000915527337</v>
      </c>
      <c r="EG142">
        <v>34.150001525878913</v>
      </c>
      <c r="EH142">
        <v>34.189998626708977</v>
      </c>
      <c r="EI142">
        <v>33.849998474121087</v>
      </c>
      <c r="EJ142">
        <v>33.990001678466797</v>
      </c>
      <c r="EK142" s="2">
        <f t="shared" si="60"/>
        <v>3.2211011840869164E-3</v>
      </c>
      <c r="EL142" s="2">
        <f t="shared" si="61"/>
        <v>1.1698479800118511E-3</v>
      </c>
      <c r="EM142" s="2">
        <f t="shared" si="62"/>
        <v>8.7848620308401681E-3</v>
      </c>
      <c r="EN142" s="2">
        <f t="shared" si="63"/>
        <v>4.1189525575812125E-3</v>
      </c>
      <c r="EO142">
        <v>3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16</v>
      </c>
      <c r="EY142">
        <v>61</v>
      </c>
      <c r="EZ142">
        <v>60</v>
      </c>
      <c r="FA142">
        <v>23</v>
      </c>
      <c r="FB142">
        <v>35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 t="s">
        <v>233</v>
      </c>
      <c r="FX142">
        <v>33.990001678466797</v>
      </c>
      <c r="FY142">
        <v>34.159999847412109</v>
      </c>
      <c r="FZ142">
        <v>34.409999847412109</v>
      </c>
      <c r="GA142">
        <v>33.979999542236328</v>
      </c>
      <c r="GB142">
        <v>34.169998168945313</v>
      </c>
      <c r="GC142">
        <v>490</v>
      </c>
      <c r="GD142">
        <v>303</v>
      </c>
      <c r="GE142">
        <v>105</v>
      </c>
      <c r="GF142">
        <v>295</v>
      </c>
      <c r="GG142">
        <v>0</v>
      </c>
      <c r="GH142">
        <v>183</v>
      </c>
      <c r="GI142">
        <v>0</v>
      </c>
      <c r="GJ142">
        <v>0</v>
      </c>
      <c r="GK142">
        <v>0</v>
      </c>
      <c r="GL142">
        <v>64</v>
      </c>
      <c r="GM142">
        <v>0</v>
      </c>
      <c r="GN142">
        <v>60</v>
      </c>
      <c r="GO142">
        <v>2</v>
      </c>
      <c r="GP142">
        <v>1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2.2999999999999998</v>
      </c>
      <c r="GX142" t="s">
        <v>218</v>
      </c>
      <c r="GY142">
        <v>1573903</v>
      </c>
      <c r="GZ142">
        <v>2657000</v>
      </c>
      <c r="HA142">
        <v>0.14299999999999999</v>
      </c>
      <c r="HB142">
        <v>3.282</v>
      </c>
      <c r="HC142">
        <v>36.94</v>
      </c>
      <c r="HD142">
        <v>2.37</v>
      </c>
      <c r="HE142">
        <v>5.4814999999999996</v>
      </c>
      <c r="HF142" s="2">
        <f t="shared" si="64"/>
        <v>4.9765272161789165E-3</v>
      </c>
      <c r="HG142" s="2">
        <f t="shared" si="65"/>
        <v>7.2653298781923947E-3</v>
      </c>
      <c r="HH142" s="2">
        <f t="shared" si="66"/>
        <v>5.2693298003458899E-3</v>
      </c>
      <c r="HI142" s="2">
        <f t="shared" si="67"/>
        <v>5.5603932364755027E-3</v>
      </c>
      <c r="HJ142" s="3">
        <f t="shared" si="68"/>
        <v>34.408183514942557</v>
      </c>
      <c r="HK142" t="str">
        <f t="shared" si="69"/>
        <v>PEAK</v>
      </c>
    </row>
    <row r="143" spans="1:219" hidden="1" x14ac:dyDescent="0.25">
      <c r="A143">
        <v>134</v>
      </c>
      <c r="B143" t="s">
        <v>711</v>
      </c>
      <c r="C143">
        <v>9</v>
      </c>
      <c r="D143">
        <v>0</v>
      </c>
      <c r="E143">
        <v>6</v>
      </c>
      <c r="F143">
        <v>0</v>
      </c>
      <c r="G143" t="s">
        <v>218</v>
      </c>
      <c r="H143" t="s">
        <v>218</v>
      </c>
      <c r="I143">
        <v>6</v>
      </c>
      <c r="J143">
        <v>0</v>
      </c>
      <c r="K143" t="s">
        <v>218</v>
      </c>
      <c r="L143" t="s">
        <v>218</v>
      </c>
      <c r="M143">
        <v>18</v>
      </c>
      <c r="N143">
        <v>1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6</v>
      </c>
      <c r="W143">
        <v>8</v>
      </c>
      <c r="X143">
        <v>20</v>
      </c>
      <c r="Y143">
        <v>27</v>
      </c>
      <c r="Z143">
        <v>90</v>
      </c>
      <c r="AA143">
        <v>0</v>
      </c>
      <c r="AB143">
        <v>0</v>
      </c>
      <c r="AC143">
        <v>0</v>
      </c>
      <c r="AD143">
        <v>0</v>
      </c>
      <c r="AE143">
        <v>1</v>
      </c>
      <c r="AF143">
        <v>0</v>
      </c>
      <c r="AG143">
        <v>0</v>
      </c>
      <c r="AH143">
        <v>0</v>
      </c>
      <c r="AI143">
        <v>1</v>
      </c>
      <c r="AJ143">
        <v>0</v>
      </c>
      <c r="AK143">
        <v>0</v>
      </c>
      <c r="AL143">
        <v>0</v>
      </c>
      <c r="AM143">
        <v>11</v>
      </c>
      <c r="AN143">
        <v>1</v>
      </c>
      <c r="AO143">
        <v>8</v>
      </c>
      <c r="AP143">
        <v>0</v>
      </c>
      <c r="AQ143">
        <v>1</v>
      </c>
      <c r="AR143">
        <v>1</v>
      </c>
      <c r="AS143">
        <v>1</v>
      </c>
      <c r="AT143">
        <v>0</v>
      </c>
      <c r="AU143" t="s">
        <v>712</v>
      </c>
      <c r="AV143">
        <v>132.67999267578119</v>
      </c>
      <c r="AW143">
        <v>132.42999267578119</v>
      </c>
      <c r="AX143">
        <v>135.8999938964844</v>
      </c>
      <c r="AY143">
        <v>132.0299987792969</v>
      </c>
      <c r="AZ143">
        <v>134.99000549316409</v>
      </c>
      <c r="BA143" s="2">
        <f t="shared" si="52"/>
        <v>-1.8877898801372694E-3</v>
      </c>
      <c r="BB143" s="2">
        <f t="shared" si="53"/>
        <v>2.5533490629486844E-2</v>
      </c>
      <c r="BC143" s="2">
        <f t="shared" si="54"/>
        <v>3.0204177195989335E-3</v>
      </c>
      <c r="BD143" s="2">
        <f t="shared" si="55"/>
        <v>2.1927599032634193E-2</v>
      </c>
      <c r="BE143">
        <v>4</v>
      </c>
      <c r="BF143">
        <v>5</v>
      </c>
      <c r="BG143">
        <v>3</v>
      </c>
      <c r="BH143">
        <v>43</v>
      </c>
      <c r="BI143">
        <v>119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1</v>
      </c>
      <c r="BQ143">
        <v>0</v>
      </c>
      <c r="BR143">
        <v>0</v>
      </c>
      <c r="BS143">
        <v>1</v>
      </c>
      <c r="BT143">
        <v>1</v>
      </c>
      <c r="BU143">
        <v>1</v>
      </c>
      <c r="BV143">
        <v>1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 t="s">
        <v>577</v>
      </c>
      <c r="CN143">
        <v>134.99000549316409</v>
      </c>
      <c r="CO143">
        <v>137.38999938964841</v>
      </c>
      <c r="CP143">
        <v>140.44000244140619</v>
      </c>
      <c r="CQ143">
        <v>136.78999328613281</v>
      </c>
      <c r="CR143">
        <v>137.58000183105469</v>
      </c>
      <c r="CS143" s="2">
        <f t="shared" si="56"/>
        <v>1.7468475923620552E-2</v>
      </c>
      <c r="CT143" s="2">
        <f t="shared" si="57"/>
        <v>2.1717480765712005E-2</v>
      </c>
      <c r="CU143" s="2">
        <f t="shared" si="58"/>
        <v>4.3671745118356586E-3</v>
      </c>
      <c r="CV143" s="2">
        <f t="shared" si="59"/>
        <v>5.742175711641484E-3</v>
      </c>
      <c r="CW143">
        <v>60</v>
      </c>
      <c r="CX143">
        <v>51</v>
      </c>
      <c r="CY143">
        <v>47</v>
      </c>
      <c r="CZ143">
        <v>14</v>
      </c>
      <c r="DA143">
        <v>2</v>
      </c>
      <c r="DB143">
        <v>2</v>
      </c>
      <c r="DC143">
        <v>63</v>
      </c>
      <c r="DD143">
        <v>1</v>
      </c>
      <c r="DE143">
        <v>2</v>
      </c>
      <c r="DF143">
        <v>9</v>
      </c>
      <c r="DG143">
        <v>6</v>
      </c>
      <c r="DH143">
        <v>1</v>
      </c>
      <c r="DI143">
        <v>1</v>
      </c>
      <c r="DJ143">
        <v>0</v>
      </c>
      <c r="DK143">
        <v>2</v>
      </c>
      <c r="DL143">
        <v>2</v>
      </c>
      <c r="DM143">
        <v>1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 t="s">
        <v>431</v>
      </c>
      <c r="EF143">
        <v>137.58000183105469</v>
      </c>
      <c r="EG143">
        <v>138.1000061035156</v>
      </c>
      <c r="EH143">
        <v>139.8999938964844</v>
      </c>
      <c r="EI143">
        <v>137.75</v>
      </c>
      <c r="EJ143">
        <v>139.19999694824219</v>
      </c>
      <c r="EK143" s="2">
        <f t="shared" si="60"/>
        <v>3.7654181714599222E-3</v>
      </c>
      <c r="EL143" s="2">
        <f t="shared" si="61"/>
        <v>1.2866246400987436E-2</v>
      </c>
      <c r="EM143" s="2">
        <f t="shared" si="62"/>
        <v>2.5344394500116385E-3</v>
      </c>
      <c r="EN143" s="2">
        <f t="shared" si="63"/>
        <v>1.0416644971488975E-2</v>
      </c>
      <c r="EO143">
        <v>55</v>
      </c>
      <c r="EP143">
        <v>78</v>
      </c>
      <c r="EQ143">
        <v>19</v>
      </c>
      <c r="ER143">
        <v>0</v>
      </c>
      <c r="ES143">
        <v>0</v>
      </c>
      <c r="ET143">
        <v>1</v>
      </c>
      <c r="EU143">
        <v>6</v>
      </c>
      <c r="EV143">
        <v>0</v>
      </c>
      <c r="EW143">
        <v>0</v>
      </c>
      <c r="EX143">
        <v>9</v>
      </c>
      <c r="EY143">
        <v>2</v>
      </c>
      <c r="EZ143">
        <v>0</v>
      </c>
      <c r="FA143">
        <v>0</v>
      </c>
      <c r="FB143">
        <v>0</v>
      </c>
      <c r="FC143">
        <v>2</v>
      </c>
      <c r="FD143">
        <v>11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 t="s">
        <v>713</v>
      </c>
      <c r="FX143">
        <v>139.19999694824219</v>
      </c>
      <c r="FY143">
        <v>140.4700012207031</v>
      </c>
      <c r="FZ143">
        <v>141.74000549316409</v>
      </c>
      <c r="GA143">
        <v>139.32000732421881</v>
      </c>
      <c r="GB143">
        <v>139.6000061035156</v>
      </c>
      <c r="GC143">
        <v>519</v>
      </c>
      <c r="GD143">
        <v>180</v>
      </c>
      <c r="GE143">
        <v>326</v>
      </c>
      <c r="GF143">
        <v>28</v>
      </c>
      <c r="GG143">
        <v>2</v>
      </c>
      <c r="GH143">
        <v>178</v>
      </c>
      <c r="GI143">
        <v>2</v>
      </c>
      <c r="GJ143">
        <v>16</v>
      </c>
      <c r="GK143">
        <v>1</v>
      </c>
      <c r="GL143">
        <v>90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1</v>
      </c>
      <c r="GT143">
        <v>0</v>
      </c>
      <c r="GU143">
        <v>0</v>
      </c>
      <c r="GV143">
        <v>0</v>
      </c>
      <c r="GW143">
        <v>2.4</v>
      </c>
      <c r="GX143" t="s">
        <v>218</v>
      </c>
      <c r="GY143">
        <v>173830</v>
      </c>
      <c r="GZ143">
        <v>333366</v>
      </c>
      <c r="HA143">
        <v>2.8109999999999999</v>
      </c>
      <c r="HB143">
        <v>4.8970000000000002</v>
      </c>
      <c r="HC143">
        <v>7.07</v>
      </c>
      <c r="HD143">
        <v>3.78</v>
      </c>
      <c r="HE143">
        <v>8.3799999999999999E-2</v>
      </c>
      <c r="HF143" s="2">
        <f t="shared" si="64"/>
        <v>9.0411067233174824E-3</v>
      </c>
      <c r="HG143" s="2">
        <f t="shared" si="65"/>
        <v>8.960097525340105E-3</v>
      </c>
      <c r="HH143" s="2">
        <f t="shared" si="66"/>
        <v>8.1867579304526483E-3</v>
      </c>
      <c r="HI143" s="2">
        <f t="shared" si="67"/>
        <v>2.0057218270403965E-3</v>
      </c>
      <c r="HJ143" s="3">
        <f t="shared" si="68"/>
        <v>141.72862613102524</v>
      </c>
      <c r="HK143" t="str">
        <f t="shared" si="69"/>
        <v>HEI</v>
      </c>
    </row>
    <row r="144" spans="1:219" hidden="1" x14ac:dyDescent="0.25">
      <c r="A144">
        <v>135</v>
      </c>
      <c r="B144" t="s">
        <v>714</v>
      </c>
      <c r="C144">
        <v>9</v>
      </c>
      <c r="D144">
        <v>0</v>
      </c>
      <c r="E144">
        <v>6</v>
      </c>
      <c r="F144">
        <v>0</v>
      </c>
      <c r="G144" t="s">
        <v>218</v>
      </c>
      <c r="H144" t="s">
        <v>218</v>
      </c>
      <c r="I144">
        <v>6</v>
      </c>
      <c r="J144">
        <v>0</v>
      </c>
      <c r="K144" t="s">
        <v>218</v>
      </c>
      <c r="L144" t="s">
        <v>218</v>
      </c>
      <c r="M144">
        <v>26</v>
      </c>
      <c r="N144">
        <v>3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18</v>
      </c>
      <c r="W144">
        <v>9</v>
      </c>
      <c r="X144">
        <v>9</v>
      </c>
      <c r="Y144">
        <v>8</v>
      </c>
      <c r="Z144">
        <v>89</v>
      </c>
      <c r="AA144">
        <v>0</v>
      </c>
      <c r="AB144">
        <v>0</v>
      </c>
      <c r="AC144">
        <v>0</v>
      </c>
      <c r="AD144">
        <v>0</v>
      </c>
      <c r="AE144">
        <v>3</v>
      </c>
      <c r="AF144">
        <v>0</v>
      </c>
      <c r="AG144">
        <v>0</v>
      </c>
      <c r="AH144">
        <v>0</v>
      </c>
      <c r="AI144">
        <v>1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 t="s">
        <v>301</v>
      </c>
      <c r="AV144">
        <v>113.4300003051758</v>
      </c>
      <c r="AW144">
        <v>113.75</v>
      </c>
      <c r="AX144">
        <v>115.7799987792969</v>
      </c>
      <c r="AY144">
        <v>113.75</v>
      </c>
      <c r="AZ144">
        <v>115.0100021362305</v>
      </c>
      <c r="BA144" s="2">
        <f t="shared" si="52"/>
        <v>2.8131841303227212E-3</v>
      </c>
      <c r="BB144" s="2">
        <f t="shared" si="53"/>
        <v>1.7533242362236856E-2</v>
      </c>
      <c r="BC144" s="2">
        <f t="shared" si="54"/>
        <v>0</v>
      </c>
      <c r="BD144" s="2">
        <f t="shared" si="55"/>
        <v>1.0955587451759285E-2</v>
      </c>
      <c r="BE144">
        <v>3</v>
      </c>
      <c r="BF144">
        <v>16</v>
      </c>
      <c r="BG144">
        <v>95</v>
      </c>
      <c r="BH144">
        <v>30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 t="s">
        <v>416</v>
      </c>
      <c r="CN144">
        <v>115.0100021362305</v>
      </c>
      <c r="CO144">
        <v>114.8000030517578</v>
      </c>
      <c r="CP144">
        <v>115.129997253418</v>
      </c>
      <c r="CQ144">
        <v>113.80999755859381</v>
      </c>
      <c r="CR144">
        <v>114.19000244140619</v>
      </c>
      <c r="CS144" s="2">
        <f t="shared" si="56"/>
        <v>-1.829260269078814E-3</v>
      </c>
      <c r="CT144" s="2">
        <f t="shared" si="57"/>
        <v>2.8662747288513701E-3</v>
      </c>
      <c r="CU144" s="2">
        <f t="shared" si="58"/>
        <v>8.6237410004044168E-3</v>
      </c>
      <c r="CV144" s="2">
        <f t="shared" si="59"/>
        <v>3.3278297109011756E-3</v>
      </c>
      <c r="CW144">
        <v>61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23</v>
      </c>
      <c r="DG144">
        <v>14</v>
      </c>
      <c r="DH144">
        <v>24</v>
      </c>
      <c r="DI144">
        <v>13</v>
      </c>
      <c r="DJ144">
        <v>28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 t="s">
        <v>715</v>
      </c>
      <c r="EF144">
        <v>114.19000244140619</v>
      </c>
      <c r="EG144">
        <v>114.26999664306641</v>
      </c>
      <c r="EH144">
        <v>116.26999664306641</v>
      </c>
      <c r="EI144">
        <v>113.8000030517578</v>
      </c>
      <c r="EJ144">
        <v>115.9199981689453</v>
      </c>
      <c r="EK144" s="2">
        <f t="shared" si="60"/>
        <v>7.0004554135139063E-4</v>
      </c>
      <c r="EL144" s="2">
        <f t="shared" si="61"/>
        <v>1.7201342201288106E-2</v>
      </c>
      <c r="EM144" s="2">
        <f t="shared" si="62"/>
        <v>4.113009583580185E-3</v>
      </c>
      <c r="EN144" s="2">
        <f t="shared" si="63"/>
        <v>1.8288432976834246E-2</v>
      </c>
      <c r="EO144">
        <v>21</v>
      </c>
      <c r="EP144">
        <v>33</v>
      </c>
      <c r="EQ144">
        <v>36</v>
      </c>
      <c r="ER144">
        <v>77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1</v>
      </c>
      <c r="EZ144">
        <v>1</v>
      </c>
      <c r="FA144">
        <v>1</v>
      </c>
      <c r="FB144">
        <v>0</v>
      </c>
      <c r="FC144">
        <v>1</v>
      </c>
      <c r="FD144">
        <v>3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 t="s">
        <v>716</v>
      </c>
      <c r="FX144">
        <v>115.9199981689453</v>
      </c>
      <c r="FY144">
        <v>116.2799987792969</v>
      </c>
      <c r="FZ144">
        <v>116.4599990844727</v>
      </c>
      <c r="GA144">
        <v>114.8300018310547</v>
      </c>
      <c r="GB144">
        <v>115.7900009155273</v>
      </c>
      <c r="GC144">
        <v>401</v>
      </c>
      <c r="GD144">
        <v>238</v>
      </c>
      <c r="GE144">
        <v>228</v>
      </c>
      <c r="GF144">
        <v>105</v>
      </c>
      <c r="GG144">
        <v>0</v>
      </c>
      <c r="GH144">
        <v>107</v>
      </c>
      <c r="GI144">
        <v>0</v>
      </c>
      <c r="GJ144">
        <v>77</v>
      </c>
      <c r="GK144">
        <v>0</v>
      </c>
      <c r="GL144">
        <v>117</v>
      </c>
      <c r="GM144">
        <v>0</v>
      </c>
      <c r="GN144">
        <v>28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1.7</v>
      </c>
      <c r="GX144" t="s">
        <v>218</v>
      </c>
      <c r="GY144">
        <v>383118</v>
      </c>
      <c r="GZ144">
        <v>294466</v>
      </c>
      <c r="HA144">
        <v>0.99199999999999999</v>
      </c>
      <c r="HB144">
        <v>1.4890000000000001</v>
      </c>
      <c r="HC144">
        <v>2.59</v>
      </c>
      <c r="HD144">
        <v>2.2000000000000002</v>
      </c>
      <c r="HE144">
        <v>0.24379998</v>
      </c>
      <c r="HF144" s="2">
        <f t="shared" si="64"/>
        <v>3.0959805136814289E-3</v>
      </c>
      <c r="HG144" s="2">
        <f t="shared" si="65"/>
        <v>1.5455976866807219E-3</v>
      </c>
      <c r="HH144" s="2">
        <f t="shared" si="66"/>
        <v>1.246987412679923E-2</v>
      </c>
      <c r="HI144" s="2">
        <f t="shared" si="67"/>
        <v>8.2908634327842901E-3</v>
      </c>
      <c r="HJ144" s="3">
        <f t="shared" si="68"/>
        <v>116.45972087641742</v>
      </c>
      <c r="HK144" t="str">
        <f t="shared" si="69"/>
        <v>HRC</v>
      </c>
    </row>
    <row r="145" spans="1:219" hidden="1" x14ac:dyDescent="0.25">
      <c r="A145">
        <v>136</v>
      </c>
      <c r="B145" t="s">
        <v>717</v>
      </c>
      <c r="C145">
        <v>11</v>
      </c>
      <c r="D145">
        <v>0</v>
      </c>
      <c r="E145">
        <v>6</v>
      </c>
      <c r="F145">
        <v>0</v>
      </c>
      <c r="G145" t="s">
        <v>218</v>
      </c>
      <c r="H145" t="s">
        <v>218</v>
      </c>
      <c r="I145">
        <v>6</v>
      </c>
      <c r="J145">
        <v>0</v>
      </c>
      <c r="K145" t="s">
        <v>218</v>
      </c>
      <c r="L145" t="s">
        <v>218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195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1</v>
      </c>
      <c r="AN145">
        <v>0</v>
      </c>
      <c r="AO145">
        <v>0</v>
      </c>
      <c r="AP145">
        <v>0</v>
      </c>
      <c r="AQ145">
        <v>1</v>
      </c>
      <c r="AR145">
        <v>0</v>
      </c>
      <c r="AS145">
        <v>0</v>
      </c>
      <c r="AT145">
        <v>0</v>
      </c>
      <c r="AU145" t="s">
        <v>718</v>
      </c>
      <c r="AV145">
        <v>122.2200012207031</v>
      </c>
      <c r="AW145">
        <v>122.5100021362305</v>
      </c>
      <c r="AX145">
        <v>123.9700012207031</v>
      </c>
      <c r="AY145">
        <v>121.30999755859381</v>
      </c>
      <c r="AZ145">
        <v>123.9100036621094</v>
      </c>
      <c r="BA145" s="2">
        <f t="shared" si="52"/>
        <v>2.3671611335449594E-3</v>
      </c>
      <c r="BB145" s="2">
        <f t="shared" si="53"/>
        <v>1.177703533190555E-2</v>
      </c>
      <c r="BC145" s="2">
        <f t="shared" si="54"/>
        <v>9.7951559604275706E-3</v>
      </c>
      <c r="BD145" s="2">
        <f t="shared" si="55"/>
        <v>2.0983020149087928E-2</v>
      </c>
      <c r="BE145">
        <v>16</v>
      </c>
      <c r="BF145">
        <v>139</v>
      </c>
      <c r="BG145">
        <v>36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2</v>
      </c>
      <c r="BP145">
        <v>1</v>
      </c>
      <c r="BQ145">
        <v>1</v>
      </c>
      <c r="BR145">
        <v>3</v>
      </c>
      <c r="BS145">
        <v>1</v>
      </c>
      <c r="BT145">
        <v>7</v>
      </c>
      <c r="BU145">
        <v>0</v>
      </c>
      <c r="BV145">
        <v>0</v>
      </c>
      <c r="BW145">
        <v>0</v>
      </c>
      <c r="BX145">
        <v>0</v>
      </c>
      <c r="BY145">
        <v>3</v>
      </c>
      <c r="BZ145">
        <v>3</v>
      </c>
      <c r="CA145">
        <v>0</v>
      </c>
      <c r="CB145">
        <v>0</v>
      </c>
      <c r="CC145">
        <v>1</v>
      </c>
      <c r="CD145">
        <v>1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 t="s">
        <v>390</v>
      </c>
      <c r="CN145">
        <v>123.9100036621094</v>
      </c>
      <c r="CO145">
        <v>123.44000244140619</v>
      </c>
      <c r="CP145">
        <v>126.76999664306641</v>
      </c>
      <c r="CQ145">
        <v>122.84999847412109</v>
      </c>
      <c r="CR145">
        <v>125.5</v>
      </c>
      <c r="CS145" s="2">
        <f t="shared" si="56"/>
        <v>-3.8075276361591026E-3</v>
      </c>
      <c r="CT145" s="2">
        <f t="shared" si="57"/>
        <v>2.6267999446557888E-2</v>
      </c>
      <c r="CU145" s="2">
        <f t="shared" si="58"/>
        <v>4.7796820772517679E-3</v>
      </c>
      <c r="CV145" s="2">
        <f t="shared" si="59"/>
        <v>2.111555000700327E-2</v>
      </c>
      <c r="CW145">
        <v>6</v>
      </c>
      <c r="CX145">
        <v>4</v>
      </c>
      <c r="CY145">
        <v>12</v>
      </c>
      <c r="CZ145">
        <v>78</v>
      </c>
      <c r="DA145">
        <v>93</v>
      </c>
      <c r="DB145">
        <v>0</v>
      </c>
      <c r="DC145">
        <v>0</v>
      </c>
      <c r="DD145">
        <v>0</v>
      </c>
      <c r="DE145">
        <v>0</v>
      </c>
      <c r="DF145">
        <v>2</v>
      </c>
      <c r="DG145">
        <v>2</v>
      </c>
      <c r="DH145">
        <v>2</v>
      </c>
      <c r="DI145">
        <v>1</v>
      </c>
      <c r="DJ145">
        <v>0</v>
      </c>
      <c r="DK145">
        <v>1</v>
      </c>
      <c r="DL145">
        <v>7</v>
      </c>
      <c r="DM145">
        <v>1</v>
      </c>
      <c r="DN145">
        <v>7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 t="s">
        <v>560</v>
      </c>
      <c r="EF145">
        <v>125.5</v>
      </c>
      <c r="EG145">
        <v>125.94000244140619</v>
      </c>
      <c r="EH145">
        <v>127.4300003051758</v>
      </c>
      <c r="EI145">
        <v>125.55999755859381</v>
      </c>
      <c r="EJ145">
        <v>127.40000152587891</v>
      </c>
      <c r="EK145" s="2">
        <f t="shared" si="60"/>
        <v>3.4937464894119197E-3</v>
      </c>
      <c r="EL145" s="2">
        <f t="shared" si="61"/>
        <v>1.1692677236139648E-2</v>
      </c>
      <c r="EM145" s="2">
        <f t="shared" si="62"/>
        <v>3.0173485425266655E-3</v>
      </c>
      <c r="EN145" s="2">
        <f t="shared" si="63"/>
        <v>1.4442731124389652E-2</v>
      </c>
      <c r="EO145">
        <v>61</v>
      </c>
      <c r="EP145">
        <v>121</v>
      </c>
      <c r="EQ145">
        <v>12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9</v>
      </c>
      <c r="EY145">
        <v>2</v>
      </c>
      <c r="EZ145">
        <v>1</v>
      </c>
      <c r="FA145">
        <v>0</v>
      </c>
      <c r="FB145">
        <v>0</v>
      </c>
      <c r="FC145">
        <v>1</v>
      </c>
      <c r="FD145">
        <v>12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 t="s">
        <v>289</v>
      </c>
      <c r="FX145">
        <v>127.40000152587891</v>
      </c>
      <c r="FY145">
        <v>128.6000061035156</v>
      </c>
      <c r="FZ145">
        <v>130.19000244140619</v>
      </c>
      <c r="GA145">
        <v>127.120002746582</v>
      </c>
      <c r="GB145">
        <v>127.5699996948242</v>
      </c>
      <c r="GC145">
        <v>579</v>
      </c>
      <c r="GD145">
        <v>221</v>
      </c>
      <c r="GE145">
        <v>387</v>
      </c>
      <c r="GF145">
        <v>19</v>
      </c>
      <c r="GG145">
        <v>0</v>
      </c>
      <c r="GH145">
        <v>171</v>
      </c>
      <c r="GI145">
        <v>0</v>
      </c>
      <c r="GJ145">
        <v>171</v>
      </c>
      <c r="GK145">
        <v>7</v>
      </c>
      <c r="GL145">
        <v>198</v>
      </c>
      <c r="GM145">
        <v>7</v>
      </c>
      <c r="GN145">
        <v>0</v>
      </c>
      <c r="GO145">
        <v>1</v>
      </c>
      <c r="GP145">
        <v>0</v>
      </c>
      <c r="GQ145">
        <v>1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2.2999999999999998</v>
      </c>
      <c r="GX145" t="s">
        <v>218</v>
      </c>
      <c r="GY145">
        <v>1394651</v>
      </c>
      <c r="GZ145">
        <v>1742716</v>
      </c>
      <c r="HA145">
        <v>1.641</v>
      </c>
      <c r="HB145">
        <v>1.7290000000000001</v>
      </c>
      <c r="HC145">
        <v>-10.96</v>
      </c>
      <c r="HD145">
        <v>3.4</v>
      </c>
      <c r="HF145" s="2">
        <f t="shared" si="64"/>
        <v>9.3312948731181233E-3</v>
      </c>
      <c r="HG145" s="2">
        <f t="shared" si="65"/>
        <v>1.2212891221092037E-2</v>
      </c>
      <c r="HH145" s="2">
        <f t="shared" si="66"/>
        <v>1.1508579212214598E-2</v>
      </c>
      <c r="HI145" s="2">
        <f t="shared" si="67"/>
        <v>3.527451197920306E-3</v>
      </c>
      <c r="HJ145" s="3">
        <f t="shared" si="68"/>
        <v>130.17058398908961</v>
      </c>
      <c r="HK145" t="str">
        <f t="shared" si="69"/>
        <v>HLT</v>
      </c>
    </row>
    <row r="146" spans="1:219" hidden="1" x14ac:dyDescent="0.25">
      <c r="A146">
        <v>137</v>
      </c>
      <c r="B146" t="s">
        <v>719</v>
      </c>
      <c r="C146">
        <v>11</v>
      </c>
      <c r="D146">
        <v>0</v>
      </c>
      <c r="E146">
        <v>5</v>
      </c>
      <c r="F146">
        <v>1</v>
      </c>
      <c r="G146" t="s">
        <v>218</v>
      </c>
      <c r="H146" t="s">
        <v>218</v>
      </c>
      <c r="I146">
        <v>6</v>
      </c>
      <c r="J146">
        <v>0</v>
      </c>
      <c r="K146" t="s">
        <v>218</v>
      </c>
      <c r="L146" t="s">
        <v>218</v>
      </c>
      <c r="M146">
        <v>8</v>
      </c>
      <c r="N146">
        <v>46</v>
      </c>
      <c r="O146">
        <v>53</v>
      </c>
      <c r="P146">
        <v>60</v>
      </c>
      <c r="Q146">
        <v>18</v>
      </c>
      <c r="R146">
        <v>0</v>
      </c>
      <c r="S146">
        <v>0</v>
      </c>
      <c r="T146">
        <v>0</v>
      </c>
      <c r="U146">
        <v>0</v>
      </c>
      <c r="V146">
        <v>3</v>
      </c>
      <c r="W146">
        <v>3</v>
      </c>
      <c r="X146">
        <v>2</v>
      </c>
      <c r="Y146">
        <v>1</v>
      </c>
      <c r="Z146">
        <v>0</v>
      </c>
      <c r="AA146">
        <v>1</v>
      </c>
      <c r="AB146">
        <v>9</v>
      </c>
      <c r="AC146">
        <v>1</v>
      </c>
      <c r="AD146">
        <v>9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 t="s">
        <v>238</v>
      </c>
      <c r="AV146">
        <v>15.090000152587891</v>
      </c>
      <c r="AW146">
        <v>15.13000011444092</v>
      </c>
      <c r="AX146">
        <v>15.30000019073486</v>
      </c>
      <c r="AY146">
        <v>15.10000038146973</v>
      </c>
      <c r="AZ146">
        <v>15.239999771118161</v>
      </c>
      <c r="BA146" s="2">
        <f t="shared" si="52"/>
        <v>2.6437515895886277E-3</v>
      </c>
      <c r="BB146" s="2">
        <f t="shared" si="53"/>
        <v>1.1111115959128282E-2</v>
      </c>
      <c r="BC146" s="2">
        <f t="shared" si="54"/>
        <v>1.9827979341887625E-3</v>
      </c>
      <c r="BD146" s="2">
        <f t="shared" si="55"/>
        <v>9.1863117946857642E-3</v>
      </c>
      <c r="BE146">
        <v>66</v>
      </c>
      <c r="BF146">
        <v>109</v>
      </c>
      <c r="BG146">
        <v>4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3</v>
      </c>
      <c r="BO146">
        <v>0</v>
      </c>
      <c r="BP146">
        <v>0</v>
      </c>
      <c r="BQ146">
        <v>0</v>
      </c>
      <c r="BR146">
        <v>0</v>
      </c>
      <c r="BS146">
        <v>1</v>
      </c>
      <c r="BT146">
        <v>3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 t="s">
        <v>222</v>
      </c>
      <c r="CN146">
        <v>15.239999771118161</v>
      </c>
      <c r="CO146">
        <v>15.260000228881839</v>
      </c>
      <c r="CP146">
        <v>15.260000228881839</v>
      </c>
      <c r="CQ146">
        <v>14.960000038146971</v>
      </c>
      <c r="CR146">
        <v>15.060000419616699</v>
      </c>
      <c r="CS146" s="2">
        <f t="shared" si="56"/>
        <v>1.3106459674767645E-3</v>
      </c>
      <c r="CT146" s="2">
        <f t="shared" si="57"/>
        <v>0</v>
      </c>
      <c r="CU146" s="2">
        <f t="shared" si="58"/>
        <v>1.9659252046869136E-2</v>
      </c>
      <c r="CV146" s="2">
        <f t="shared" si="59"/>
        <v>6.6401313866811806E-3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1</v>
      </c>
      <c r="DG146">
        <v>4</v>
      </c>
      <c r="DH146">
        <v>9</v>
      </c>
      <c r="DI146">
        <v>15</v>
      </c>
      <c r="DJ146">
        <v>154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1</v>
      </c>
      <c r="DX146">
        <v>0</v>
      </c>
      <c r="DY146">
        <v>0</v>
      </c>
      <c r="DZ146">
        <v>0</v>
      </c>
      <c r="EA146">
        <v>1</v>
      </c>
      <c r="EB146">
        <v>0</v>
      </c>
      <c r="EC146">
        <v>0</v>
      </c>
      <c r="ED146">
        <v>0</v>
      </c>
      <c r="EE146" t="s">
        <v>720</v>
      </c>
      <c r="EF146">
        <v>15.060000419616699</v>
      </c>
      <c r="EG146">
        <v>15.10999965667725</v>
      </c>
      <c r="EH146">
        <v>15.14500045776367</v>
      </c>
      <c r="EI146">
        <v>14.914999961853029</v>
      </c>
      <c r="EJ146">
        <v>15.069999694824221</v>
      </c>
      <c r="EK146" s="2">
        <f t="shared" si="60"/>
        <v>3.3090164259834687E-3</v>
      </c>
      <c r="EL146" s="2">
        <f t="shared" si="61"/>
        <v>2.3110465518988432E-3</v>
      </c>
      <c r="EM146" s="2">
        <f t="shared" si="62"/>
        <v>1.2905340784574282E-2</v>
      </c>
      <c r="EN146" s="2">
        <f t="shared" si="63"/>
        <v>1.0285317591905874E-2</v>
      </c>
      <c r="EO146">
        <v>8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23</v>
      </c>
      <c r="EY146">
        <v>7</v>
      </c>
      <c r="EZ146">
        <v>33</v>
      </c>
      <c r="FA146">
        <v>53</v>
      </c>
      <c r="FB146">
        <v>64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3</v>
      </c>
      <c r="FP146">
        <v>0</v>
      </c>
      <c r="FQ146">
        <v>26</v>
      </c>
      <c r="FR146">
        <v>0</v>
      </c>
      <c r="FS146">
        <v>1</v>
      </c>
      <c r="FT146">
        <v>0</v>
      </c>
      <c r="FU146">
        <v>1</v>
      </c>
      <c r="FV146">
        <v>0</v>
      </c>
      <c r="FW146" t="s">
        <v>462</v>
      </c>
      <c r="FX146">
        <v>15.069999694824221</v>
      </c>
      <c r="FY146">
        <v>15.22999954223633</v>
      </c>
      <c r="FZ146">
        <v>15.26500034332275</v>
      </c>
      <c r="GA146">
        <v>15.060000419616699</v>
      </c>
      <c r="GB146">
        <v>15.189999580383301</v>
      </c>
      <c r="GC146">
        <v>372</v>
      </c>
      <c r="GD146">
        <v>375</v>
      </c>
      <c r="GE146">
        <v>8</v>
      </c>
      <c r="GF146">
        <v>363</v>
      </c>
      <c r="GG146">
        <v>0</v>
      </c>
      <c r="GH146">
        <v>78</v>
      </c>
      <c r="GI146">
        <v>0</v>
      </c>
      <c r="GJ146">
        <v>0</v>
      </c>
      <c r="GK146">
        <v>9</v>
      </c>
      <c r="GL146">
        <v>218</v>
      </c>
      <c r="GM146">
        <v>0</v>
      </c>
      <c r="GN146">
        <v>218</v>
      </c>
      <c r="GO146">
        <v>0</v>
      </c>
      <c r="GP146">
        <v>0</v>
      </c>
      <c r="GQ146">
        <v>0</v>
      </c>
      <c r="GR146">
        <v>0</v>
      </c>
      <c r="GS146">
        <v>1</v>
      </c>
      <c r="GT146">
        <v>1</v>
      </c>
      <c r="GU146">
        <v>0</v>
      </c>
      <c r="GV146">
        <v>0</v>
      </c>
      <c r="GW146">
        <v>2.1</v>
      </c>
      <c r="GX146" t="s">
        <v>218</v>
      </c>
      <c r="GY146">
        <v>483347</v>
      </c>
      <c r="GZ146">
        <v>1061350</v>
      </c>
      <c r="HA146">
        <v>1.575</v>
      </c>
      <c r="HB146">
        <v>1.95</v>
      </c>
      <c r="HC146">
        <v>1.96</v>
      </c>
      <c r="HD146">
        <v>17.440000000000001</v>
      </c>
      <c r="HE146">
        <v>0</v>
      </c>
      <c r="HF146" s="2">
        <f t="shared" si="64"/>
        <v>1.0505571386814072E-2</v>
      </c>
      <c r="HG146" s="2">
        <f t="shared" si="65"/>
        <v>2.2928791548786354E-3</v>
      </c>
      <c r="HH146" s="2">
        <f t="shared" si="66"/>
        <v>1.1162122634881477E-2</v>
      </c>
      <c r="HI146" s="2">
        <f t="shared" si="67"/>
        <v>8.5582070018280776E-3</v>
      </c>
      <c r="HJ146" s="3">
        <f t="shared" si="68"/>
        <v>15.264920090715535</v>
      </c>
      <c r="HK146" t="str">
        <f t="shared" si="69"/>
        <v>TWNK</v>
      </c>
    </row>
    <row r="147" spans="1:219" hidden="1" x14ac:dyDescent="0.25">
      <c r="A147">
        <v>138</v>
      </c>
      <c r="B147" t="s">
        <v>721</v>
      </c>
      <c r="C147">
        <v>9</v>
      </c>
      <c r="D147">
        <v>1</v>
      </c>
      <c r="E147">
        <v>6</v>
      </c>
      <c r="F147">
        <v>0</v>
      </c>
      <c r="G147" t="s">
        <v>218</v>
      </c>
      <c r="H147" t="s">
        <v>218</v>
      </c>
      <c r="I147">
        <v>6</v>
      </c>
      <c r="J147">
        <v>0</v>
      </c>
      <c r="K147" t="s">
        <v>218</v>
      </c>
      <c r="L147" t="s">
        <v>218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9</v>
      </c>
      <c r="W147">
        <v>6</v>
      </c>
      <c r="X147">
        <v>5</v>
      </c>
      <c r="Y147">
        <v>2</v>
      </c>
      <c r="Z147">
        <v>127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4</v>
      </c>
      <c r="AN147">
        <v>0</v>
      </c>
      <c r="AO147">
        <v>0</v>
      </c>
      <c r="AP147">
        <v>0</v>
      </c>
      <c r="AQ147">
        <v>1</v>
      </c>
      <c r="AR147">
        <v>0</v>
      </c>
      <c r="AS147">
        <v>0</v>
      </c>
      <c r="AT147">
        <v>0</v>
      </c>
      <c r="AU147" t="s">
        <v>722</v>
      </c>
      <c r="AV147">
        <v>103.5899963378906</v>
      </c>
      <c r="AW147">
        <v>103.0699996948242</v>
      </c>
      <c r="AX147">
        <v>104.7200012207031</v>
      </c>
      <c r="AY147">
        <v>101.98000335693359</v>
      </c>
      <c r="AZ147">
        <v>104.44000244140619</v>
      </c>
      <c r="BA147" s="2">
        <f t="shared" si="52"/>
        <v>-5.0450824158922991E-3</v>
      </c>
      <c r="BB147" s="2">
        <f t="shared" si="53"/>
        <v>1.5756316908375756E-2</v>
      </c>
      <c r="BC147" s="2">
        <f t="shared" si="54"/>
        <v>1.0575301650508795E-2</v>
      </c>
      <c r="BD147" s="2">
        <f t="shared" si="55"/>
        <v>2.3554184478813411E-2</v>
      </c>
      <c r="BE147">
        <v>31</v>
      </c>
      <c r="BF147">
        <v>17</v>
      </c>
      <c r="BG147">
        <v>59</v>
      </c>
      <c r="BH147">
        <v>7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9</v>
      </c>
      <c r="BO147">
        <v>4</v>
      </c>
      <c r="BP147">
        <v>7</v>
      </c>
      <c r="BQ147">
        <v>4</v>
      </c>
      <c r="BR147">
        <v>7</v>
      </c>
      <c r="BS147">
        <v>1</v>
      </c>
      <c r="BT147">
        <v>31</v>
      </c>
      <c r="BU147">
        <v>0</v>
      </c>
      <c r="BV147">
        <v>0</v>
      </c>
      <c r="BW147">
        <v>2</v>
      </c>
      <c r="BX147">
        <v>0</v>
      </c>
      <c r="BY147">
        <v>7</v>
      </c>
      <c r="BZ147">
        <v>7</v>
      </c>
      <c r="CA147">
        <v>1</v>
      </c>
      <c r="CB147">
        <v>0</v>
      </c>
      <c r="CC147">
        <v>2</v>
      </c>
      <c r="CD147">
        <v>1</v>
      </c>
      <c r="CE147">
        <v>1</v>
      </c>
      <c r="CF147">
        <v>0</v>
      </c>
      <c r="CG147">
        <v>1</v>
      </c>
      <c r="CH147">
        <v>1</v>
      </c>
      <c r="CI147">
        <v>1</v>
      </c>
      <c r="CJ147">
        <v>0</v>
      </c>
      <c r="CK147">
        <v>1</v>
      </c>
      <c r="CL147">
        <v>1</v>
      </c>
      <c r="CM147" t="s">
        <v>450</v>
      </c>
      <c r="CN147">
        <v>104.44000244140619</v>
      </c>
      <c r="CO147">
        <v>104.7200012207031</v>
      </c>
      <c r="CP147">
        <v>105.4899978637695</v>
      </c>
      <c r="CQ147">
        <v>103.73000335693359</v>
      </c>
      <c r="CR147">
        <v>104.86000061035161</v>
      </c>
      <c r="CS147" s="2">
        <f t="shared" si="56"/>
        <v>2.6737851034472904E-3</v>
      </c>
      <c r="CT147" s="2">
        <f t="shared" si="57"/>
        <v>7.2992383985142073E-3</v>
      </c>
      <c r="CU147" s="2">
        <f t="shared" si="58"/>
        <v>9.4537610029532537E-3</v>
      </c>
      <c r="CV147" s="2">
        <f t="shared" si="59"/>
        <v>1.0776246870500827E-2</v>
      </c>
      <c r="CW147">
        <v>50</v>
      </c>
      <c r="CX147">
        <v>14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17</v>
      </c>
      <c r="DG147">
        <v>9</v>
      </c>
      <c r="DH147">
        <v>10</v>
      </c>
      <c r="DI147">
        <v>13</v>
      </c>
      <c r="DJ147">
        <v>24</v>
      </c>
      <c r="DK147">
        <v>0</v>
      </c>
      <c r="DL147">
        <v>0</v>
      </c>
      <c r="DM147">
        <v>0</v>
      </c>
      <c r="DN147">
        <v>0</v>
      </c>
      <c r="DO147">
        <v>16</v>
      </c>
      <c r="DP147">
        <v>0</v>
      </c>
      <c r="DQ147">
        <v>15</v>
      </c>
      <c r="DR147">
        <v>0</v>
      </c>
      <c r="DS147">
        <v>1</v>
      </c>
      <c r="DT147">
        <v>0</v>
      </c>
      <c r="DU147">
        <v>1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 t="s">
        <v>595</v>
      </c>
      <c r="EF147">
        <v>104.86000061035161</v>
      </c>
      <c r="EG147">
        <v>105</v>
      </c>
      <c r="EH147">
        <v>106.4499969482422</v>
      </c>
      <c r="EI147">
        <v>103.9899978637695</v>
      </c>
      <c r="EJ147">
        <v>105.9300003051758</v>
      </c>
      <c r="EK147" s="2">
        <f t="shared" si="60"/>
        <v>1.3333275204608919E-3</v>
      </c>
      <c r="EL147" s="2">
        <f t="shared" si="61"/>
        <v>1.3621390228383157E-2</v>
      </c>
      <c r="EM147" s="2">
        <f t="shared" si="62"/>
        <v>9.6190679640999477E-3</v>
      </c>
      <c r="EN147" s="2">
        <f t="shared" si="63"/>
        <v>1.8314003925396949E-2</v>
      </c>
      <c r="EO147">
        <v>35</v>
      </c>
      <c r="EP147">
        <v>48</v>
      </c>
      <c r="EQ147">
        <v>45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7</v>
      </c>
      <c r="EY147">
        <v>0</v>
      </c>
      <c r="EZ147">
        <v>1</v>
      </c>
      <c r="FA147">
        <v>0</v>
      </c>
      <c r="FB147">
        <v>7</v>
      </c>
      <c r="FC147">
        <v>1</v>
      </c>
      <c r="FD147">
        <v>15</v>
      </c>
      <c r="FE147">
        <v>0</v>
      </c>
      <c r="FF147">
        <v>0</v>
      </c>
      <c r="FG147">
        <v>0</v>
      </c>
      <c r="FH147">
        <v>0</v>
      </c>
      <c r="FI147">
        <v>7</v>
      </c>
      <c r="FJ147">
        <v>7</v>
      </c>
      <c r="FK147">
        <v>0</v>
      </c>
      <c r="FL147">
        <v>0</v>
      </c>
      <c r="FM147">
        <v>1</v>
      </c>
      <c r="FN147">
        <v>1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 t="s">
        <v>562</v>
      </c>
      <c r="FX147">
        <v>105.9300003051758</v>
      </c>
      <c r="FY147">
        <v>106.5299987792969</v>
      </c>
      <c r="FZ147">
        <v>106.75</v>
      </c>
      <c r="GA147">
        <v>105.6800003051758</v>
      </c>
      <c r="GB147">
        <v>106.1800003051758</v>
      </c>
      <c r="GC147">
        <v>307</v>
      </c>
      <c r="GD147">
        <v>268</v>
      </c>
      <c r="GE147">
        <v>192</v>
      </c>
      <c r="GF147">
        <v>88</v>
      </c>
      <c r="GG147">
        <v>0</v>
      </c>
      <c r="GH147">
        <v>7</v>
      </c>
      <c r="GI147">
        <v>0</v>
      </c>
      <c r="GJ147">
        <v>0</v>
      </c>
      <c r="GK147">
        <v>0</v>
      </c>
      <c r="GL147">
        <v>165</v>
      </c>
      <c r="GM147">
        <v>0</v>
      </c>
      <c r="GN147">
        <v>31</v>
      </c>
      <c r="GO147">
        <v>4</v>
      </c>
      <c r="GP147">
        <v>2</v>
      </c>
      <c r="GQ147">
        <v>2</v>
      </c>
      <c r="GR147">
        <v>1</v>
      </c>
      <c r="GS147">
        <v>1</v>
      </c>
      <c r="GT147">
        <v>0</v>
      </c>
      <c r="GU147">
        <v>1</v>
      </c>
      <c r="GV147">
        <v>0</v>
      </c>
      <c r="GW147">
        <v>1.7</v>
      </c>
      <c r="GX147" t="s">
        <v>218</v>
      </c>
      <c r="GY147">
        <v>142001</v>
      </c>
      <c r="GZ147">
        <v>183816</v>
      </c>
      <c r="HA147">
        <v>1.8140000000000001</v>
      </c>
      <c r="HB147">
        <v>2.25</v>
      </c>
      <c r="HC147">
        <v>-11.42</v>
      </c>
      <c r="HD147">
        <v>3.86</v>
      </c>
      <c r="HE147">
        <v>0</v>
      </c>
      <c r="HF147" s="2">
        <f t="shared" si="64"/>
        <v>5.6322020181766019E-3</v>
      </c>
      <c r="HG147" s="2">
        <f t="shared" si="65"/>
        <v>2.060901364900225E-3</v>
      </c>
      <c r="HH147" s="2">
        <f t="shared" si="66"/>
        <v>7.9789588271946821E-3</v>
      </c>
      <c r="HI147" s="2">
        <f t="shared" si="67"/>
        <v>4.7089847293552145E-3</v>
      </c>
      <c r="HJ147" s="3">
        <f t="shared" si="68"/>
        <v>106.74954659918397</v>
      </c>
      <c r="HK147" t="str">
        <f t="shared" si="69"/>
        <v>HHC</v>
      </c>
    </row>
    <row r="148" spans="1:219" hidden="1" x14ac:dyDescent="0.25">
      <c r="A148">
        <v>139</v>
      </c>
      <c r="B148" t="s">
        <v>723</v>
      </c>
      <c r="C148">
        <v>10</v>
      </c>
      <c r="D148">
        <v>0</v>
      </c>
      <c r="E148">
        <v>6</v>
      </c>
      <c r="F148">
        <v>0</v>
      </c>
      <c r="G148" t="s">
        <v>218</v>
      </c>
      <c r="H148" t="s">
        <v>218</v>
      </c>
      <c r="I148">
        <v>6</v>
      </c>
      <c r="J148">
        <v>0</v>
      </c>
      <c r="K148" t="s">
        <v>218</v>
      </c>
      <c r="L148" t="s">
        <v>218</v>
      </c>
      <c r="M148">
        <v>0</v>
      </c>
      <c r="N148">
        <v>1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2</v>
      </c>
      <c r="W148">
        <v>3</v>
      </c>
      <c r="X148">
        <v>5</v>
      </c>
      <c r="Y148">
        <v>2</v>
      </c>
      <c r="Z148">
        <v>183</v>
      </c>
      <c r="AA148">
        <v>0</v>
      </c>
      <c r="AB148">
        <v>0</v>
      </c>
      <c r="AC148">
        <v>0</v>
      </c>
      <c r="AD148">
        <v>0</v>
      </c>
      <c r="AE148">
        <v>1</v>
      </c>
      <c r="AF148">
        <v>0</v>
      </c>
      <c r="AG148">
        <v>0</v>
      </c>
      <c r="AH148">
        <v>0</v>
      </c>
      <c r="AI148">
        <v>1</v>
      </c>
      <c r="AJ148">
        <v>0</v>
      </c>
      <c r="AK148">
        <v>0</v>
      </c>
      <c r="AL148">
        <v>0</v>
      </c>
      <c r="AM148">
        <v>1</v>
      </c>
      <c r="AN148">
        <v>1</v>
      </c>
      <c r="AO148">
        <v>0</v>
      </c>
      <c r="AP148">
        <v>0</v>
      </c>
      <c r="AQ148">
        <v>1</v>
      </c>
      <c r="AR148">
        <v>1</v>
      </c>
      <c r="AS148">
        <v>0</v>
      </c>
      <c r="AT148">
        <v>0</v>
      </c>
      <c r="AU148" t="s">
        <v>300</v>
      </c>
      <c r="AV148">
        <v>33.369998931884773</v>
      </c>
      <c r="AW148">
        <v>33.270000457763672</v>
      </c>
      <c r="AX148">
        <v>34.009998321533203</v>
      </c>
      <c r="AY148">
        <v>33.200000762939453</v>
      </c>
      <c r="AZ148">
        <v>33.900001525878913</v>
      </c>
      <c r="BA148" s="2">
        <f t="shared" si="52"/>
        <v>-3.0056649457534945E-3</v>
      </c>
      <c r="BB148" s="2">
        <f t="shared" si="53"/>
        <v>2.1758244642458791E-2</v>
      </c>
      <c r="BC148" s="2">
        <f t="shared" si="54"/>
        <v>2.1039883937808979E-3</v>
      </c>
      <c r="BD148" s="2">
        <f t="shared" si="55"/>
        <v>2.0648989127775907E-2</v>
      </c>
      <c r="BE148">
        <v>3</v>
      </c>
      <c r="BF148">
        <v>8</v>
      </c>
      <c r="BG148">
        <v>32</v>
      </c>
      <c r="BH148">
        <v>142</v>
      </c>
      <c r="BI148">
        <v>10</v>
      </c>
      <c r="BJ148">
        <v>0</v>
      </c>
      <c r="BK148">
        <v>0</v>
      </c>
      <c r="BL148">
        <v>0</v>
      </c>
      <c r="BM148">
        <v>0</v>
      </c>
      <c r="BN148">
        <v>1</v>
      </c>
      <c r="BO148">
        <v>0</v>
      </c>
      <c r="BP148">
        <v>0</v>
      </c>
      <c r="BQ148">
        <v>0</v>
      </c>
      <c r="BR148">
        <v>0</v>
      </c>
      <c r="BS148">
        <v>1</v>
      </c>
      <c r="BT148">
        <v>1</v>
      </c>
      <c r="BU148">
        <v>1</v>
      </c>
      <c r="BV148">
        <v>1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 t="s">
        <v>629</v>
      </c>
      <c r="CN148">
        <v>33.900001525878913</v>
      </c>
      <c r="CO148">
        <v>34.020000457763672</v>
      </c>
      <c r="CP148">
        <v>34.299999237060547</v>
      </c>
      <c r="CQ148">
        <v>33.740001678466797</v>
      </c>
      <c r="CR148">
        <v>33.770000457763672</v>
      </c>
      <c r="CS148" s="2">
        <f t="shared" si="56"/>
        <v>3.5273054165222417E-3</v>
      </c>
      <c r="CT148" s="2">
        <f t="shared" si="57"/>
        <v>8.1632298986858975E-3</v>
      </c>
      <c r="CU148" s="2">
        <f t="shared" si="58"/>
        <v>8.2304166822247948E-3</v>
      </c>
      <c r="CV148" s="2">
        <f t="shared" si="59"/>
        <v>8.8832629227808546E-4</v>
      </c>
      <c r="CW148">
        <v>62</v>
      </c>
      <c r="CX148">
        <v>24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27</v>
      </c>
      <c r="DG148">
        <v>12</v>
      </c>
      <c r="DH148">
        <v>21</v>
      </c>
      <c r="DI148">
        <v>20</v>
      </c>
      <c r="DJ148">
        <v>51</v>
      </c>
      <c r="DK148">
        <v>0</v>
      </c>
      <c r="DL148">
        <v>0</v>
      </c>
      <c r="DM148">
        <v>0</v>
      </c>
      <c r="DN148">
        <v>0</v>
      </c>
      <c r="DO148">
        <v>26</v>
      </c>
      <c r="DP148">
        <v>0</v>
      </c>
      <c r="DQ148">
        <v>19</v>
      </c>
      <c r="DR148">
        <v>0</v>
      </c>
      <c r="DS148">
        <v>1</v>
      </c>
      <c r="DT148">
        <v>0</v>
      </c>
      <c r="DU148">
        <v>1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 t="s">
        <v>244</v>
      </c>
      <c r="EF148">
        <v>33.770000457763672</v>
      </c>
      <c r="EG148">
        <v>33.869998931884773</v>
      </c>
      <c r="EH148">
        <v>34.610000610351563</v>
      </c>
      <c r="EI148">
        <v>33.740001678466797</v>
      </c>
      <c r="EJ148">
        <v>34.419998168945313</v>
      </c>
      <c r="EK148" s="2">
        <f t="shared" si="60"/>
        <v>2.952420350594176E-3</v>
      </c>
      <c r="EL148" s="2">
        <f t="shared" si="61"/>
        <v>2.1381151846771806E-2</v>
      </c>
      <c r="EM148" s="2">
        <f t="shared" si="62"/>
        <v>3.8381239302490711E-3</v>
      </c>
      <c r="EN148" s="2">
        <f t="shared" si="63"/>
        <v>1.9755854928894978E-2</v>
      </c>
      <c r="EO148">
        <v>7</v>
      </c>
      <c r="EP148">
        <v>6</v>
      </c>
      <c r="EQ148">
        <v>118</v>
      </c>
      <c r="ER148">
        <v>55</v>
      </c>
      <c r="ES148">
        <v>8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3</v>
      </c>
      <c r="FA148">
        <v>0</v>
      </c>
      <c r="FB148">
        <v>0</v>
      </c>
      <c r="FC148">
        <v>1</v>
      </c>
      <c r="FD148">
        <v>3</v>
      </c>
      <c r="FE148">
        <v>1</v>
      </c>
      <c r="FF148">
        <v>3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 t="s">
        <v>431</v>
      </c>
      <c r="FX148">
        <v>34.419998168945313</v>
      </c>
      <c r="FY148">
        <v>34.5</v>
      </c>
      <c r="FZ148">
        <v>34.849998474121087</v>
      </c>
      <c r="GA148">
        <v>34.240001678466797</v>
      </c>
      <c r="GB148">
        <v>34.330001831054688</v>
      </c>
      <c r="GC148">
        <v>476</v>
      </c>
      <c r="GD148">
        <v>330</v>
      </c>
      <c r="GE148">
        <v>280</v>
      </c>
      <c r="GF148">
        <v>134</v>
      </c>
      <c r="GG148">
        <v>0</v>
      </c>
      <c r="GH148">
        <v>215</v>
      </c>
      <c r="GI148">
        <v>0</v>
      </c>
      <c r="GJ148">
        <v>63</v>
      </c>
      <c r="GK148">
        <v>4</v>
      </c>
      <c r="GL148">
        <v>234</v>
      </c>
      <c r="GM148">
        <v>3</v>
      </c>
      <c r="GN148">
        <v>51</v>
      </c>
      <c r="GO148">
        <v>1</v>
      </c>
      <c r="GP148">
        <v>1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2.6</v>
      </c>
      <c r="GX148" t="s">
        <v>228</v>
      </c>
      <c r="GY148">
        <v>6193198</v>
      </c>
      <c r="GZ148">
        <v>7245200</v>
      </c>
      <c r="HA148">
        <v>0.45200000000000001</v>
      </c>
      <c r="HB148">
        <v>0.73299999999999998</v>
      </c>
      <c r="HC148">
        <v>0.61</v>
      </c>
      <c r="HD148">
        <v>1.25</v>
      </c>
      <c r="HE148">
        <v>0.30480000000000002</v>
      </c>
      <c r="HF148" s="2">
        <f t="shared" si="64"/>
        <v>2.3188936537590354E-3</v>
      </c>
      <c r="HG148" s="2">
        <f t="shared" si="65"/>
        <v>1.0042998262424274E-2</v>
      </c>
      <c r="HH148" s="2">
        <f t="shared" si="66"/>
        <v>7.5361832328464384E-3</v>
      </c>
      <c r="HI148" s="2">
        <f t="shared" si="67"/>
        <v>2.6216180538177758E-3</v>
      </c>
      <c r="HJ148" s="3">
        <f t="shared" si="68"/>
        <v>34.846483440053639</v>
      </c>
      <c r="HK148" t="str">
        <f t="shared" si="69"/>
        <v>HPQ</v>
      </c>
    </row>
    <row r="149" spans="1:219" hidden="1" x14ac:dyDescent="0.25">
      <c r="A149">
        <v>140</v>
      </c>
      <c r="B149" t="s">
        <v>724</v>
      </c>
      <c r="C149">
        <v>9</v>
      </c>
      <c r="D149">
        <v>1</v>
      </c>
      <c r="E149">
        <v>6</v>
      </c>
      <c r="F149">
        <v>0</v>
      </c>
      <c r="G149" t="s">
        <v>218</v>
      </c>
      <c r="H149" t="s">
        <v>218</v>
      </c>
      <c r="I149">
        <v>6</v>
      </c>
      <c r="J149">
        <v>0</v>
      </c>
      <c r="K149" t="s">
        <v>218</v>
      </c>
      <c r="L149" t="s">
        <v>218</v>
      </c>
      <c r="M149">
        <v>3</v>
      </c>
      <c r="N149">
        <v>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1</v>
      </c>
      <c r="X149">
        <v>0</v>
      </c>
      <c r="Y149">
        <v>5</v>
      </c>
      <c r="Z149">
        <v>130</v>
      </c>
      <c r="AA149">
        <v>0</v>
      </c>
      <c r="AB149">
        <v>0</v>
      </c>
      <c r="AC149">
        <v>0</v>
      </c>
      <c r="AD149">
        <v>0</v>
      </c>
      <c r="AE149">
        <v>1</v>
      </c>
      <c r="AF149">
        <v>0</v>
      </c>
      <c r="AG149">
        <v>0</v>
      </c>
      <c r="AH149">
        <v>0</v>
      </c>
      <c r="AI149">
        <v>1</v>
      </c>
      <c r="AJ149">
        <v>0</v>
      </c>
      <c r="AK149">
        <v>0</v>
      </c>
      <c r="AL149">
        <v>0</v>
      </c>
      <c r="AM149">
        <v>6</v>
      </c>
      <c r="AN149">
        <v>1</v>
      </c>
      <c r="AO149">
        <v>0</v>
      </c>
      <c r="AP149">
        <v>0</v>
      </c>
      <c r="AQ149">
        <v>1</v>
      </c>
      <c r="AR149">
        <v>1</v>
      </c>
      <c r="AS149">
        <v>0</v>
      </c>
      <c r="AT149">
        <v>0</v>
      </c>
      <c r="AU149" t="s">
        <v>725</v>
      </c>
      <c r="AV149">
        <v>185.80999755859369</v>
      </c>
      <c r="AW149">
        <v>186.3699951171875</v>
      </c>
      <c r="AX149">
        <v>190</v>
      </c>
      <c r="AY149">
        <v>186.3699951171875</v>
      </c>
      <c r="AZ149">
        <v>189.94000244140619</v>
      </c>
      <c r="BA149" s="2">
        <f t="shared" si="52"/>
        <v>3.0047624256345218E-3</v>
      </c>
      <c r="BB149" s="2">
        <f t="shared" si="53"/>
        <v>1.9105288856907876E-2</v>
      </c>
      <c r="BC149" s="2">
        <f t="shared" si="54"/>
        <v>0</v>
      </c>
      <c r="BD149" s="2">
        <f t="shared" si="55"/>
        <v>1.8795447395658527E-2</v>
      </c>
      <c r="BE149">
        <v>1</v>
      </c>
      <c r="BF149">
        <v>5</v>
      </c>
      <c r="BG149">
        <v>76</v>
      </c>
      <c r="BH149">
        <v>53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 t="s">
        <v>698</v>
      </c>
      <c r="CN149">
        <v>189.94000244140619</v>
      </c>
      <c r="CO149">
        <v>190.58000183105469</v>
      </c>
      <c r="CP149">
        <v>190.9631042480469</v>
      </c>
      <c r="CQ149">
        <v>188.17999267578119</v>
      </c>
      <c r="CR149">
        <v>188.3699951171875</v>
      </c>
      <c r="CS149" s="2">
        <f t="shared" si="56"/>
        <v>3.358166562595799E-3</v>
      </c>
      <c r="CT149" s="2">
        <f t="shared" si="57"/>
        <v>2.0061593494762331E-3</v>
      </c>
      <c r="CU149" s="2">
        <f t="shared" si="58"/>
        <v>1.2593184658488243E-2</v>
      </c>
      <c r="CV149" s="2">
        <f t="shared" si="59"/>
        <v>1.0086661694083121E-3</v>
      </c>
      <c r="CW149">
        <v>8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14</v>
      </c>
      <c r="DG149">
        <v>15</v>
      </c>
      <c r="DH149">
        <v>40</v>
      </c>
      <c r="DI149">
        <v>34</v>
      </c>
      <c r="DJ149">
        <v>47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9</v>
      </c>
      <c r="DX149">
        <v>0</v>
      </c>
      <c r="DY149">
        <v>0</v>
      </c>
      <c r="DZ149">
        <v>0</v>
      </c>
      <c r="EA149">
        <v>1</v>
      </c>
      <c r="EB149">
        <v>0</v>
      </c>
      <c r="EC149">
        <v>0</v>
      </c>
      <c r="ED149">
        <v>0</v>
      </c>
      <c r="EE149" t="s">
        <v>501</v>
      </c>
      <c r="EF149">
        <v>188.3699951171875</v>
      </c>
      <c r="EG149">
        <v>189.75999450683599</v>
      </c>
      <c r="EH149">
        <v>191.44000244140619</v>
      </c>
      <c r="EI149">
        <v>189.21000671386719</v>
      </c>
      <c r="EJ149">
        <v>191.1199951171875</v>
      </c>
      <c r="EK149" s="2">
        <f t="shared" si="60"/>
        <v>7.3250391541217486E-3</v>
      </c>
      <c r="EL149" s="2">
        <f t="shared" si="61"/>
        <v>8.7756368216950209E-3</v>
      </c>
      <c r="EM149" s="2">
        <f t="shared" si="62"/>
        <v>2.8983337315020563E-3</v>
      </c>
      <c r="EN149" s="2">
        <f t="shared" si="63"/>
        <v>9.9936608001124361E-3</v>
      </c>
      <c r="EO149">
        <v>113</v>
      </c>
      <c r="EP149">
        <v>39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21</v>
      </c>
      <c r="EY149">
        <v>2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 t="s">
        <v>511</v>
      </c>
      <c r="FX149">
        <v>191.1199951171875</v>
      </c>
      <c r="FY149">
        <v>192.94000244140619</v>
      </c>
      <c r="FZ149">
        <v>195.8999938964844</v>
      </c>
      <c r="GA149">
        <v>189.8500061035156</v>
      </c>
      <c r="GB149">
        <v>190.47999572753909</v>
      </c>
      <c r="GC149">
        <v>299</v>
      </c>
      <c r="GD149">
        <v>309</v>
      </c>
      <c r="GE149">
        <v>160</v>
      </c>
      <c r="GF149">
        <v>173</v>
      </c>
      <c r="GG149">
        <v>0</v>
      </c>
      <c r="GH149">
        <v>53</v>
      </c>
      <c r="GI149">
        <v>0</v>
      </c>
      <c r="GJ149">
        <v>0</v>
      </c>
      <c r="GK149">
        <v>0</v>
      </c>
      <c r="GL149">
        <v>177</v>
      </c>
      <c r="GM149">
        <v>0</v>
      </c>
      <c r="GN149">
        <v>47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2.4</v>
      </c>
      <c r="GX149" t="s">
        <v>218</v>
      </c>
      <c r="GY149">
        <v>181681</v>
      </c>
      <c r="GZ149">
        <v>215624</v>
      </c>
      <c r="HA149">
        <v>0.95299999999999996</v>
      </c>
      <c r="HB149">
        <v>1.6739999999999999</v>
      </c>
      <c r="HC149">
        <v>2.2200000000000002</v>
      </c>
      <c r="HD149">
        <v>2.4</v>
      </c>
      <c r="HE149">
        <v>0.57699999999999996</v>
      </c>
      <c r="HF149" s="2">
        <f t="shared" si="64"/>
        <v>9.4330221892239274E-3</v>
      </c>
      <c r="HG149" s="2">
        <f t="shared" si="65"/>
        <v>1.5109706724351968E-2</v>
      </c>
      <c r="HH149" s="2">
        <f t="shared" si="66"/>
        <v>1.6015322373746699E-2</v>
      </c>
      <c r="HI149" s="2">
        <f t="shared" si="67"/>
        <v>3.3073794527201938E-3</v>
      </c>
      <c r="HJ149" s="3">
        <f t="shared" si="68"/>
        <v>195.85526929369161</v>
      </c>
      <c r="HK149" t="str">
        <f t="shared" si="69"/>
        <v>HUBB</v>
      </c>
    </row>
    <row r="150" spans="1:219" hidden="1" x14ac:dyDescent="0.25">
      <c r="A150">
        <v>141</v>
      </c>
      <c r="B150" t="s">
        <v>726</v>
      </c>
      <c r="C150">
        <v>9</v>
      </c>
      <c r="D150">
        <v>1</v>
      </c>
      <c r="E150">
        <v>6</v>
      </c>
      <c r="F150">
        <v>0</v>
      </c>
      <c r="G150" t="s">
        <v>218</v>
      </c>
      <c r="H150" t="s">
        <v>218</v>
      </c>
      <c r="I150">
        <v>6</v>
      </c>
      <c r="J150">
        <v>0</v>
      </c>
      <c r="K150" t="s">
        <v>218</v>
      </c>
      <c r="L150" t="s">
        <v>218</v>
      </c>
      <c r="M150">
        <v>0</v>
      </c>
      <c r="N150">
        <v>0</v>
      </c>
      <c r="O150">
        <v>1</v>
      </c>
      <c r="P150">
        <v>0</v>
      </c>
      <c r="Q150">
        <v>0</v>
      </c>
      <c r="R150">
        <v>1</v>
      </c>
      <c r="S150">
        <v>1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176</v>
      </c>
      <c r="AA150">
        <v>0</v>
      </c>
      <c r="AB150">
        <v>0</v>
      </c>
      <c r="AC150">
        <v>0</v>
      </c>
      <c r="AD150">
        <v>0</v>
      </c>
      <c r="AE150">
        <v>1</v>
      </c>
      <c r="AF150">
        <v>1</v>
      </c>
      <c r="AG150">
        <v>0</v>
      </c>
      <c r="AH150">
        <v>0</v>
      </c>
      <c r="AI150">
        <v>1</v>
      </c>
      <c r="AJ150">
        <v>1</v>
      </c>
      <c r="AK150">
        <v>0</v>
      </c>
      <c r="AL150">
        <v>0</v>
      </c>
      <c r="AM150">
        <v>1</v>
      </c>
      <c r="AN150">
        <v>1</v>
      </c>
      <c r="AO150">
        <v>0</v>
      </c>
      <c r="AP150">
        <v>0</v>
      </c>
      <c r="AQ150">
        <v>1</v>
      </c>
      <c r="AR150">
        <v>1</v>
      </c>
      <c r="AS150">
        <v>0</v>
      </c>
      <c r="AT150">
        <v>0</v>
      </c>
      <c r="AU150" t="s">
        <v>727</v>
      </c>
      <c r="AV150">
        <v>236.25</v>
      </c>
      <c r="AW150">
        <v>234.69000244140619</v>
      </c>
      <c r="AX150">
        <v>241.32000732421881</v>
      </c>
      <c r="AY150">
        <v>233.36000061035159</v>
      </c>
      <c r="AZ150">
        <v>240.41000366210929</v>
      </c>
      <c r="BA150" s="2">
        <f t="shared" si="52"/>
        <v>-6.6470558710027827E-3</v>
      </c>
      <c r="BB150" s="2">
        <f t="shared" si="53"/>
        <v>2.7473912985196636E-2</v>
      </c>
      <c r="BC150" s="2">
        <f t="shared" si="54"/>
        <v>5.6670578943245342E-3</v>
      </c>
      <c r="BD150" s="2">
        <f t="shared" si="55"/>
        <v>2.9324915537484508E-2</v>
      </c>
      <c r="BE150">
        <v>3</v>
      </c>
      <c r="BF150">
        <v>5</v>
      </c>
      <c r="BG150">
        <v>6</v>
      </c>
      <c r="BH150">
        <v>34</v>
      </c>
      <c r="BI150">
        <v>124</v>
      </c>
      <c r="BJ150">
        <v>0</v>
      </c>
      <c r="BK150">
        <v>0</v>
      </c>
      <c r="BL150">
        <v>0</v>
      </c>
      <c r="BM150">
        <v>0</v>
      </c>
      <c r="BN150">
        <v>3</v>
      </c>
      <c r="BO150">
        <v>0</v>
      </c>
      <c r="BP150">
        <v>0</v>
      </c>
      <c r="BQ150">
        <v>0</v>
      </c>
      <c r="BR150">
        <v>0</v>
      </c>
      <c r="BS150">
        <v>1</v>
      </c>
      <c r="BT150">
        <v>3</v>
      </c>
      <c r="BU150">
        <v>1</v>
      </c>
      <c r="BV150">
        <v>3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 t="s">
        <v>728</v>
      </c>
      <c r="CN150">
        <v>240.41000366210929</v>
      </c>
      <c r="CO150">
        <v>241.28999328613281</v>
      </c>
      <c r="CP150">
        <v>246.7760009765625</v>
      </c>
      <c r="CQ150">
        <v>240.1199951171875</v>
      </c>
      <c r="CR150">
        <v>243.28999328613281</v>
      </c>
      <c r="CS150" s="2">
        <f t="shared" si="56"/>
        <v>3.6470207986619707E-3</v>
      </c>
      <c r="CT150" s="2">
        <f t="shared" si="57"/>
        <v>2.223071801439358E-2</v>
      </c>
      <c r="CU150" s="2">
        <f t="shared" si="58"/>
        <v>4.848929510134603E-3</v>
      </c>
      <c r="CV150" s="2">
        <f t="shared" si="59"/>
        <v>1.3029710454293464E-2</v>
      </c>
      <c r="CW150">
        <v>17</v>
      </c>
      <c r="CX150">
        <v>66</v>
      </c>
      <c r="CY150">
        <v>51</v>
      </c>
      <c r="CZ150">
        <v>29</v>
      </c>
      <c r="DA150">
        <v>8</v>
      </c>
      <c r="DB150">
        <v>1</v>
      </c>
      <c r="DC150">
        <v>82</v>
      </c>
      <c r="DD150">
        <v>1</v>
      </c>
      <c r="DE150">
        <v>8</v>
      </c>
      <c r="DF150">
        <v>3</v>
      </c>
      <c r="DG150">
        <v>3</v>
      </c>
      <c r="DH150">
        <v>1</v>
      </c>
      <c r="DI150">
        <v>2</v>
      </c>
      <c r="DJ150">
        <v>0</v>
      </c>
      <c r="DK150">
        <v>1</v>
      </c>
      <c r="DL150">
        <v>9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 t="s">
        <v>438</v>
      </c>
      <c r="EF150">
        <v>243.28999328613281</v>
      </c>
      <c r="EG150">
        <v>244.19000244140619</v>
      </c>
      <c r="EH150">
        <v>250.75999450683599</v>
      </c>
      <c r="EI150">
        <v>243.42999267578119</v>
      </c>
      <c r="EJ150">
        <v>250.32000732421881</v>
      </c>
      <c r="EK150" s="2">
        <f t="shared" si="60"/>
        <v>3.6856920687788897E-3</v>
      </c>
      <c r="EL150" s="2">
        <f t="shared" si="61"/>
        <v>2.6200319865020139E-2</v>
      </c>
      <c r="EM150" s="2">
        <f t="shared" si="62"/>
        <v>3.1123705230616805E-3</v>
      </c>
      <c r="EN150" s="2">
        <f t="shared" si="63"/>
        <v>2.7524826010066228E-2</v>
      </c>
      <c r="EO150">
        <v>34</v>
      </c>
      <c r="EP150">
        <v>45</v>
      </c>
      <c r="EQ150">
        <v>35</v>
      </c>
      <c r="ER150">
        <v>20</v>
      </c>
      <c r="ES150">
        <v>16</v>
      </c>
      <c r="ET150">
        <v>0</v>
      </c>
      <c r="EU150">
        <v>0</v>
      </c>
      <c r="EV150">
        <v>0</v>
      </c>
      <c r="EW150">
        <v>0</v>
      </c>
      <c r="EX150">
        <v>10</v>
      </c>
      <c r="EY150">
        <v>2</v>
      </c>
      <c r="EZ150">
        <v>2</v>
      </c>
      <c r="FA150">
        <v>0</v>
      </c>
      <c r="FB150">
        <v>0</v>
      </c>
      <c r="FC150">
        <v>1</v>
      </c>
      <c r="FD150">
        <v>14</v>
      </c>
      <c r="FE150">
        <v>1</v>
      </c>
      <c r="FF150">
        <v>14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 t="s">
        <v>436</v>
      </c>
      <c r="FX150">
        <v>250.32000732421881</v>
      </c>
      <c r="FY150">
        <v>251.6600036621094</v>
      </c>
      <c r="FZ150">
        <v>255.47999572753909</v>
      </c>
      <c r="GA150">
        <v>248.2749938964844</v>
      </c>
      <c r="GB150">
        <v>250.22999572753909</v>
      </c>
      <c r="GC150">
        <v>494</v>
      </c>
      <c r="GD150">
        <v>202</v>
      </c>
      <c r="GE150">
        <v>321</v>
      </c>
      <c r="GF150">
        <v>23</v>
      </c>
      <c r="GG150">
        <v>8</v>
      </c>
      <c r="GH150">
        <v>231</v>
      </c>
      <c r="GI150">
        <v>8</v>
      </c>
      <c r="GJ150">
        <v>73</v>
      </c>
      <c r="GK150">
        <v>17</v>
      </c>
      <c r="GL150">
        <v>176</v>
      </c>
      <c r="GM150">
        <v>14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1.8</v>
      </c>
      <c r="GX150" t="s">
        <v>218</v>
      </c>
      <c r="GY150">
        <v>387084</v>
      </c>
      <c r="GZ150">
        <v>437866</v>
      </c>
      <c r="HA150">
        <v>5.29</v>
      </c>
      <c r="HB150">
        <v>5.4859999999999998</v>
      </c>
      <c r="HC150">
        <v>-4.6900000000000004</v>
      </c>
      <c r="HD150">
        <v>2.19</v>
      </c>
      <c r="HE150">
        <v>0</v>
      </c>
      <c r="HF150" s="2">
        <f t="shared" si="64"/>
        <v>5.3246297321434266E-3</v>
      </c>
      <c r="HG150" s="2">
        <f t="shared" si="65"/>
        <v>1.4952215943762504E-2</v>
      </c>
      <c r="HH150" s="2">
        <f t="shared" si="66"/>
        <v>1.3450726044532235E-2</v>
      </c>
      <c r="HI150" s="2">
        <f t="shared" si="67"/>
        <v>7.8128196636481073E-3</v>
      </c>
      <c r="HJ150" s="3">
        <f t="shared" si="68"/>
        <v>255.42287838127334</v>
      </c>
      <c r="HK150" t="str">
        <f t="shared" si="69"/>
        <v>IAC</v>
      </c>
    </row>
    <row r="151" spans="1:219" hidden="1" x14ac:dyDescent="0.25">
      <c r="A151">
        <v>142</v>
      </c>
      <c r="B151" t="s">
        <v>729</v>
      </c>
      <c r="C151">
        <v>9</v>
      </c>
      <c r="D151">
        <v>0</v>
      </c>
      <c r="E151">
        <v>6</v>
      </c>
      <c r="F151">
        <v>0</v>
      </c>
      <c r="G151" t="s">
        <v>218</v>
      </c>
      <c r="H151" t="s">
        <v>218</v>
      </c>
      <c r="I151">
        <v>6</v>
      </c>
      <c r="J151">
        <v>0</v>
      </c>
      <c r="K151" t="s">
        <v>218</v>
      </c>
      <c r="L151" t="s">
        <v>218</v>
      </c>
      <c r="M151">
        <v>1</v>
      </c>
      <c r="N151">
        <v>90</v>
      </c>
      <c r="O151">
        <v>70</v>
      </c>
      <c r="P151">
        <v>34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 t="s">
        <v>465</v>
      </c>
      <c r="AV151">
        <v>138.1600036621094</v>
      </c>
      <c r="AW151">
        <v>138.05999755859381</v>
      </c>
      <c r="AX151">
        <v>143.72999572753909</v>
      </c>
      <c r="AY151">
        <v>137.71000671386719</v>
      </c>
      <c r="AZ151">
        <v>143.55000305175781</v>
      </c>
      <c r="BA151" s="2">
        <f t="shared" si="52"/>
        <v>-7.2436698018307766E-4</v>
      </c>
      <c r="BB151" s="2">
        <f t="shared" si="53"/>
        <v>3.9448955245873552E-2</v>
      </c>
      <c r="BC151" s="2">
        <f t="shared" si="54"/>
        <v>2.5350633848743032E-3</v>
      </c>
      <c r="BD151" s="2">
        <f t="shared" si="55"/>
        <v>4.06826625826332E-2</v>
      </c>
      <c r="BE151">
        <v>3</v>
      </c>
      <c r="BF151">
        <v>3</v>
      </c>
      <c r="BG151">
        <v>13</v>
      </c>
      <c r="BH151">
        <v>8</v>
      </c>
      <c r="BI151">
        <v>168</v>
      </c>
      <c r="BJ151">
        <v>0</v>
      </c>
      <c r="BK151">
        <v>0</v>
      </c>
      <c r="BL151">
        <v>0</v>
      </c>
      <c r="BM151">
        <v>0</v>
      </c>
      <c r="BN151">
        <v>1</v>
      </c>
      <c r="BO151">
        <v>1</v>
      </c>
      <c r="BP151">
        <v>0</v>
      </c>
      <c r="BQ151">
        <v>0</v>
      </c>
      <c r="BR151">
        <v>0</v>
      </c>
      <c r="BS151">
        <v>1</v>
      </c>
      <c r="BT151">
        <v>2</v>
      </c>
      <c r="BU151">
        <v>1</v>
      </c>
      <c r="BV151">
        <v>2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 t="s">
        <v>730</v>
      </c>
      <c r="CN151">
        <v>143.55000305175781</v>
      </c>
      <c r="CO151">
        <v>143.69999694824219</v>
      </c>
      <c r="CP151">
        <v>144.74000549316409</v>
      </c>
      <c r="CQ151">
        <v>141</v>
      </c>
      <c r="CR151">
        <v>141.2799987792969</v>
      </c>
      <c r="CS151" s="2">
        <f t="shared" si="56"/>
        <v>1.0437988842714185E-3</v>
      </c>
      <c r="CT151" s="2">
        <f t="shared" si="57"/>
        <v>7.1853565389772278E-3</v>
      </c>
      <c r="CU151" s="2">
        <f t="shared" si="58"/>
        <v>1.8789123212122782E-2</v>
      </c>
      <c r="CV151" s="2">
        <f t="shared" si="59"/>
        <v>1.9818713315131742E-3</v>
      </c>
      <c r="CW151">
        <v>10</v>
      </c>
      <c r="CX151">
        <v>9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8</v>
      </c>
      <c r="DG151">
        <v>2</v>
      </c>
      <c r="DH151">
        <v>2</v>
      </c>
      <c r="DI151">
        <v>1</v>
      </c>
      <c r="DJ151">
        <v>172</v>
      </c>
      <c r="DK151">
        <v>0</v>
      </c>
      <c r="DL151">
        <v>0</v>
      </c>
      <c r="DM151">
        <v>0</v>
      </c>
      <c r="DN151">
        <v>0</v>
      </c>
      <c r="DO151">
        <v>9</v>
      </c>
      <c r="DP151">
        <v>0</v>
      </c>
      <c r="DQ151">
        <v>2</v>
      </c>
      <c r="DR151">
        <v>0</v>
      </c>
      <c r="DS151">
        <v>1</v>
      </c>
      <c r="DT151">
        <v>0</v>
      </c>
      <c r="DU151">
        <v>1</v>
      </c>
      <c r="DV151">
        <v>0</v>
      </c>
      <c r="DW151">
        <v>21</v>
      </c>
      <c r="DX151">
        <v>9</v>
      </c>
      <c r="DY151">
        <v>0</v>
      </c>
      <c r="DZ151">
        <v>0</v>
      </c>
      <c r="EA151">
        <v>1</v>
      </c>
      <c r="EB151">
        <v>1</v>
      </c>
      <c r="EC151">
        <v>0</v>
      </c>
      <c r="ED151">
        <v>0</v>
      </c>
      <c r="EE151" t="s">
        <v>731</v>
      </c>
      <c r="EF151">
        <v>141.2799987792969</v>
      </c>
      <c r="EG151">
        <v>141.30999755859381</v>
      </c>
      <c r="EH151">
        <v>143.61000061035159</v>
      </c>
      <c r="EI151">
        <v>140.94999694824219</v>
      </c>
      <c r="EJ151">
        <v>142.42999267578119</v>
      </c>
      <c r="EK151" s="2">
        <f t="shared" si="60"/>
        <v>2.1229056553107029E-4</v>
      </c>
      <c r="EL151" s="2">
        <f t="shared" si="61"/>
        <v>1.6015618981844115E-2</v>
      </c>
      <c r="EM151" s="2">
        <f t="shared" si="62"/>
        <v>2.5475947673294641E-3</v>
      </c>
      <c r="EN151" s="2">
        <f t="shared" si="63"/>
        <v>1.0391039834622307E-2</v>
      </c>
      <c r="EO151">
        <v>14</v>
      </c>
      <c r="EP151">
        <v>57</v>
      </c>
      <c r="EQ151">
        <v>116</v>
      </c>
      <c r="ER151">
        <v>7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4</v>
      </c>
      <c r="EY151">
        <v>1</v>
      </c>
      <c r="EZ151">
        <v>0</v>
      </c>
      <c r="FA151">
        <v>0</v>
      </c>
      <c r="FB151">
        <v>0</v>
      </c>
      <c r="FC151">
        <v>1</v>
      </c>
      <c r="FD151">
        <v>5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 t="s">
        <v>257</v>
      </c>
      <c r="FX151">
        <v>142.42999267578119</v>
      </c>
      <c r="FY151">
        <v>142.41999816894531</v>
      </c>
      <c r="FZ151">
        <v>143.6300048828125</v>
      </c>
      <c r="GA151">
        <v>141.47999572753909</v>
      </c>
      <c r="GB151">
        <v>141.57000732421881</v>
      </c>
      <c r="GC151">
        <v>603</v>
      </c>
      <c r="GD151">
        <v>192</v>
      </c>
      <c r="GE151">
        <v>213</v>
      </c>
      <c r="GF151">
        <v>190</v>
      </c>
      <c r="GG151">
        <v>0</v>
      </c>
      <c r="GH151">
        <v>217</v>
      </c>
      <c r="GI151">
        <v>0</v>
      </c>
      <c r="GJ151">
        <v>7</v>
      </c>
      <c r="GK151">
        <v>2</v>
      </c>
      <c r="GL151">
        <v>172</v>
      </c>
      <c r="GM151">
        <v>0</v>
      </c>
      <c r="GN151">
        <v>172</v>
      </c>
      <c r="GO151">
        <v>1</v>
      </c>
      <c r="GP151">
        <v>1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2.6</v>
      </c>
      <c r="GX151" t="s">
        <v>228</v>
      </c>
      <c r="GY151">
        <v>4556700</v>
      </c>
      <c r="GZ151">
        <v>8756083</v>
      </c>
      <c r="HA151">
        <v>0.74399999999999999</v>
      </c>
      <c r="HB151">
        <v>0.93100000000000005</v>
      </c>
      <c r="HC151">
        <v>2.19</v>
      </c>
      <c r="HD151">
        <v>4.8499999999999996</v>
      </c>
      <c r="HE151">
        <v>1.1087998999999999</v>
      </c>
      <c r="HF151" s="2">
        <f t="shared" si="64"/>
        <v>-7.0176288192502767E-5</v>
      </c>
      <c r="HG151" s="2">
        <f t="shared" si="65"/>
        <v>8.4244703246680874E-3</v>
      </c>
      <c r="HH151" s="2">
        <f t="shared" si="66"/>
        <v>6.6002138287569734E-3</v>
      </c>
      <c r="HI151" s="2">
        <f t="shared" si="67"/>
        <v>6.3580979037158869E-4</v>
      </c>
      <c r="HJ151" s="3">
        <f t="shared" si="68"/>
        <v>143.61981121715888</v>
      </c>
      <c r="HK151" t="str">
        <f t="shared" si="69"/>
        <v>IBM</v>
      </c>
    </row>
    <row r="152" spans="1:219" hidden="1" x14ac:dyDescent="0.25">
      <c r="A152">
        <v>143</v>
      </c>
      <c r="B152" t="s">
        <v>732</v>
      </c>
      <c r="C152">
        <v>10</v>
      </c>
      <c r="D152">
        <v>0</v>
      </c>
      <c r="E152">
        <v>5</v>
      </c>
      <c r="F152">
        <v>1</v>
      </c>
      <c r="G152" t="s">
        <v>218</v>
      </c>
      <c r="H152" t="s">
        <v>218</v>
      </c>
      <c r="I152">
        <v>5</v>
      </c>
      <c r="J152">
        <v>1</v>
      </c>
      <c r="K152" t="s">
        <v>218</v>
      </c>
      <c r="L152" t="s">
        <v>218</v>
      </c>
      <c r="M152">
        <v>18</v>
      </c>
      <c r="N152">
        <v>24</v>
      </c>
      <c r="O152">
        <v>25</v>
      </c>
      <c r="P152">
        <v>8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1</v>
      </c>
      <c r="AA152">
        <v>1</v>
      </c>
      <c r="AB152">
        <v>1</v>
      </c>
      <c r="AC152">
        <v>0</v>
      </c>
      <c r="AD152">
        <v>0</v>
      </c>
      <c r="AE152">
        <v>0</v>
      </c>
      <c r="AF152">
        <v>0</v>
      </c>
      <c r="AG152">
        <v>1</v>
      </c>
      <c r="AH152">
        <v>1</v>
      </c>
      <c r="AI152">
        <v>0</v>
      </c>
      <c r="AJ152">
        <v>0</v>
      </c>
      <c r="AK152">
        <v>1</v>
      </c>
      <c r="AL152">
        <v>1</v>
      </c>
      <c r="AM152">
        <v>0</v>
      </c>
      <c r="AN152">
        <v>0</v>
      </c>
      <c r="AO152">
        <v>1</v>
      </c>
      <c r="AP152">
        <v>1</v>
      </c>
      <c r="AQ152">
        <v>0</v>
      </c>
      <c r="AR152">
        <v>0</v>
      </c>
      <c r="AS152">
        <v>1</v>
      </c>
      <c r="AT152">
        <v>1</v>
      </c>
      <c r="AU152" t="s">
        <v>225</v>
      </c>
      <c r="AV152">
        <v>213.75</v>
      </c>
      <c r="AW152">
        <v>213.8999938964844</v>
      </c>
      <c r="AX152">
        <v>217.16999816894531</v>
      </c>
      <c r="AY152">
        <v>212</v>
      </c>
      <c r="AZ152">
        <v>215.72999572753901</v>
      </c>
      <c r="BA152" s="2">
        <f t="shared" si="52"/>
        <v>7.0123375766428797E-4</v>
      </c>
      <c r="BB152" s="2">
        <f t="shared" si="53"/>
        <v>1.5057348160573469E-2</v>
      </c>
      <c r="BC152" s="2">
        <f t="shared" si="54"/>
        <v>8.8826271654962596E-3</v>
      </c>
      <c r="BD152" s="2">
        <f t="shared" si="55"/>
        <v>1.7290111720253742E-2</v>
      </c>
      <c r="BE152">
        <v>9</v>
      </c>
      <c r="BF152">
        <v>17</v>
      </c>
      <c r="BG152">
        <v>52</v>
      </c>
      <c r="BH152">
        <v>3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1</v>
      </c>
      <c r="BS152">
        <v>1</v>
      </c>
      <c r="BT152">
        <v>1</v>
      </c>
      <c r="BU152">
        <v>0</v>
      </c>
      <c r="BV152">
        <v>0</v>
      </c>
      <c r="BW152">
        <v>0</v>
      </c>
      <c r="BX152">
        <v>0</v>
      </c>
      <c r="BY152">
        <v>1</v>
      </c>
      <c r="BZ152">
        <v>1</v>
      </c>
      <c r="CA152">
        <v>0</v>
      </c>
      <c r="CB152">
        <v>0</v>
      </c>
      <c r="CC152">
        <v>1</v>
      </c>
      <c r="CD152">
        <v>1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 t="s">
        <v>453</v>
      </c>
      <c r="CN152">
        <v>215.72999572753901</v>
      </c>
      <c r="CO152">
        <v>215.7799987792969</v>
      </c>
      <c r="CP152">
        <v>216.4700012207031</v>
      </c>
      <c r="CQ152">
        <v>213.08999633789071</v>
      </c>
      <c r="CR152">
        <v>213.7799987792969</v>
      </c>
      <c r="CS152" s="2">
        <f t="shared" si="56"/>
        <v>2.317316342607123E-4</v>
      </c>
      <c r="CT152" s="2">
        <f t="shared" si="57"/>
        <v>3.1875199219992822E-3</v>
      </c>
      <c r="CU152" s="2">
        <f t="shared" si="58"/>
        <v>1.2466412348799638E-2</v>
      </c>
      <c r="CV152" s="2">
        <f t="shared" si="59"/>
        <v>3.2276286151472489E-3</v>
      </c>
      <c r="CW152">
        <v>6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6</v>
      </c>
      <c r="DG152">
        <v>2</v>
      </c>
      <c r="DH152">
        <v>8</v>
      </c>
      <c r="DI152">
        <v>20</v>
      </c>
      <c r="DJ152">
        <v>52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7</v>
      </c>
      <c r="DX152">
        <v>0</v>
      </c>
      <c r="DY152">
        <v>0</v>
      </c>
      <c r="DZ152">
        <v>0</v>
      </c>
      <c r="EA152">
        <v>1</v>
      </c>
      <c r="EB152">
        <v>0</v>
      </c>
      <c r="EC152">
        <v>0</v>
      </c>
      <c r="ED152">
        <v>0</v>
      </c>
      <c r="EE152" t="s">
        <v>650</v>
      </c>
      <c r="EF152">
        <v>213.7799987792969</v>
      </c>
      <c r="EG152">
        <v>212.99000549316409</v>
      </c>
      <c r="EH152">
        <v>214.69999694824219</v>
      </c>
      <c r="EI152">
        <v>211.47999572753901</v>
      </c>
      <c r="EJ152">
        <v>211.8500061035156</v>
      </c>
      <c r="EK152" s="2">
        <f t="shared" si="60"/>
        <v>-3.7090627060347714E-3</v>
      </c>
      <c r="EL152" s="2">
        <f t="shared" si="61"/>
        <v>7.9645620837633935E-3</v>
      </c>
      <c r="EM152" s="2">
        <f t="shared" si="62"/>
        <v>7.08958038725227E-3</v>
      </c>
      <c r="EN152" s="2">
        <f t="shared" si="63"/>
        <v>1.7465676908963168E-3</v>
      </c>
      <c r="EO152">
        <v>71</v>
      </c>
      <c r="EP152">
        <v>8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27</v>
      </c>
      <c r="EY152">
        <v>4</v>
      </c>
      <c r="EZ152">
        <v>1</v>
      </c>
      <c r="FA152">
        <v>0</v>
      </c>
      <c r="FB152">
        <v>5</v>
      </c>
      <c r="FC152">
        <v>0</v>
      </c>
      <c r="FD152">
        <v>0</v>
      </c>
      <c r="FE152">
        <v>0</v>
      </c>
      <c r="FF152">
        <v>0</v>
      </c>
      <c r="FG152">
        <v>8</v>
      </c>
      <c r="FH152">
        <v>0</v>
      </c>
      <c r="FI152">
        <v>0</v>
      </c>
      <c r="FJ152">
        <v>0</v>
      </c>
      <c r="FK152">
        <v>1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 t="s">
        <v>650</v>
      </c>
      <c r="FX152">
        <v>211.8500061035156</v>
      </c>
      <c r="FY152">
        <v>211.6199951171875</v>
      </c>
      <c r="FZ152">
        <v>213.19999694824219</v>
      </c>
      <c r="GA152">
        <v>208.72999572753909</v>
      </c>
      <c r="GB152">
        <v>212.44999694824219</v>
      </c>
      <c r="GC152">
        <v>241</v>
      </c>
      <c r="GD152">
        <v>127</v>
      </c>
      <c r="GE152">
        <v>85</v>
      </c>
      <c r="GF152">
        <v>125</v>
      </c>
      <c r="GG152">
        <v>0</v>
      </c>
      <c r="GH152">
        <v>11</v>
      </c>
      <c r="GI152">
        <v>0</v>
      </c>
      <c r="GJ152">
        <v>0</v>
      </c>
      <c r="GK152">
        <v>0</v>
      </c>
      <c r="GL152">
        <v>59</v>
      </c>
      <c r="GM152">
        <v>0</v>
      </c>
      <c r="GN152">
        <v>57</v>
      </c>
      <c r="GO152">
        <v>2</v>
      </c>
      <c r="GP152">
        <v>0</v>
      </c>
      <c r="GQ152">
        <v>2</v>
      </c>
      <c r="GR152">
        <v>0</v>
      </c>
      <c r="GS152">
        <v>1</v>
      </c>
      <c r="GT152">
        <v>0</v>
      </c>
      <c r="GU152">
        <v>1</v>
      </c>
      <c r="GV152">
        <v>0</v>
      </c>
      <c r="GW152">
        <v>2</v>
      </c>
      <c r="GX152" t="s">
        <v>218</v>
      </c>
      <c r="GY152">
        <v>93310</v>
      </c>
      <c r="GZ152">
        <v>93683</v>
      </c>
      <c r="HA152">
        <v>2.762</v>
      </c>
      <c r="HB152">
        <v>4.71</v>
      </c>
      <c r="HC152">
        <v>1.86</v>
      </c>
      <c r="HD152">
        <v>3.35</v>
      </c>
      <c r="HE152">
        <v>0</v>
      </c>
      <c r="HF152" s="2">
        <f t="shared" si="64"/>
        <v>-1.086905734974275E-3</v>
      </c>
      <c r="HG152" s="2">
        <f t="shared" si="65"/>
        <v>7.4108904956422528E-3</v>
      </c>
      <c r="HH152" s="2">
        <f t="shared" si="66"/>
        <v>1.3656551631843872E-2</v>
      </c>
      <c r="HI152" s="2">
        <f t="shared" si="67"/>
        <v>1.7510008350856254E-2</v>
      </c>
      <c r="HJ152" s="3">
        <f t="shared" si="68"/>
        <v>213.18828772768933</v>
      </c>
      <c r="HK152" t="str">
        <f t="shared" si="69"/>
        <v>ICUI</v>
      </c>
    </row>
    <row r="153" spans="1:219" hidden="1" x14ac:dyDescent="0.25">
      <c r="A153">
        <v>144</v>
      </c>
      <c r="B153" t="s">
        <v>733</v>
      </c>
      <c r="C153">
        <v>9</v>
      </c>
      <c r="D153">
        <v>0</v>
      </c>
      <c r="E153">
        <v>6</v>
      </c>
      <c r="F153">
        <v>0</v>
      </c>
      <c r="G153" t="s">
        <v>218</v>
      </c>
      <c r="H153" t="s">
        <v>218</v>
      </c>
      <c r="I153">
        <v>6</v>
      </c>
      <c r="J153">
        <v>0</v>
      </c>
      <c r="K153" t="s">
        <v>218</v>
      </c>
      <c r="L153" t="s">
        <v>218</v>
      </c>
      <c r="M153">
        <v>82</v>
      </c>
      <c r="N153">
        <v>47</v>
      </c>
      <c r="O153">
        <v>26</v>
      </c>
      <c r="P153">
        <v>3</v>
      </c>
      <c r="Q153">
        <v>0</v>
      </c>
      <c r="R153">
        <v>1</v>
      </c>
      <c r="S153">
        <v>29</v>
      </c>
      <c r="T153">
        <v>0</v>
      </c>
      <c r="U153">
        <v>0</v>
      </c>
      <c r="V153">
        <v>9</v>
      </c>
      <c r="W153">
        <v>1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 t="s">
        <v>734</v>
      </c>
      <c r="AV153">
        <v>532.27001953125</v>
      </c>
      <c r="AW153">
        <v>531.530029296875</v>
      </c>
      <c r="AX153">
        <v>546.29998779296875</v>
      </c>
      <c r="AY153">
        <v>530.92999267578125</v>
      </c>
      <c r="AZ153">
        <v>541.08001708984375</v>
      </c>
      <c r="BA153" s="2">
        <f t="shared" si="52"/>
        <v>-1.3921889518713204E-3</v>
      </c>
      <c r="BB153" s="2">
        <f t="shared" si="53"/>
        <v>2.7036351503070377E-2</v>
      </c>
      <c r="BC153" s="2">
        <f t="shared" si="54"/>
        <v>1.1288856471336484E-3</v>
      </c>
      <c r="BD153" s="2">
        <f t="shared" si="55"/>
        <v>1.875882326731193E-2</v>
      </c>
      <c r="BE153">
        <v>4</v>
      </c>
      <c r="BF153">
        <v>10</v>
      </c>
      <c r="BG153">
        <v>37</v>
      </c>
      <c r="BH153">
        <v>65</v>
      </c>
      <c r="BI153">
        <v>58</v>
      </c>
      <c r="BJ153">
        <v>0</v>
      </c>
      <c r="BK153">
        <v>0</v>
      </c>
      <c r="BL153">
        <v>0</v>
      </c>
      <c r="BM153">
        <v>0</v>
      </c>
      <c r="BN153">
        <v>1</v>
      </c>
      <c r="BO153">
        <v>0</v>
      </c>
      <c r="BP153">
        <v>0</v>
      </c>
      <c r="BQ153">
        <v>0</v>
      </c>
      <c r="BR153">
        <v>0</v>
      </c>
      <c r="BS153">
        <v>1</v>
      </c>
      <c r="BT153">
        <v>1</v>
      </c>
      <c r="BU153">
        <v>1</v>
      </c>
      <c r="BV153">
        <v>1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 t="s">
        <v>332</v>
      </c>
      <c r="CN153">
        <v>541.08001708984375</v>
      </c>
      <c r="CO153">
        <v>539.22998046875</v>
      </c>
      <c r="CP153">
        <v>554.32000732421875</v>
      </c>
      <c r="CQ153">
        <v>538.6500244140625</v>
      </c>
      <c r="CR153">
        <v>546.260009765625</v>
      </c>
      <c r="CS153" s="2">
        <f t="shared" si="56"/>
        <v>-3.4308860562344279E-3</v>
      </c>
      <c r="CT153" s="2">
        <f t="shared" si="57"/>
        <v>2.7222591023388198E-2</v>
      </c>
      <c r="CU153" s="2">
        <f t="shared" si="58"/>
        <v>1.0755263536781356E-3</v>
      </c>
      <c r="CV153" s="2">
        <f t="shared" si="59"/>
        <v>1.3931068018007697E-2</v>
      </c>
      <c r="CW153">
        <v>16</v>
      </c>
      <c r="CX153">
        <v>11</v>
      </c>
      <c r="CY153">
        <v>55</v>
      </c>
      <c r="CZ153">
        <v>44</v>
      </c>
      <c r="DA153">
        <v>59</v>
      </c>
      <c r="DB153">
        <v>0</v>
      </c>
      <c r="DC153">
        <v>0</v>
      </c>
      <c r="DD153">
        <v>0</v>
      </c>
      <c r="DE153">
        <v>0</v>
      </c>
      <c r="DF153">
        <v>4</v>
      </c>
      <c r="DG153">
        <v>0</v>
      </c>
      <c r="DH153">
        <v>0</v>
      </c>
      <c r="DI153">
        <v>0</v>
      </c>
      <c r="DJ153">
        <v>0</v>
      </c>
      <c r="DK153">
        <v>1</v>
      </c>
      <c r="DL153">
        <v>4</v>
      </c>
      <c r="DM153">
        <v>1</v>
      </c>
      <c r="DN153">
        <v>4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 t="s">
        <v>475</v>
      </c>
      <c r="EF153">
        <v>546.260009765625</v>
      </c>
      <c r="EG153">
        <v>551.22998046875</v>
      </c>
      <c r="EH153">
        <v>561.07000732421875</v>
      </c>
      <c r="EI153">
        <v>549.32000732421875</v>
      </c>
      <c r="EJ153">
        <v>559.0999755859375</v>
      </c>
      <c r="EK153" s="2">
        <f t="shared" si="60"/>
        <v>9.016147305519695E-3</v>
      </c>
      <c r="EL153" s="2">
        <f t="shared" si="61"/>
        <v>1.7537966255577464E-2</v>
      </c>
      <c r="EM153" s="2">
        <f t="shared" si="62"/>
        <v>3.4649297248074973E-3</v>
      </c>
      <c r="EN153" s="2">
        <f t="shared" si="63"/>
        <v>1.7492342494684121E-2</v>
      </c>
      <c r="EO153">
        <v>33</v>
      </c>
      <c r="EP153">
        <v>16</v>
      </c>
      <c r="EQ153">
        <v>92</v>
      </c>
      <c r="ER153">
        <v>14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10</v>
      </c>
      <c r="EY153">
        <v>3</v>
      </c>
      <c r="EZ153">
        <v>4</v>
      </c>
      <c r="FA153">
        <v>0</v>
      </c>
      <c r="FB153">
        <v>0</v>
      </c>
      <c r="FC153">
        <v>1</v>
      </c>
      <c r="FD153">
        <v>17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 t="s">
        <v>388</v>
      </c>
      <c r="FX153">
        <v>559.0999755859375</v>
      </c>
      <c r="FY153">
        <v>557.989990234375</v>
      </c>
      <c r="FZ153">
        <v>561.52001953125</v>
      </c>
      <c r="GA153">
        <v>554.1199951171875</v>
      </c>
      <c r="GB153">
        <v>558.41998291015625</v>
      </c>
      <c r="GC153">
        <v>672</v>
      </c>
      <c r="GD153">
        <v>32</v>
      </c>
      <c r="GE153">
        <v>340</v>
      </c>
      <c r="GF153">
        <v>21</v>
      </c>
      <c r="GG153">
        <v>0</v>
      </c>
      <c r="GH153">
        <v>243</v>
      </c>
      <c r="GI153">
        <v>0</v>
      </c>
      <c r="GJ153">
        <v>117</v>
      </c>
      <c r="GK153">
        <v>5</v>
      </c>
      <c r="GL153">
        <v>0</v>
      </c>
      <c r="GM153">
        <v>4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1.9</v>
      </c>
      <c r="GX153" t="s">
        <v>218</v>
      </c>
      <c r="GY153">
        <v>301695</v>
      </c>
      <c r="GZ153">
        <v>329100</v>
      </c>
      <c r="HA153">
        <v>1.302</v>
      </c>
      <c r="HB153">
        <v>1.8240000000000001</v>
      </c>
      <c r="HC153">
        <v>4.3899999999999997</v>
      </c>
      <c r="HD153">
        <v>1.63</v>
      </c>
      <c r="HE153">
        <v>0</v>
      </c>
      <c r="HF153" s="2">
        <f t="shared" si="64"/>
        <v>-1.9892567447246101E-3</v>
      </c>
      <c r="HG153" s="2">
        <f t="shared" si="65"/>
        <v>6.2865600051478232E-3</v>
      </c>
      <c r="HH153" s="2">
        <f t="shared" si="66"/>
        <v>6.9355995356870093E-3</v>
      </c>
      <c r="HI153" s="2">
        <f t="shared" si="67"/>
        <v>7.7002756430021302E-3</v>
      </c>
      <c r="HJ153" s="3">
        <f t="shared" si="68"/>
        <v>561.4978277902552</v>
      </c>
      <c r="HK153" t="str">
        <f t="shared" si="69"/>
        <v>IDXX</v>
      </c>
    </row>
    <row r="154" spans="1:219" hidden="1" x14ac:dyDescent="0.25">
      <c r="A154">
        <v>145</v>
      </c>
      <c r="B154" t="s">
        <v>735</v>
      </c>
      <c r="C154">
        <v>9</v>
      </c>
      <c r="D154">
        <v>0</v>
      </c>
      <c r="E154">
        <v>5</v>
      </c>
      <c r="F154">
        <v>1</v>
      </c>
      <c r="G154" t="s">
        <v>218</v>
      </c>
      <c r="H154" t="s">
        <v>218</v>
      </c>
      <c r="I154">
        <v>5</v>
      </c>
      <c r="J154">
        <v>1</v>
      </c>
      <c r="K154" t="s">
        <v>218</v>
      </c>
      <c r="L154" t="s">
        <v>218</v>
      </c>
      <c r="M154">
        <v>3</v>
      </c>
      <c r="N154">
        <v>39</v>
      </c>
      <c r="O154">
        <v>54</v>
      </c>
      <c r="P154">
        <v>90</v>
      </c>
      <c r="Q154">
        <v>4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 t="s">
        <v>736</v>
      </c>
      <c r="AV154">
        <v>84.569999694824219</v>
      </c>
      <c r="AW154">
        <v>84.459999084472656</v>
      </c>
      <c r="AX154">
        <v>84.849998474121094</v>
      </c>
      <c r="AY154">
        <v>83.819999694824219</v>
      </c>
      <c r="AZ154">
        <v>84.720001220703125</v>
      </c>
      <c r="BA154" s="2">
        <f t="shared" si="52"/>
        <v>-1.302398905327351E-3</v>
      </c>
      <c r="BB154" s="2">
        <f t="shared" si="53"/>
        <v>4.5963393831690569E-3</v>
      </c>
      <c r="BC154" s="2">
        <f t="shared" si="54"/>
        <v>7.5775443592930314E-3</v>
      </c>
      <c r="BD154" s="2">
        <f t="shared" si="55"/>
        <v>1.0623247319535789E-2</v>
      </c>
      <c r="BE154">
        <v>74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37</v>
      </c>
      <c r="BO154">
        <v>26</v>
      </c>
      <c r="BP154">
        <v>24</v>
      </c>
      <c r="BQ154">
        <v>29</v>
      </c>
      <c r="BR154">
        <v>13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 t="s">
        <v>737</v>
      </c>
      <c r="CN154">
        <v>84.720001220703125</v>
      </c>
      <c r="CO154">
        <v>84.5</v>
      </c>
      <c r="CP154">
        <v>84.5</v>
      </c>
      <c r="CQ154">
        <v>82.849998474121094</v>
      </c>
      <c r="CR154">
        <v>84.180000305175781</v>
      </c>
      <c r="CS154" s="2">
        <f t="shared" si="56"/>
        <v>-2.6035647420488139E-3</v>
      </c>
      <c r="CT154" s="2">
        <f t="shared" si="57"/>
        <v>0</v>
      </c>
      <c r="CU154" s="2">
        <f t="shared" si="58"/>
        <v>1.9526645276673471E-2</v>
      </c>
      <c r="CV154" s="2">
        <f t="shared" si="59"/>
        <v>1.5799499004906847E-2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1</v>
      </c>
      <c r="DH154">
        <v>5</v>
      </c>
      <c r="DI154">
        <v>8</v>
      </c>
      <c r="DJ154">
        <v>181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1</v>
      </c>
      <c r="DX154">
        <v>0</v>
      </c>
      <c r="DY154">
        <v>0</v>
      </c>
      <c r="DZ154">
        <v>0</v>
      </c>
      <c r="EA154">
        <v>1</v>
      </c>
      <c r="EB154">
        <v>0</v>
      </c>
      <c r="EC154">
        <v>0</v>
      </c>
      <c r="ED154">
        <v>0</v>
      </c>
      <c r="EE154" t="s">
        <v>515</v>
      </c>
      <c r="EF154">
        <v>84.180000305175781</v>
      </c>
      <c r="EG154">
        <v>84.599998474121094</v>
      </c>
      <c r="EH154">
        <v>85.699996948242188</v>
      </c>
      <c r="EI154">
        <v>83.44000244140625</v>
      </c>
      <c r="EJ154">
        <v>85.580001831054688</v>
      </c>
      <c r="EK154" s="2">
        <f t="shared" si="60"/>
        <v>4.9645174529617808E-3</v>
      </c>
      <c r="EL154" s="2">
        <f t="shared" si="61"/>
        <v>1.2835455230942761E-2</v>
      </c>
      <c r="EM154" s="2">
        <f t="shared" si="62"/>
        <v>1.3711537277033004E-2</v>
      </c>
      <c r="EN154" s="2">
        <f t="shared" si="63"/>
        <v>2.500583481960017E-2</v>
      </c>
      <c r="EO154">
        <v>83</v>
      </c>
      <c r="EP154">
        <v>86</v>
      </c>
      <c r="EQ154">
        <v>10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10</v>
      </c>
      <c r="EY154">
        <v>2</v>
      </c>
      <c r="EZ154">
        <v>3</v>
      </c>
      <c r="FA154">
        <v>2</v>
      </c>
      <c r="FB154">
        <v>9</v>
      </c>
      <c r="FC154">
        <v>1</v>
      </c>
      <c r="FD154">
        <v>26</v>
      </c>
      <c r="FE154">
        <v>0</v>
      </c>
      <c r="FF154">
        <v>0</v>
      </c>
      <c r="FG154">
        <v>0</v>
      </c>
      <c r="FH154">
        <v>0</v>
      </c>
      <c r="FI154">
        <v>9</v>
      </c>
      <c r="FJ154">
        <v>9</v>
      </c>
      <c r="FK154">
        <v>0</v>
      </c>
      <c r="FL154">
        <v>0</v>
      </c>
      <c r="FM154">
        <v>1</v>
      </c>
      <c r="FN154">
        <v>1</v>
      </c>
      <c r="FO154">
        <v>1</v>
      </c>
      <c r="FP154">
        <v>0</v>
      </c>
      <c r="FQ154">
        <v>3</v>
      </c>
      <c r="FR154">
        <v>3</v>
      </c>
      <c r="FS154">
        <v>1</v>
      </c>
      <c r="FT154">
        <v>0</v>
      </c>
      <c r="FU154">
        <v>1</v>
      </c>
      <c r="FV154">
        <v>1</v>
      </c>
      <c r="FW154" t="s">
        <v>332</v>
      </c>
      <c r="FX154">
        <v>85.580001831054688</v>
      </c>
      <c r="FY154">
        <v>85.470001220703125</v>
      </c>
      <c r="FZ154">
        <v>86.220001220703125</v>
      </c>
      <c r="GA154">
        <v>84.720001220703125</v>
      </c>
      <c r="GB154">
        <v>85.610000610351563</v>
      </c>
      <c r="GC154">
        <v>443</v>
      </c>
      <c r="GD154">
        <v>350</v>
      </c>
      <c r="GE154">
        <v>179</v>
      </c>
      <c r="GF154">
        <v>221</v>
      </c>
      <c r="GG154">
        <v>0</v>
      </c>
      <c r="GH154">
        <v>94</v>
      </c>
      <c r="GI154">
        <v>0</v>
      </c>
      <c r="GJ154">
        <v>0</v>
      </c>
      <c r="GK154">
        <v>0</v>
      </c>
      <c r="GL154">
        <v>203</v>
      </c>
      <c r="GM154">
        <v>0</v>
      </c>
      <c r="GN154">
        <v>190</v>
      </c>
      <c r="GO154">
        <v>1</v>
      </c>
      <c r="GP154">
        <v>1</v>
      </c>
      <c r="GQ154">
        <v>1</v>
      </c>
      <c r="GR154">
        <v>1</v>
      </c>
      <c r="GS154">
        <v>1</v>
      </c>
      <c r="GT154">
        <v>1</v>
      </c>
      <c r="GU154">
        <v>1</v>
      </c>
      <c r="GV154">
        <v>1</v>
      </c>
      <c r="GW154">
        <v>2.2999999999999998</v>
      </c>
      <c r="GX154" t="s">
        <v>218</v>
      </c>
      <c r="GY154">
        <v>849809</v>
      </c>
      <c r="GZ154">
        <v>992900</v>
      </c>
      <c r="HA154">
        <v>3.6179999999999999</v>
      </c>
      <c r="HB154">
        <v>3.7389999999999999</v>
      </c>
      <c r="HC154">
        <v>1.2</v>
      </c>
      <c r="HD154">
        <v>4.6100000000000003</v>
      </c>
      <c r="HE154">
        <v>0</v>
      </c>
      <c r="HF154" s="2">
        <f t="shared" si="64"/>
        <v>-1.2870084097402756E-3</v>
      </c>
      <c r="HG154" s="2">
        <f t="shared" si="65"/>
        <v>8.6986776778182895E-3</v>
      </c>
      <c r="HH154" s="2">
        <f t="shared" si="66"/>
        <v>8.7750086496819479E-3</v>
      </c>
      <c r="HI154" s="2">
        <f t="shared" si="67"/>
        <v>1.0395974574269773E-2</v>
      </c>
      <c r="HJ154" s="3">
        <f t="shared" si="68"/>
        <v>86.213477212444758</v>
      </c>
      <c r="HK154" t="str">
        <f t="shared" si="69"/>
        <v>INCY</v>
      </c>
    </row>
    <row r="155" spans="1:219" hidden="1" x14ac:dyDescent="0.25">
      <c r="A155">
        <v>146</v>
      </c>
      <c r="B155" t="s">
        <v>738</v>
      </c>
      <c r="C155">
        <v>9</v>
      </c>
      <c r="D155">
        <v>0</v>
      </c>
      <c r="E155">
        <v>6</v>
      </c>
      <c r="F155">
        <v>0</v>
      </c>
      <c r="G155" t="s">
        <v>218</v>
      </c>
      <c r="H155" t="s">
        <v>218</v>
      </c>
      <c r="I155">
        <v>6</v>
      </c>
      <c r="J155">
        <v>0</v>
      </c>
      <c r="K155" t="s">
        <v>218</v>
      </c>
      <c r="L155" t="s">
        <v>218</v>
      </c>
      <c r="M155">
        <v>3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3</v>
      </c>
      <c r="W155">
        <v>3</v>
      </c>
      <c r="X155">
        <v>1</v>
      </c>
      <c r="Y155">
        <v>0</v>
      </c>
      <c r="Z155">
        <v>188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5</v>
      </c>
      <c r="AN155">
        <v>0</v>
      </c>
      <c r="AO155">
        <v>0</v>
      </c>
      <c r="AP155">
        <v>0</v>
      </c>
      <c r="AQ155">
        <v>1</v>
      </c>
      <c r="AR155">
        <v>0</v>
      </c>
      <c r="AS155">
        <v>0</v>
      </c>
      <c r="AT155">
        <v>0</v>
      </c>
      <c r="AU155" t="s">
        <v>224</v>
      </c>
      <c r="AV155">
        <v>50.340000152587891</v>
      </c>
      <c r="AW155">
        <v>50.119998931884773</v>
      </c>
      <c r="AX155">
        <v>51.130001068115227</v>
      </c>
      <c r="AY155">
        <v>49.810001373291023</v>
      </c>
      <c r="AZ155">
        <v>50.950000762939453</v>
      </c>
      <c r="BA155" s="2">
        <f t="shared" si="52"/>
        <v>-4.3894897324741056E-3</v>
      </c>
      <c r="BB155" s="2">
        <f t="shared" si="53"/>
        <v>1.9753610700788626E-2</v>
      </c>
      <c r="BC155" s="2">
        <f t="shared" si="54"/>
        <v>6.1851070470900771E-3</v>
      </c>
      <c r="BD155" s="2">
        <f t="shared" si="55"/>
        <v>2.2374865016246526E-2</v>
      </c>
      <c r="BE155">
        <v>14</v>
      </c>
      <c r="BF155">
        <v>26</v>
      </c>
      <c r="BG155">
        <v>68</v>
      </c>
      <c r="BH155">
        <v>82</v>
      </c>
      <c r="BI155">
        <v>1</v>
      </c>
      <c r="BJ155">
        <v>0</v>
      </c>
      <c r="BK155">
        <v>0</v>
      </c>
      <c r="BL155">
        <v>0</v>
      </c>
      <c r="BM155">
        <v>0</v>
      </c>
      <c r="BN155">
        <v>2</v>
      </c>
      <c r="BO155">
        <v>1</v>
      </c>
      <c r="BP155">
        <v>2</v>
      </c>
      <c r="BQ155">
        <v>0</v>
      </c>
      <c r="BR155">
        <v>1</v>
      </c>
      <c r="BS155">
        <v>1</v>
      </c>
      <c r="BT155">
        <v>6</v>
      </c>
      <c r="BU155">
        <v>1</v>
      </c>
      <c r="BV155">
        <v>0</v>
      </c>
      <c r="BW155">
        <v>1</v>
      </c>
      <c r="BX155">
        <v>0</v>
      </c>
      <c r="BY155">
        <v>1</v>
      </c>
      <c r="BZ155">
        <v>1</v>
      </c>
      <c r="CA155">
        <v>1</v>
      </c>
      <c r="CB155">
        <v>0</v>
      </c>
      <c r="CC155">
        <v>1</v>
      </c>
      <c r="CD155">
        <v>1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 t="s">
        <v>238</v>
      </c>
      <c r="CN155">
        <v>50.950000762939453</v>
      </c>
      <c r="CO155">
        <v>50.959999084472663</v>
      </c>
      <c r="CP155">
        <v>52.115001678466797</v>
      </c>
      <c r="CQ155">
        <v>50.590000152587891</v>
      </c>
      <c r="CR155">
        <v>51.240001678466797</v>
      </c>
      <c r="CS155" s="2">
        <f t="shared" si="56"/>
        <v>1.9619940566795169E-4</v>
      </c>
      <c r="CT155" s="2">
        <f t="shared" si="57"/>
        <v>2.2162574245322642E-2</v>
      </c>
      <c r="CU155" s="2">
        <f t="shared" si="58"/>
        <v>7.2605757168765495E-3</v>
      </c>
      <c r="CV155" s="2">
        <f t="shared" si="59"/>
        <v>1.2685431393185564E-2</v>
      </c>
      <c r="CW155">
        <v>15</v>
      </c>
      <c r="CX155">
        <v>56</v>
      </c>
      <c r="CY155">
        <v>52</v>
      </c>
      <c r="CZ155">
        <v>39</v>
      </c>
      <c r="DA155">
        <v>27</v>
      </c>
      <c r="DB155">
        <v>0</v>
      </c>
      <c r="DC155">
        <v>0</v>
      </c>
      <c r="DD155">
        <v>0</v>
      </c>
      <c r="DE155">
        <v>0</v>
      </c>
      <c r="DF155">
        <v>4</v>
      </c>
      <c r="DG155">
        <v>1</v>
      </c>
      <c r="DH155">
        <v>1</v>
      </c>
      <c r="DI155">
        <v>2</v>
      </c>
      <c r="DJ155">
        <v>4</v>
      </c>
      <c r="DK155">
        <v>1</v>
      </c>
      <c r="DL155">
        <v>12</v>
      </c>
      <c r="DM155">
        <v>1</v>
      </c>
      <c r="DN155">
        <v>12</v>
      </c>
      <c r="DO155">
        <v>0</v>
      </c>
      <c r="DP155">
        <v>0</v>
      </c>
      <c r="DQ155">
        <v>4</v>
      </c>
      <c r="DR155">
        <v>4</v>
      </c>
      <c r="DS155">
        <v>0</v>
      </c>
      <c r="DT155">
        <v>0</v>
      </c>
      <c r="DU155">
        <v>1</v>
      </c>
      <c r="DV155">
        <v>1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 t="s">
        <v>359</v>
      </c>
      <c r="EF155">
        <v>51.240001678466797</v>
      </c>
      <c r="EG155">
        <v>51.509998321533203</v>
      </c>
      <c r="EH155">
        <v>51.889999389648438</v>
      </c>
      <c r="EI155">
        <v>51.080001831054688</v>
      </c>
      <c r="EJ155">
        <v>51.619998931884773</v>
      </c>
      <c r="EK155" s="2">
        <f t="shared" si="60"/>
        <v>5.2416356409302756E-3</v>
      </c>
      <c r="EL155" s="2">
        <f t="shared" si="61"/>
        <v>7.3232043280971881E-3</v>
      </c>
      <c r="EM155" s="2">
        <f t="shared" si="62"/>
        <v>8.3478257520882559E-3</v>
      </c>
      <c r="EN155" s="2">
        <f t="shared" si="63"/>
        <v>1.0461005656792755E-2</v>
      </c>
      <c r="EO155">
        <v>155</v>
      </c>
      <c r="EP155">
        <v>8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63</v>
      </c>
      <c r="EY155">
        <v>10</v>
      </c>
      <c r="EZ155">
        <v>3</v>
      </c>
      <c r="FA155">
        <v>1</v>
      </c>
      <c r="FB155">
        <v>4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4</v>
      </c>
      <c r="FJ155">
        <v>0</v>
      </c>
      <c r="FK155">
        <v>0</v>
      </c>
      <c r="FL155">
        <v>0</v>
      </c>
      <c r="FM155">
        <v>1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 t="s">
        <v>403</v>
      </c>
      <c r="FX155">
        <v>51.619998931884773</v>
      </c>
      <c r="FY155">
        <v>51.580001831054688</v>
      </c>
      <c r="FZ155">
        <v>52</v>
      </c>
      <c r="GA155">
        <v>51.209999084472663</v>
      </c>
      <c r="GB155">
        <v>51.229999542236328</v>
      </c>
      <c r="GC155">
        <v>546</v>
      </c>
      <c r="GD155">
        <v>294</v>
      </c>
      <c r="GE155">
        <v>352</v>
      </c>
      <c r="GF155">
        <v>93</v>
      </c>
      <c r="GG155">
        <v>0</v>
      </c>
      <c r="GH155">
        <v>149</v>
      </c>
      <c r="GI155">
        <v>0</v>
      </c>
      <c r="GJ155">
        <v>66</v>
      </c>
      <c r="GK155">
        <v>12</v>
      </c>
      <c r="GL155">
        <v>197</v>
      </c>
      <c r="GM155">
        <v>12</v>
      </c>
      <c r="GN155">
        <v>8</v>
      </c>
      <c r="GO155">
        <v>3</v>
      </c>
      <c r="GP155">
        <v>2</v>
      </c>
      <c r="GQ155">
        <v>2</v>
      </c>
      <c r="GR155">
        <v>1</v>
      </c>
      <c r="GS155">
        <v>0</v>
      </c>
      <c r="GT155">
        <v>0</v>
      </c>
      <c r="GU155">
        <v>0</v>
      </c>
      <c r="GV155">
        <v>0</v>
      </c>
      <c r="GW155">
        <v>2.1</v>
      </c>
      <c r="GX155" t="s">
        <v>218</v>
      </c>
      <c r="GY155">
        <v>1873114</v>
      </c>
      <c r="GZ155">
        <v>2459033</v>
      </c>
      <c r="HA155">
        <v>1.8540000000000001</v>
      </c>
      <c r="HB155">
        <v>2.577</v>
      </c>
      <c r="HC155">
        <v>1.63</v>
      </c>
      <c r="HD155">
        <v>2.54</v>
      </c>
      <c r="HE155">
        <v>0</v>
      </c>
      <c r="HF155" s="2">
        <f t="shared" si="64"/>
        <v>-7.7543814288905111E-4</v>
      </c>
      <c r="HG155" s="2">
        <f t="shared" si="65"/>
        <v>8.0768878643329156E-3</v>
      </c>
      <c r="HH155" s="2">
        <f t="shared" si="66"/>
        <v>7.1733759877312675E-3</v>
      </c>
      <c r="HI155" s="2">
        <f t="shared" si="67"/>
        <v>3.9040519114541539E-4</v>
      </c>
      <c r="HJ155" s="3">
        <f t="shared" si="68"/>
        <v>51.9966077218862</v>
      </c>
      <c r="HK155" t="str">
        <f t="shared" si="69"/>
        <v>IR</v>
      </c>
    </row>
    <row r="156" spans="1:219" hidden="1" x14ac:dyDescent="0.25">
      <c r="A156">
        <v>147</v>
      </c>
      <c r="B156" t="s">
        <v>739</v>
      </c>
      <c r="C156">
        <v>10</v>
      </c>
      <c r="D156">
        <v>0</v>
      </c>
      <c r="E156">
        <v>6</v>
      </c>
      <c r="F156">
        <v>0</v>
      </c>
      <c r="G156" t="s">
        <v>218</v>
      </c>
      <c r="H156" t="s">
        <v>218</v>
      </c>
      <c r="I156">
        <v>6</v>
      </c>
      <c r="J156">
        <v>0</v>
      </c>
      <c r="K156" t="s">
        <v>218</v>
      </c>
      <c r="L156" t="s">
        <v>218</v>
      </c>
      <c r="M156">
        <v>12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5</v>
      </c>
      <c r="W156">
        <v>4</v>
      </c>
      <c r="X156">
        <v>3</v>
      </c>
      <c r="Y156">
        <v>5</v>
      </c>
      <c r="Z156">
        <v>133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12</v>
      </c>
      <c r="AN156">
        <v>0</v>
      </c>
      <c r="AO156">
        <v>0</v>
      </c>
      <c r="AP156">
        <v>0</v>
      </c>
      <c r="AQ156">
        <v>1</v>
      </c>
      <c r="AR156">
        <v>0</v>
      </c>
      <c r="AS156">
        <v>0</v>
      </c>
      <c r="AT156">
        <v>0</v>
      </c>
      <c r="AU156" t="s">
        <v>672</v>
      </c>
      <c r="AV156">
        <v>92.209999084472656</v>
      </c>
      <c r="AW156">
        <v>91.949996948242202</v>
      </c>
      <c r="AX156">
        <v>93.330001831054673</v>
      </c>
      <c r="AY156">
        <v>91.489997863769517</v>
      </c>
      <c r="AZ156">
        <v>92.830001831054673</v>
      </c>
      <c r="BA156" s="2">
        <f t="shared" si="52"/>
        <v>-2.8276470349075655E-3</v>
      </c>
      <c r="BB156" s="2">
        <f t="shared" si="53"/>
        <v>1.4786294393420718E-2</v>
      </c>
      <c r="BC156" s="2">
        <f t="shared" si="54"/>
        <v>5.0027090781918915E-3</v>
      </c>
      <c r="BD156" s="2">
        <f t="shared" si="55"/>
        <v>1.4435031141374788E-2</v>
      </c>
      <c r="BE156">
        <v>25</v>
      </c>
      <c r="BF156">
        <v>99</v>
      </c>
      <c r="BG156">
        <v>60</v>
      </c>
      <c r="BH156">
        <v>1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2</v>
      </c>
      <c r="BO156">
        <v>3</v>
      </c>
      <c r="BP156">
        <v>0</v>
      </c>
      <c r="BQ156">
        <v>0</v>
      </c>
      <c r="BR156">
        <v>1</v>
      </c>
      <c r="BS156">
        <v>1</v>
      </c>
      <c r="BT156">
        <v>6</v>
      </c>
      <c r="BU156">
        <v>0</v>
      </c>
      <c r="BV156">
        <v>0</v>
      </c>
      <c r="BW156">
        <v>0</v>
      </c>
      <c r="BX156">
        <v>0</v>
      </c>
      <c r="BY156">
        <v>1</v>
      </c>
      <c r="BZ156">
        <v>1</v>
      </c>
      <c r="CA156">
        <v>0</v>
      </c>
      <c r="CB156">
        <v>0</v>
      </c>
      <c r="CC156">
        <v>1</v>
      </c>
      <c r="CD156">
        <v>1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 t="s">
        <v>430</v>
      </c>
      <c r="CN156">
        <v>92.830001831054673</v>
      </c>
      <c r="CO156">
        <v>93.059997558593764</v>
      </c>
      <c r="CP156">
        <v>93.169998168945327</v>
      </c>
      <c r="CQ156">
        <v>92.110000610351563</v>
      </c>
      <c r="CR156">
        <v>92.160003662109375</v>
      </c>
      <c r="CS156" s="2">
        <f t="shared" si="56"/>
        <v>2.4714779021380862E-3</v>
      </c>
      <c r="CT156" s="2">
        <f t="shared" si="57"/>
        <v>1.1806441184221139E-3</v>
      </c>
      <c r="CU156" s="2">
        <f t="shared" si="58"/>
        <v>1.0208435129649085E-2</v>
      </c>
      <c r="CV156" s="2">
        <f t="shared" si="59"/>
        <v>5.4256781435402246E-4</v>
      </c>
      <c r="CW156">
        <v>11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29</v>
      </c>
      <c r="DG156">
        <v>27</v>
      </c>
      <c r="DH156">
        <v>12</v>
      </c>
      <c r="DI156">
        <v>32</v>
      </c>
      <c r="DJ156">
        <v>65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13</v>
      </c>
      <c r="DX156">
        <v>0</v>
      </c>
      <c r="DY156">
        <v>0</v>
      </c>
      <c r="DZ156">
        <v>0</v>
      </c>
      <c r="EA156">
        <v>1</v>
      </c>
      <c r="EB156">
        <v>0</v>
      </c>
      <c r="EC156">
        <v>0</v>
      </c>
      <c r="ED156">
        <v>0</v>
      </c>
      <c r="EE156" t="s">
        <v>306</v>
      </c>
      <c r="EF156">
        <v>92.160003662109375</v>
      </c>
      <c r="EG156">
        <v>92.150001525878906</v>
      </c>
      <c r="EH156">
        <v>93.199996948242202</v>
      </c>
      <c r="EI156">
        <v>91.290000915527344</v>
      </c>
      <c r="EJ156">
        <v>92.860000610351563</v>
      </c>
      <c r="EK156" s="2">
        <f t="shared" si="60"/>
        <v>-1.0854189978126705E-4</v>
      </c>
      <c r="EL156" s="2">
        <f t="shared" si="61"/>
        <v>1.1266045673224645E-2</v>
      </c>
      <c r="EM156" s="2">
        <f t="shared" si="62"/>
        <v>9.3326163441249665E-3</v>
      </c>
      <c r="EN156" s="2">
        <f t="shared" si="63"/>
        <v>1.6907168689477725E-2</v>
      </c>
      <c r="EO156">
        <v>20</v>
      </c>
      <c r="EP156">
        <v>108</v>
      </c>
      <c r="EQ156">
        <v>20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9</v>
      </c>
      <c r="EY156">
        <v>8</v>
      </c>
      <c r="EZ156">
        <v>3</v>
      </c>
      <c r="FA156">
        <v>1</v>
      </c>
      <c r="FB156">
        <v>5</v>
      </c>
      <c r="FC156">
        <v>1</v>
      </c>
      <c r="FD156">
        <v>26</v>
      </c>
      <c r="FE156">
        <v>0</v>
      </c>
      <c r="FF156">
        <v>0</v>
      </c>
      <c r="FG156">
        <v>0</v>
      </c>
      <c r="FH156">
        <v>0</v>
      </c>
      <c r="FI156">
        <v>5</v>
      </c>
      <c r="FJ156">
        <v>5</v>
      </c>
      <c r="FK156">
        <v>0</v>
      </c>
      <c r="FL156">
        <v>0</v>
      </c>
      <c r="FM156">
        <v>1</v>
      </c>
      <c r="FN156">
        <v>1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 t="s">
        <v>482</v>
      </c>
      <c r="FX156">
        <v>92.860000610351563</v>
      </c>
      <c r="FY156">
        <v>93.260002136230469</v>
      </c>
      <c r="FZ156">
        <v>93.349998474121094</v>
      </c>
      <c r="GA156">
        <v>92.040000915527344</v>
      </c>
      <c r="GB156">
        <v>92.25</v>
      </c>
      <c r="GC156">
        <v>356</v>
      </c>
      <c r="GD156">
        <v>347</v>
      </c>
      <c r="GE156">
        <v>159</v>
      </c>
      <c r="GF156">
        <v>191</v>
      </c>
      <c r="GG156">
        <v>0</v>
      </c>
      <c r="GH156">
        <v>1</v>
      </c>
      <c r="GI156">
        <v>0</v>
      </c>
      <c r="GJ156">
        <v>0</v>
      </c>
      <c r="GK156">
        <v>0</v>
      </c>
      <c r="GL156">
        <v>204</v>
      </c>
      <c r="GM156">
        <v>0</v>
      </c>
      <c r="GN156">
        <v>70</v>
      </c>
      <c r="GO156">
        <v>2</v>
      </c>
      <c r="GP156">
        <v>1</v>
      </c>
      <c r="GQ156">
        <v>2</v>
      </c>
      <c r="GR156">
        <v>1</v>
      </c>
      <c r="GS156">
        <v>0</v>
      </c>
      <c r="GT156">
        <v>0</v>
      </c>
      <c r="GU156">
        <v>0</v>
      </c>
      <c r="GV156">
        <v>0</v>
      </c>
      <c r="GW156">
        <v>2.4</v>
      </c>
      <c r="GX156" t="s">
        <v>218</v>
      </c>
      <c r="GY156">
        <v>255315</v>
      </c>
      <c r="GZ156">
        <v>331516</v>
      </c>
      <c r="HA156">
        <v>1.1060000000000001</v>
      </c>
      <c r="HB156">
        <v>1.8160000000000001</v>
      </c>
      <c r="HC156">
        <v>7.34</v>
      </c>
      <c r="HD156">
        <v>4.58</v>
      </c>
      <c r="HE156">
        <v>0.49320000000000003</v>
      </c>
      <c r="HF156" s="2">
        <f t="shared" si="64"/>
        <v>4.2891005438172591E-3</v>
      </c>
      <c r="HG156" s="2">
        <f t="shared" si="65"/>
        <v>9.6407433702927481E-4</v>
      </c>
      <c r="HH156" s="2">
        <f t="shared" si="66"/>
        <v>1.308171984513784E-2</v>
      </c>
      <c r="HI156" s="2">
        <f t="shared" si="67"/>
        <v>2.2764128398119476E-3</v>
      </c>
      <c r="HJ156" s="3">
        <f t="shared" si="68"/>
        <v>93.349911710961308</v>
      </c>
      <c r="HK156" t="str">
        <f t="shared" si="69"/>
        <v>INGR</v>
      </c>
    </row>
    <row r="157" spans="1:219" hidden="1" x14ac:dyDescent="0.25">
      <c r="A157">
        <v>148</v>
      </c>
      <c r="B157" t="s">
        <v>740</v>
      </c>
      <c r="C157">
        <v>10</v>
      </c>
      <c r="D157">
        <v>1</v>
      </c>
      <c r="E157">
        <v>6</v>
      </c>
      <c r="F157">
        <v>0</v>
      </c>
      <c r="G157" t="s">
        <v>218</v>
      </c>
      <c r="H157" t="s">
        <v>218</v>
      </c>
      <c r="I157">
        <v>6</v>
      </c>
      <c r="J157">
        <v>0</v>
      </c>
      <c r="K157" t="s">
        <v>218</v>
      </c>
      <c r="L157" t="s">
        <v>218</v>
      </c>
      <c r="M157">
        <v>5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1</v>
      </c>
      <c r="Z157">
        <v>126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6</v>
      </c>
      <c r="AN157">
        <v>0</v>
      </c>
      <c r="AO157">
        <v>0</v>
      </c>
      <c r="AP157">
        <v>0</v>
      </c>
      <c r="AQ157">
        <v>1</v>
      </c>
      <c r="AR157">
        <v>0</v>
      </c>
      <c r="AS157">
        <v>0</v>
      </c>
      <c r="AT157">
        <v>0</v>
      </c>
      <c r="AU157" t="s">
        <v>741</v>
      </c>
      <c r="AV157">
        <v>61</v>
      </c>
      <c r="AW157">
        <v>61.180000305175781</v>
      </c>
      <c r="AX157">
        <v>63.174999237060547</v>
      </c>
      <c r="AY157">
        <v>61.180000305175781</v>
      </c>
      <c r="AZ157">
        <v>63.020000457763672</v>
      </c>
      <c r="BA157" s="2">
        <f t="shared" si="52"/>
        <v>2.9421429270661825E-3</v>
      </c>
      <c r="BB157" s="2">
        <f t="shared" si="53"/>
        <v>3.1578930842541819E-2</v>
      </c>
      <c r="BC157" s="2">
        <f t="shared" si="54"/>
        <v>0</v>
      </c>
      <c r="BD157" s="2">
        <f t="shared" si="55"/>
        <v>2.9197082501150828E-2</v>
      </c>
      <c r="BE157">
        <v>1</v>
      </c>
      <c r="BF157">
        <v>1</v>
      </c>
      <c r="BG157">
        <v>0</v>
      </c>
      <c r="BH157">
        <v>4</v>
      </c>
      <c r="BI157">
        <v>93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 t="s">
        <v>742</v>
      </c>
      <c r="CN157">
        <v>63.020000457763672</v>
      </c>
      <c r="CO157">
        <v>63.029998779296882</v>
      </c>
      <c r="CP157">
        <v>64.970001220703125</v>
      </c>
      <c r="CQ157">
        <v>62.384998321533203</v>
      </c>
      <c r="CR157">
        <v>64.449996948242188</v>
      </c>
      <c r="CS157" s="2">
        <f t="shared" si="56"/>
        <v>1.5862798233934328E-4</v>
      </c>
      <c r="CT157" s="2">
        <f t="shared" si="57"/>
        <v>2.9859972371187982E-2</v>
      </c>
      <c r="CU157" s="2">
        <f t="shared" si="58"/>
        <v>1.0233229735925997E-2</v>
      </c>
      <c r="CV157" s="2">
        <f t="shared" si="59"/>
        <v>3.2040321559166585E-2</v>
      </c>
      <c r="CW157">
        <v>10</v>
      </c>
      <c r="CX157">
        <v>2</v>
      </c>
      <c r="CY157">
        <v>4</v>
      </c>
      <c r="CZ157">
        <v>15</v>
      </c>
      <c r="DA157">
        <v>61</v>
      </c>
      <c r="DB157">
        <v>0</v>
      </c>
      <c r="DC157">
        <v>0</v>
      </c>
      <c r="DD157">
        <v>0</v>
      </c>
      <c r="DE157">
        <v>0</v>
      </c>
      <c r="DF157">
        <v>1</v>
      </c>
      <c r="DG157">
        <v>1</v>
      </c>
      <c r="DH157">
        <v>3</v>
      </c>
      <c r="DI157">
        <v>0</v>
      </c>
      <c r="DJ157">
        <v>11</v>
      </c>
      <c r="DK157">
        <v>1</v>
      </c>
      <c r="DL157">
        <v>16</v>
      </c>
      <c r="DM157">
        <v>1</v>
      </c>
      <c r="DN157">
        <v>16</v>
      </c>
      <c r="DO157">
        <v>0</v>
      </c>
      <c r="DP157">
        <v>0</v>
      </c>
      <c r="DQ157">
        <v>11</v>
      </c>
      <c r="DR157">
        <v>11</v>
      </c>
      <c r="DS157">
        <v>0</v>
      </c>
      <c r="DT157">
        <v>0</v>
      </c>
      <c r="DU157">
        <v>1</v>
      </c>
      <c r="DV157">
        <v>1</v>
      </c>
      <c r="DW157">
        <v>2</v>
      </c>
      <c r="DX157">
        <v>0</v>
      </c>
      <c r="DY157">
        <v>1</v>
      </c>
      <c r="DZ157">
        <v>1</v>
      </c>
      <c r="EA157">
        <v>1</v>
      </c>
      <c r="EB157">
        <v>0</v>
      </c>
      <c r="EC157">
        <v>1</v>
      </c>
      <c r="ED157">
        <v>1</v>
      </c>
      <c r="EE157" t="s">
        <v>535</v>
      </c>
      <c r="EF157">
        <v>64.449996948242188</v>
      </c>
      <c r="EG157">
        <v>64.639999389648438</v>
      </c>
      <c r="EH157">
        <v>64.870002746582031</v>
      </c>
      <c r="EI157">
        <v>63.659999847412109</v>
      </c>
      <c r="EJ157">
        <v>63.659999847412109</v>
      </c>
      <c r="EK157" s="2">
        <f t="shared" si="60"/>
        <v>2.9393942326780831E-3</v>
      </c>
      <c r="EL157" s="2">
        <f t="shared" si="61"/>
        <v>3.54560424225836E-3</v>
      </c>
      <c r="EM157" s="2">
        <f t="shared" si="62"/>
        <v>1.5160884150522858E-2</v>
      </c>
      <c r="EN157" s="2">
        <f t="shared" si="63"/>
        <v>0</v>
      </c>
      <c r="EO157">
        <v>7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4</v>
      </c>
      <c r="EY157">
        <v>13</v>
      </c>
      <c r="EZ157">
        <v>10</v>
      </c>
      <c r="FA157">
        <v>25</v>
      </c>
      <c r="FB157">
        <v>37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10</v>
      </c>
      <c r="FP157">
        <v>0</v>
      </c>
      <c r="FQ157">
        <v>0</v>
      </c>
      <c r="FR157">
        <v>0</v>
      </c>
      <c r="FS157">
        <v>1</v>
      </c>
      <c r="FT157">
        <v>0</v>
      </c>
      <c r="FU157">
        <v>0</v>
      </c>
      <c r="FV157">
        <v>0</v>
      </c>
      <c r="FW157" t="s">
        <v>367</v>
      </c>
      <c r="FX157">
        <v>63.659999847412109</v>
      </c>
      <c r="FY157">
        <v>63.700000762939453</v>
      </c>
      <c r="FZ157">
        <v>64.370002746582031</v>
      </c>
      <c r="GA157">
        <v>63.319999694824219</v>
      </c>
      <c r="GB157">
        <v>63.830001831054688</v>
      </c>
      <c r="GC157">
        <v>203</v>
      </c>
      <c r="GD157">
        <v>232</v>
      </c>
      <c r="GE157">
        <v>99</v>
      </c>
      <c r="GF157">
        <v>105</v>
      </c>
      <c r="GG157">
        <v>0</v>
      </c>
      <c r="GH157">
        <v>173</v>
      </c>
      <c r="GI157">
        <v>0</v>
      </c>
      <c r="GJ157">
        <v>76</v>
      </c>
      <c r="GK157">
        <v>16</v>
      </c>
      <c r="GL157">
        <v>174</v>
      </c>
      <c r="GM157">
        <v>16</v>
      </c>
      <c r="GN157">
        <v>48</v>
      </c>
      <c r="GO157">
        <v>1</v>
      </c>
      <c r="GP157">
        <v>1</v>
      </c>
      <c r="GQ157">
        <v>1</v>
      </c>
      <c r="GR157">
        <v>1</v>
      </c>
      <c r="GS157">
        <v>1</v>
      </c>
      <c r="GT157">
        <v>1</v>
      </c>
      <c r="GU157">
        <v>1</v>
      </c>
      <c r="GV157">
        <v>1</v>
      </c>
      <c r="GW157">
        <v>3</v>
      </c>
      <c r="GX157" t="s">
        <v>228</v>
      </c>
      <c r="GY157">
        <v>88906</v>
      </c>
      <c r="GZ157">
        <v>160125</v>
      </c>
      <c r="HA157">
        <v>4.6369999999999996</v>
      </c>
      <c r="HB157">
        <v>5.391</v>
      </c>
      <c r="HC157">
        <v>-8.34</v>
      </c>
      <c r="HD157">
        <v>3.37</v>
      </c>
      <c r="HE157">
        <v>0</v>
      </c>
      <c r="HF157" s="2">
        <f t="shared" si="64"/>
        <v>6.2795785005098637E-4</v>
      </c>
      <c r="HG157" s="2">
        <f t="shared" si="65"/>
        <v>1.0408605795471315E-2</v>
      </c>
      <c r="HH157" s="2">
        <f t="shared" si="66"/>
        <v>5.9654798047713564E-3</v>
      </c>
      <c r="HI157" s="2">
        <f t="shared" si="67"/>
        <v>7.990006605049782E-3</v>
      </c>
      <c r="HJ157" s="3">
        <f t="shared" si="68"/>
        <v>64.363028960052105</v>
      </c>
      <c r="HK157" t="str">
        <f t="shared" si="69"/>
        <v>INGN</v>
      </c>
    </row>
    <row r="158" spans="1:219" hidden="1" x14ac:dyDescent="0.25">
      <c r="A158">
        <v>149</v>
      </c>
      <c r="B158" t="s">
        <v>743</v>
      </c>
      <c r="C158">
        <v>9</v>
      </c>
      <c r="D158">
        <v>0</v>
      </c>
      <c r="E158">
        <v>6</v>
      </c>
      <c r="F158">
        <v>0</v>
      </c>
      <c r="G158" t="s">
        <v>218</v>
      </c>
      <c r="H158" t="s">
        <v>218</v>
      </c>
      <c r="I158">
        <v>6</v>
      </c>
      <c r="J158">
        <v>0</v>
      </c>
      <c r="K158" t="s">
        <v>218</v>
      </c>
      <c r="L158" t="s">
        <v>218</v>
      </c>
      <c r="M158">
        <v>20</v>
      </c>
      <c r="N158">
        <v>3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15</v>
      </c>
      <c r="W158">
        <v>12</v>
      </c>
      <c r="X158">
        <v>26</v>
      </c>
      <c r="Y158">
        <v>30</v>
      </c>
      <c r="Z158">
        <v>45</v>
      </c>
      <c r="AA158">
        <v>0</v>
      </c>
      <c r="AB158">
        <v>0</v>
      </c>
      <c r="AC158">
        <v>0</v>
      </c>
      <c r="AD158">
        <v>0</v>
      </c>
      <c r="AE158">
        <v>3</v>
      </c>
      <c r="AF158">
        <v>0</v>
      </c>
      <c r="AG158">
        <v>0</v>
      </c>
      <c r="AH158">
        <v>0</v>
      </c>
      <c r="AI158">
        <v>1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 t="s">
        <v>657</v>
      </c>
      <c r="AV158">
        <v>85.739997863769531</v>
      </c>
      <c r="AW158">
        <v>85.800003051757813</v>
      </c>
      <c r="AX158">
        <v>87.110000610351563</v>
      </c>
      <c r="AY158">
        <v>84.870002746582031</v>
      </c>
      <c r="AZ158">
        <v>86.959999084472656</v>
      </c>
      <c r="BA158" s="2">
        <f t="shared" si="52"/>
        <v>6.9936114048951836E-4</v>
      </c>
      <c r="BB158" s="2">
        <f t="shared" si="53"/>
        <v>1.5038428991103414E-2</v>
      </c>
      <c r="BC158" s="2">
        <f t="shared" si="54"/>
        <v>1.0839164010457814E-2</v>
      </c>
      <c r="BD158" s="2">
        <f t="shared" si="55"/>
        <v>2.403399677891449E-2</v>
      </c>
      <c r="BE158">
        <v>43</v>
      </c>
      <c r="BF158">
        <v>8</v>
      </c>
      <c r="BG158">
        <v>68</v>
      </c>
      <c r="BH158">
        <v>1</v>
      </c>
      <c r="BI158">
        <v>0</v>
      </c>
      <c r="BJ158">
        <v>1</v>
      </c>
      <c r="BK158">
        <v>1</v>
      </c>
      <c r="BL158">
        <v>0</v>
      </c>
      <c r="BM158">
        <v>0</v>
      </c>
      <c r="BN158">
        <v>3</v>
      </c>
      <c r="BO158">
        <v>3</v>
      </c>
      <c r="BP158">
        <v>3</v>
      </c>
      <c r="BQ158">
        <v>3</v>
      </c>
      <c r="BR158">
        <v>3</v>
      </c>
      <c r="BS158">
        <v>2</v>
      </c>
      <c r="BT158">
        <v>15</v>
      </c>
      <c r="BU158">
        <v>0</v>
      </c>
      <c r="BV158">
        <v>0</v>
      </c>
      <c r="BW158">
        <v>0</v>
      </c>
      <c r="BX158">
        <v>0</v>
      </c>
      <c r="BY158">
        <v>3</v>
      </c>
      <c r="BZ158">
        <v>3</v>
      </c>
      <c r="CA158">
        <v>0</v>
      </c>
      <c r="CB158">
        <v>0</v>
      </c>
      <c r="CC158">
        <v>1</v>
      </c>
      <c r="CD158">
        <v>1</v>
      </c>
      <c r="CE158">
        <v>1</v>
      </c>
      <c r="CF158">
        <v>0</v>
      </c>
      <c r="CG158">
        <v>1</v>
      </c>
      <c r="CH158">
        <v>1</v>
      </c>
      <c r="CI158">
        <v>1</v>
      </c>
      <c r="CJ158">
        <v>0</v>
      </c>
      <c r="CK158">
        <v>1</v>
      </c>
      <c r="CL158">
        <v>1</v>
      </c>
      <c r="CM158" t="s">
        <v>497</v>
      </c>
      <c r="CN158">
        <v>86.959999084472656</v>
      </c>
      <c r="CO158">
        <v>87.160003662109375</v>
      </c>
      <c r="CP158">
        <v>88.139999389648438</v>
      </c>
      <c r="CQ158">
        <v>86.040000915527344</v>
      </c>
      <c r="CR158">
        <v>86.80999755859375</v>
      </c>
      <c r="CS158" s="2">
        <f t="shared" si="56"/>
        <v>2.2946829879915143E-3</v>
      </c>
      <c r="CT158" s="2">
        <f t="shared" si="57"/>
        <v>1.1118626438907819E-2</v>
      </c>
      <c r="CU158" s="2">
        <f t="shared" si="58"/>
        <v>1.2849962133135162E-2</v>
      </c>
      <c r="CV158" s="2">
        <f t="shared" si="59"/>
        <v>8.8699074383302712E-3</v>
      </c>
      <c r="CW158">
        <v>71</v>
      </c>
      <c r="CX158">
        <v>6</v>
      </c>
      <c r="CY158">
        <v>1</v>
      </c>
      <c r="CZ158">
        <v>0</v>
      </c>
      <c r="DA158">
        <v>0</v>
      </c>
      <c r="DB158">
        <v>1</v>
      </c>
      <c r="DC158">
        <v>1</v>
      </c>
      <c r="DD158">
        <v>0</v>
      </c>
      <c r="DE158">
        <v>0</v>
      </c>
      <c r="DF158">
        <v>27</v>
      </c>
      <c r="DG158">
        <v>14</v>
      </c>
      <c r="DH158">
        <v>13</v>
      </c>
      <c r="DI158">
        <v>22</v>
      </c>
      <c r="DJ158">
        <v>12</v>
      </c>
      <c r="DK158">
        <v>0</v>
      </c>
      <c r="DL158">
        <v>0</v>
      </c>
      <c r="DM158">
        <v>0</v>
      </c>
      <c r="DN158">
        <v>0</v>
      </c>
      <c r="DO158">
        <v>7</v>
      </c>
      <c r="DP158">
        <v>1</v>
      </c>
      <c r="DQ158">
        <v>0</v>
      </c>
      <c r="DR158">
        <v>0</v>
      </c>
      <c r="DS158">
        <v>1</v>
      </c>
      <c r="DT158">
        <v>1</v>
      </c>
      <c r="DU158">
        <v>0</v>
      </c>
      <c r="DV158">
        <v>0</v>
      </c>
      <c r="DW158">
        <v>79</v>
      </c>
      <c r="DX158">
        <v>7</v>
      </c>
      <c r="DY158">
        <v>0</v>
      </c>
      <c r="DZ158">
        <v>0</v>
      </c>
      <c r="EA158">
        <v>1</v>
      </c>
      <c r="EB158">
        <v>1</v>
      </c>
      <c r="EC158">
        <v>1</v>
      </c>
      <c r="ED158">
        <v>0</v>
      </c>
      <c r="EE158" t="s">
        <v>479</v>
      </c>
      <c r="EF158">
        <v>86.80999755859375</v>
      </c>
      <c r="EG158">
        <v>86.919998168945313</v>
      </c>
      <c r="EH158">
        <v>88.480003356933594</v>
      </c>
      <c r="EI158">
        <v>86.300003051757813</v>
      </c>
      <c r="EJ158">
        <v>87.709999084472656</v>
      </c>
      <c r="EK158" s="2">
        <f t="shared" si="60"/>
        <v>1.2655385718918222E-3</v>
      </c>
      <c r="EL158" s="2">
        <f t="shared" si="61"/>
        <v>1.7631161039801557E-2</v>
      </c>
      <c r="EM158" s="2">
        <f t="shared" si="62"/>
        <v>7.1329398325851168E-3</v>
      </c>
      <c r="EN158" s="2">
        <f t="shared" si="63"/>
        <v>1.607565896058083E-2</v>
      </c>
      <c r="EO158">
        <v>60</v>
      </c>
      <c r="EP158">
        <v>12</v>
      </c>
      <c r="EQ158">
        <v>18</v>
      </c>
      <c r="ER158">
        <v>30</v>
      </c>
      <c r="ES158">
        <v>0</v>
      </c>
      <c r="ET158">
        <v>1</v>
      </c>
      <c r="EU158">
        <v>1</v>
      </c>
      <c r="EV158">
        <v>0</v>
      </c>
      <c r="EW158">
        <v>0</v>
      </c>
      <c r="EX158">
        <v>17</v>
      </c>
      <c r="EY158">
        <v>8</v>
      </c>
      <c r="EZ158">
        <v>4</v>
      </c>
      <c r="FA158">
        <v>3</v>
      </c>
      <c r="FB158">
        <v>1</v>
      </c>
      <c r="FC158">
        <v>1</v>
      </c>
      <c r="FD158">
        <v>33</v>
      </c>
      <c r="FE158">
        <v>0</v>
      </c>
      <c r="FF158">
        <v>0</v>
      </c>
      <c r="FG158">
        <v>1</v>
      </c>
      <c r="FH158">
        <v>1</v>
      </c>
      <c r="FI158">
        <v>1</v>
      </c>
      <c r="FJ158">
        <v>1</v>
      </c>
      <c r="FK158">
        <v>1</v>
      </c>
      <c r="FL158">
        <v>1</v>
      </c>
      <c r="FM158">
        <v>1</v>
      </c>
      <c r="FN158">
        <v>1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 t="s">
        <v>318</v>
      </c>
      <c r="FX158">
        <v>87.709999084472656</v>
      </c>
      <c r="FY158">
        <v>88.209999084472656</v>
      </c>
      <c r="FZ158">
        <v>90.069999694824219</v>
      </c>
      <c r="GA158">
        <v>88.169998168945313</v>
      </c>
      <c r="GB158">
        <v>88.980003356933594</v>
      </c>
      <c r="GC158">
        <v>341</v>
      </c>
      <c r="GD158">
        <v>264</v>
      </c>
      <c r="GE158">
        <v>198</v>
      </c>
      <c r="GF158">
        <v>121</v>
      </c>
      <c r="GG158">
        <v>0</v>
      </c>
      <c r="GH158">
        <v>31</v>
      </c>
      <c r="GI158">
        <v>0</v>
      </c>
      <c r="GJ158">
        <v>30</v>
      </c>
      <c r="GK158">
        <v>0</v>
      </c>
      <c r="GL158">
        <v>61</v>
      </c>
      <c r="GM158">
        <v>0</v>
      </c>
      <c r="GN158">
        <v>13</v>
      </c>
      <c r="GO158">
        <v>2</v>
      </c>
      <c r="GP158">
        <v>1</v>
      </c>
      <c r="GQ158">
        <v>2</v>
      </c>
      <c r="GR158">
        <v>1</v>
      </c>
      <c r="GS158">
        <v>2</v>
      </c>
      <c r="GT158">
        <v>1</v>
      </c>
      <c r="GU158">
        <v>1</v>
      </c>
      <c r="GV158">
        <v>0</v>
      </c>
      <c r="GW158">
        <v>2</v>
      </c>
      <c r="GX158" t="s">
        <v>218</v>
      </c>
      <c r="GY158">
        <v>199786</v>
      </c>
      <c r="GZ158">
        <v>274750</v>
      </c>
      <c r="HA158">
        <v>1.085</v>
      </c>
      <c r="HB158">
        <v>1.19</v>
      </c>
      <c r="HC158">
        <v>1.54</v>
      </c>
      <c r="HD158">
        <v>1.9</v>
      </c>
      <c r="HE158">
        <v>0.45200002</v>
      </c>
      <c r="HF158" s="2">
        <f t="shared" si="64"/>
        <v>5.6682916357496671E-3</v>
      </c>
      <c r="HG158" s="2">
        <f t="shared" si="65"/>
        <v>2.065061193131601E-2</v>
      </c>
      <c r="HH158" s="2">
        <f t="shared" si="66"/>
        <v>4.5347370981196899E-4</v>
      </c>
      <c r="HI158" s="2">
        <f t="shared" si="67"/>
        <v>9.103227213186682E-3</v>
      </c>
      <c r="HJ158" s="3">
        <f t="shared" si="68"/>
        <v>90.031589544027838</v>
      </c>
      <c r="HK158" t="str">
        <f t="shared" si="69"/>
        <v>NSP</v>
      </c>
    </row>
    <row r="159" spans="1:219" hidden="1" x14ac:dyDescent="0.25">
      <c r="A159">
        <v>150</v>
      </c>
      <c r="B159" t="s">
        <v>744</v>
      </c>
      <c r="C159">
        <v>9</v>
      </c>
      <c r="D159">
        <v>0</v>
      </c>
      <c r="E159">
        <v>6</v>
      </c>
      <c r="F159">
        <v>0</v>
      </c>
      <c r="G159" t="s">
        <v>218</v>
      </c>
      <c r="H159" t="s">
        <v>218</v>
      </c>
      <c r="I159">
        <v>6</v>
      </c>
      <c r="J159">
        <v>0</v>
      </c>
      <c r="K159" t="s">
        <v>218</v>
      </c>
      <c r="L159" t="s">
        <v>218</v>
      </c>
      <c r="M159">
        <v>8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7</v>
      </c>
      <c r="W159">
        <v>2</v>
      </c>
      <c r="X159">
        <v>1</v>
      </c>
      <c r="Y159">
        <v>3</v>
      </c>
      <c r="Z159">
        <v>146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9</v>
      </c>
      <c r="AN159">
        <v>0</v>
      </c>
      <c r="AO159">
        <v>0</v>
      </c>
      <c r="AP159">
        <v>0</v>
      </c>
      <c r="AQ159">
        <v>1</v>
      </c>
      <c r="AR159">
        <v>0</v>
      </c>
      <c r="AS159">
        <v>0</v>
      </c>
      <c r="AT159">
        <v>0</v>
      </c>
      <c r="AU159" t="s">
        <v>745</v>
      </c>
      <c r="AV159">
        <v>128.1499938964844</v>
      </c>
      <c r="AW159">
        <v>127.88999938964839</v>
      </c>
      <c r="AX159">
        <v>131.3399963378906</v>
      </c>
      <c r="AY159">
        <v>127.88999938964839</v>
      </c>
      <c r="AZ159">
        <v>129.99000549316409</v>
      </c>
      <c r="BA159" s="2">
        <f t="shared" si="52"/>
        <v>-2.0329541643351323E-3</v>
      </c>
      <c r="BB159" s="2">
        <f t="shared" si="53"/>
        <v>2.6267679643957043E-2</v>
      </c>
      <c r="BC159" s="2">
        <f t="shared" si="54"/>
        <v>0</v>
      </c>
      <c r="BD159" s="2">
        <f t="shared" si="55"/>
        <v>1.6155135124031772E-2</v>
      </c>
      <c r="BE159">
        <v>1</v>
      </c>
      <c r="BF159">
        <v>1</v>
      </c>
      <c r="BG159">
        <v>33</v>
      </c>
      <c r="BH159">
        <v>103</v>
      </c>
      <c r="BI159">
        <v>18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 t="s">
        <v>270</v>
      </c>
      <c r="CN159">
        <v>129.99000549316409</v>
      </c>
      <c r="CO159">
        <v>130.44000244140619</v>
      </c>
      <c r="CP159">
        <v>132.0899963378906</v>
      </c>
      <c r="CQ159">
        <v>127.5</v>
      </c>
      <c r="CR159">
        <v>128.55000305175781</v>
      </c>
      <c r="CS159" s="2">
        <f t="shared" si="56"/>
        <v>3.4498385450755231E-3</v>
      </c>
      <c r="CT159" s="2">
        <f t="shared" si="57"/>
        <v>1.2491437218785761E-2</v>
      </c>
      <c r="CU159" s="2">
        <f t="shared" si="58"/>
        <v>2.2539116730903475E-2</v>
      </c>
      <c r="CV159" s="2">
        <f t="shared" si="59"/>
        <v>8.168051550609845E-3</v>
      </c>
      <c r="CW159">
        <v>2</v>
      </c>
      <c r="CX159">
        <v>2</v>
      </c>
      <c r="CY159">
        <v>1</v>
      </c>
      <c r="CZ159">
        <v>0</v>
      </c>
      <c r="DA159">
        <v>0</v>
      </c>
      <c r="DB159">
        <v>1</v>
      </c>
      <c r="DC159">
        <v>1</v>
      </c>
      <c r="DD159">
        <v>0</v>
      </c>
      <c r="DE159">
        <v>0</v>
      </c>
      <c r="DF159">
        <v>5</v>
      </c>
      <c r="DG159">
        <v>2</v>
      </c>
      <c r="DH159">
        <v>12</v>
      </c>
      <c r="DI159">
        <v>8</v>
      </c>
      <c r="DJ159">
        <v>120</v>
      </c>
      <c r="DK159">
        <v>0</v>
      </c>
      <c r="DL159">
        <v>0</v>
      </c>
      <c r="DM159">
        <v>0</v>
      </c>
      <c r="DN159">
        <v>0</v>
      </c>
      <c r="DO159">
        <v>3</v>
      </c>
      <c r="DP159">
        <v>2</v>
      </c>
      <c r="DQ159">
        <v>0</v>
      </c>
      <c r="DR159">
        <v>0</v>
      </c>
      <c r="DS159">
        <v>1</v>
      </c>
      <c r="DT159">
        <v>1</v>
      </c>
      <c r="DU159">
        <v>0</v>
      </c>
      <c r="DV159">
        <v>0</v>
      </c>
      <c r="DW159">
        <v>5</v>
      </c>
      <c r="DX159">
        <v>3</v>
      </c>
      <c r="DY159">
        <v>0</v>
      </c>
      <c r="DZ159">
        <v>0</v>
      </c>
      <c r="EA159">
        <v>1</v>
      </c>
      <c r="EB159">
        <v>1</v>
      </c>
      <c r="EC159">
        <v>0</v>
      </c>
      <c r="ED159">
        <v>0</v>
      </c>
      <c r="EE159" t="s">
        <v>314</v>
      </c>
      <c r="EF159">
        <v>128.55000305175781</v>
      </c>
      <c r="EG159">
        <v>130.1300048828125</v>
      </c>
      <c r="EH159">
        <v>133.30000305175781</v>
      </c>
      <c r="EI159">
        <v>128.1199951171875</v>
      </c>
      <c r="EJ159">
        <v>131.1300048828125</v>
      </c>
      <c r="EK159" s="2">
        <f t="shared" si="60"/>
        <v>1.2141718064773377E-2</v>
      </c>
      <c r="EL159" s="2">
        <f t="shared" si="61"/>
        <v>2.3780930955526358E-2</v>
      </c>
      <c r="EM159" s="2">
        <f t="shared" si="62"/>
        <v>1.5446166834736541E-2</v>
      </c>
      <c r="EN159" s="2">
        <f t="shared" si="63"/>
        <v>2.2954393758430558E-2</v>
      </c>
      <c r="EO159">
        <v>5</v>
      </c>
      <c r="EP159">
        <v>11</v>
      </c>
      <c r="EQ159">
        <v>48</v>
      </c>
      <c r="ER159">
        <v>62</v>
      </c>
      <c r="ES159">
        <v>28</v>
      </c>
      <c r="ET159">
        <v>0</v>
      </c>
      <c r="EU159">
        <v>0</v>
      </c>
      <c r="EV159">
        <v>0</v>
      </c>
      <c r="EW159">
        <v>0</v>
      </c>
      <c r="EX159">
        <v>5</v>
      </c>
      <c r="EY159">
        <v>1</v>
      </c>
      <c r="EZ159">
        <v>1</v>
      </c>
      <c r="FA159">
        <v>0</v>
      </c>
      <c r="FB159">
        <v>15</v>
      </c>
      <c r="FC159">
        <v>1</v>
      </c>
      <c r="FD159">
        <v>22</v>
      </c>
      <c r="FE159">
        <v>1</v>
      </c>
      <c r="FF159">
        <v>22</v>
      </c>
      <c r="FG159">
        <v>0</v>
      </c>
      <c r="FH159">
        <v>0</v>
      </c>
      <c r="FI159">
        <v>15</v>
      </c>
      <c r="FJ159">
        <v>15</v>
      </c>
      <c r="FK159">
        <v>0</v>
      </c>
      <c r="FL159">
        <v>0</v>
      </c>
      <c r="FM159">
        <v>1</v>
      </c>
      <c r="FN159">
        <v>1</v>
      </c>
      <c r="FO159">
        <v>1</v>
      </c>
      <c r="FP159">
        <v>0</v>
      </c>
      <c r="FQ159">
        <v>3</v>
      </c>
      <c r="FR159">
        <v>3</v>
      </c>
      <c r="FS159">
        <v>1</v>
      </c>
      <c r="FT159">
        <v>0</v>
      </c>
      <c r="FU159">
        <v>1</v>
      </c>
      <c r="FV159">
        <v>1</v>
      </c>
      <c r="FW159" t="s">
        <v>708</v>
      </c>
      <c r="FX159">
        <v>131.1300048828125</v>
      </c>
      <c r="FY159">
        <v>132.28999328613281</v>
      </c>
      <c r="FZ159">
        <v>134.1600036621094</v>
      </c>
      <c r="GA159">
        <v>131.50999450683591</v>
      </c>
      <c r="GB159">
        <v>132.41999816894531</v>
      </c>
      <c r="GC159">
        <v>323</v>
      </c>
      <c r="GD159">
        <v>328</v>
      </c>
      <c r="GE159">
        <v>159</v>
      </c>
      <c r="GF159">
        <v>169</v>
      </c>
      <c r="GG159">
        <v>0</v>
      </c>
      <c r="GH159">
        <v>211</v>
      </c>
      <c r="GI159">
        <v>0</v>
      </c>
      <c r="GJ159">
        <v>90</v>
      </c>
      <c r="GK159">
        <v>22</v>
      </c>
      <c r="GL159">
        <v>281</v>
      </c>
      <c r="GM159">
        <v>22</v>
      </c>
      <c r="GN159">
        <v>135</v>
      </c>
      <c r="GO159">
        <v>1</v>
      </c>
      <c r="GP159">
        <v>1</v>
      </c>
      <c r="GQ159">
        <v>1</v>
      </c>
      <c r="GR159">
        <v>1</v>
      </c>
      <c r="GS159">
        <v>1</v>
      </c>
      <c r="GT159">
        <v>1</v>
      </c>
      <c r="GU159">
        <v>1</v>
      </c>
      <c r="GV159">
        <v>1</v>
      </c>
      <c r="GW159">
        <v>2.1</v>
      </c>
      <c r="GX159" t="s">
        <v>218</v>
      </c>
      <c r="GY159">
        <v>554328</v>
      </c>
      <c r="GZ159">
        <v>174125</v>
      </c>
      <c r="HA159">
        <v>2.2090000000000001</v>
      </c>
      <c r="HB159">
        <v>2.6389999999999998</v>
      </c>
      <c r="HC159">
        <v>0.52</v>
      </c>
      <c r="HD159">
        <v>4.49</v>
      </c>
      <c r="HE159">
        <v>0</v>
      </c>
      <c r="HF159" s="2">
        <f t="shared" si="64"/>
        <v>8.7685271917079532E-3</v>
      </c>
      <c r="HG159" s="2">
        <f t="shared" si="65"/>
        <v>1.39386577588827E-2</v>
      </c>
      <c r="HH159" s="2">
        <f t="shared" si="66"/>
        <v>5.8961283459273428E-3</v>
      </c>
      <c r="HI159" s="2">
        <f t="shared" si="67"/>
        <v>6.8721014551623716E-3</v>
      </c>
      <c r="HJ159" s="3">
        <f t="shared" si="68"/>
        <v>134.1339382274731</v>
      </c>
      <c r="HK159" t="str">
        <f t="shared" si="69"/>
        <v>IBP</v>
      </c>
    </row>
    <row r="160" spans="1:219" hidden="1" x14ac:dyDescent="0.25">
      <c r="A160">
        <v>151</v>
      </c>
      <c r="B160" t="s">
        <v>746</v>
      </c>
      <c r="C160">
        <v>9</v>
      </c>
      <c r="D160">
        <v>0</v>
      </c>
      <c r="E160">
        <v>6</v>
      </c>
      <c r="F160">
        <v>0</v>
      </c>
      <c r="G160" t="s">
        <v>218</v>
      </c>
      <c r="H160" t="s">
        <v>218</v>
      </c>
      <c r="I160">
        <v>6</v>
      </c>
      <c r="J160">
        <v>0</v>
      </c>
      <c r="K160" t="s">
        <v>218</v>
      </c>
      <c r="L160" t="s">
        <v>218</v>
      </c>
      <c r="M160">
        <v>12</v>
      </c>
      <c r="N160">
        <v>14</v>
      </c>
      <c r="O160">
        <v>5</v>
      </c>
      <c r="P160">
        <v>0</v>
      </c>
      <c r="Q160">
        <v>0</v>
      </c>
      <c r="R160">
        <v>2</v>
      </c>
      <c r="S160">
        <v>5</v>
      </c>
      <c r="T160">
        <v>0</v>
      </c>
      <c r="U160">
        <v>0</v>
      </c>
      <c r="V160">
        <v>3</v>
      </c>
      <c r="W160">
        <v>1</v>
      </c>
      <c r="X160">
        <v>8</v>
      </c>
      <c r="Y160">
        <v>15</v>
      </c>
      <c r="Z160">
        <v>118</v>
      </c>
      <c r="AA160">
        <v>1</v>
      </c>
      <c r="AB160">
        <v>0</v>
      </c>
      <c r="AC160">
        <v>0</v>
      </c>
      <c r="AD160">
        <v>0</v>
      </c>
      <c r="AE160">
        <v>19</v>
      </c>
      <c r="AF160">
        <v>5</v>
      </c>
      <c r="AG160">
        <v>0</v>
      </c>
      <c r="AH160">
        <v>0</v>
      </c>
      <c r="AI160">
        <v>1</v>
      </c>
      <c r="AJ160">
        <v>1</v>
      </c>
      <c r="AK160">
        <v>0</v>
      </c>
      <c r="AL160">
        <v>0</v>
      </c>
      <c r="AM160">
        <v>31</v>
      </c>
      <c r="AN160">
        <v>19</v>
      </c>
      <c r="AO160">
        <v>0</v>
      </c>
      <c r="AP160">
        <v>0</v>
      </c>
      <c r="AQ160">
        <v>1</v>
      </c>
      <c r="AR160">
        <v>1</v>
      </c>
      <c r="AS160">
        <v>0</v>
      </c>
      <c r="AT160">
        <v>0</v>
      </c>
      <c r="AU160" t="s">
        <v>295</v>
      </c>
      <c r="AV160">
        <v>72.730003356933594</v>
      </c>
      <c r="AW160">
        <v>72.949996948242188</v>
      </c>
      <c r="AX160">
        <v>74.449996948242188</v>
      </c>
      <c r="AY160">
        <v>69.720001220703125</v>
      </c>
      <c r="AZ160">
        <v>74.360000610351563</v>
      </c>
      <c r="BA160" s="2">
        <f t="shared" si="52"/>
        <v>3.0156764977615769E-3</v>
      </c>
      <c r="BB160" s="2">
        <f t="shared" si="53"/>
        <v>2.0147750993768421E-2</v>
      </c>
      <c r="BC160" s="2">
        <f t="shared" si="54"/>
        <v>4.4276845272944065E-2</v>
      </c>
      <c r="BD160" s="2">
        <f t="shared" si="55"/>
        <v>6.2399130601977326E-2</v>
      </c>
      <c r="BE160">
        <v>2</v>
      </c>
      <c r="BF160">
        <v>53</v>
      </c>
      <c r="BG160">
        <v>60</v>
      </c>
      <c r="BH160">
        <v>50</v>
      </c>
      <c r="BI160">
        <v>3</v>
      </c>
      <c r="BJ160">
        <v>0</v>
      </c>
      <c r="BK160">
        <v>0</v>
      </c>
      <c r="BL160">
        <v>0</v>
      </c>
      <c r="BM160">
        <v>0</v>
      </c>
      <c r="BN160">
        <v>1</v>
      </c>
      <c r="BO160">
        <v>0</v>
      </c>
      <c r="BP160">
        <v>0</v>
      </c>
      <c r="BQ160">
        <v>0</v>
      </c>
      <c r="BR160">
        <v>1</v>
      </c>
      <c r="BS160">
        <v>1</v>
      </c>
      <c r="BT160">
        <v>2</v>
      </c>
      <c r="BU160">
        <v>1</v>
      </c>
      <c r="BV160">
        <v>0</v>
      </c>
      <c r="BW160">
        <v>0</v>
      </c>
      <c r="BX160">
        <v>0</v>
      </c>
      <c r="BY160">
        <v>1</v>
      </c>
      <c r="BZ160">
        <v>1</v>
      </c>
      <c r="CA160">
        <v>0</v>
      </c>
      <c r="CB160">
        <v>0</v>
      </c>
      <c r="CC160">
        <v>1</v>
      </c>
      <c r="CD160">
        <v>1</v>
      </c>
      <c r="CE160">
        <v>0</v>
      </c>
      <c r="CF160">
        <v>0</v>
      </c>
      <c r="CG160">
        <v>1</v>
      </c>
      <c r="CH160">
        <v>1</v>
      </c>
      <c r="CI160">
        <v>0</v>
      </c>
      <c r="CJ160">
        <v>0</v>
      </c>
      <c r="CK160">
        <v>1</v>
      </c>
      <c r="CL160">
        <v>1</v>
      </c>
      <c r="CM160" t="s">
        <v>747</v>
      </c>
      <c r="CN160">
        <v>74.360000610351563</v>
      </c>
      <c r="CO160">
        <v>74.769996643066406</v>
      </c>
      <c r="CP160">
        <v>74.970001220703125</v>
      </c>
      <c r="CQ160">
        <v>73.800003051757813</v>
      </c>
      <c r="CR160">
        <v>74.379997253417969</v>
      </c>
      <c r="CS160" s="2">
        <f t="shared" si="56"/>
        <v>5.4834298665554781E-3</v>
      </c>
      <c r="CT160" s="2">
        <f t="shared" si="57"/>
        <v>2.6677947763122933E-3</v>
      </c>
      <c r="CU160" s="2">
        <f t="shared" si="58"/>
        <v>1.2973032430897424E-2</v>
      </c>
      <c r="CV160" s="2">
        <f t="shared" si="59"/>
        <v>7.7977174385214232E-3</v>
      </c>
      <c r="CW160">
        <v>23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25</v>
      </c>
      <c r="DG160">
        <v>15</v>
      </c>
      <c r="DH160">
        <v>30</v>
      </c>
      <c r="DI160">
        <v>28</v>
      </c>
      <c r="DJ160">
        <v>33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2</v>
      </c>
      <c r="DX160">
        <v>0</v>
      </c>
      <c r="DY160">
        <v>9</v>
      </c>
      <c r="DZ160">
        <v>0</v>
      </c>
      <c r="EA160">
        <v>1</v>
      </c>
      <c r="EB160">
        <v>0</v>
      </c>
      <c r="EC160">
        <v>2</v>
      </c>
      <c r="ED160">
        <v>0</v>
      </c>
      <c r="EE160" t="s">
        <v>398</v>
      </c>
      <c r="EF160">
        <v>74.379997253417969</v>
      </c>
      <c r="EG160">
        <v>74.790000915527344</v>
      </c>
      <c r="EH160">
        <v>75.860000610351563</v>
      </c>
      <c r="EI160">
        <v>73.55999755859375</v>
      </c>
      <c r="EJ160">
        <v>74.629997253417969</v>
      </c>
      <c r="EK160" s="2">
        <f t="shared" si="60"/>
        <v>5.48206521046124E-3</v>
      </c>
      <c r="EL160" s="2">
        <f t="shared" si="61"/>
        <v>1.4104925998091988E-2</v>
      </c>
      <c r="EM160" s="2">
        <f t="shared" si="62"/>
        <v>1.6446093620493984E-2</v>
      </c>
      <c r="EN160" s="2">
        <f t="shared" si="63"/>
        <v>1.4337394267761594E-2</v>
      </c>
      <c r="EO160">
        <v>24</v>
      </c>
      <c r="EP160">
        <v>63</v>
      </c>
      <c r="EQ160">
        <v>62</v>
      </c>
      <c r="ER160">
        <v>0</v>
      </c>
      <c r="ES160">
        <v>0</v>
      </c>
      <c r="ET160">
        <v>1</v>
      </c>
      <c r="EU160">
        <v>62</v>
      </c>
      <c r="EV160">
        <v>0</v>
      </c>
      <c r="EW160">
        <v>0</v>
      </c>
      <c r="EX160">
        <v>10</v>
      </c>
      <c r="EY160">
        <v>6</v>
      </c>
      <c r="EZ160">
        <v>6</v>
      </c>
      <c r="FA160">
        <v>3</v>
      </c>
      <c r="FB160">
        <v>8</v>
      </c>
      <c r="FC160">
        <v>1</v>
      </c>
      <c r="FD160">
        <v>26</v>
      </c>
      <c r="FE160">
        <v>0</v>
      </c>
      <c r="FF160">
        <v>0</v>
      </c>
      <c r="FG160">
        <v>0</v>
      </c>
      <c r="FH160">
        <v>0</v>
      </c>
      <c r="FI160">
        <v>8</v>
      </c>
      <c r="FJ160">
        <v>8</v>
      </c>
      <c r="FK160">
        <v>0</v>
      </c>
      <c r="FL160">
        <v>0</v>
      </c>
      <c r="FM160">
        <v>1</v>
      </c>
      <c r="FN160">
        <v>1</v>
      </c>
      <c r="FO160">
        <v>2</v>
      </c>
      <c r="FP160">
        <v>0</v>
      </c>
      <c r="FQ160">
        <v>4</v>
      </c>
      <c r="FR160">
        <v>4</v>
      </c>
      <c r="FS160">
        <v>1</v>
      </c>
      <c r="FT160">
        <v>0</v>
      </c>
      <c r="FU160">
        <v>1</v>
      </c>
      <c r="FV160">
        <v>1</v>
      </c>
      <c r="FW160" t="s">
        <v>675</v>
      </c>
      <c r="FX160">
        <v>74.629997253417969</v>
      </c>
      <c r="FY160">
        <v>74.769996643066406</v>
      </c>
      <c r="FZ160">
        <v>76.55999755859375</v>
      </c>
      <c r="GA160">
        <v>73.739997863769531</v>
      </c>
      <c r="GB160">
        <v>76.400001525878906</v>
      </c>
      <c r="GC160">
        <v>371</v>
      </c>
      <c r="GD160">
        <v>311</v>
      </c>
      <c r="GE160">
        <v>172</v>
      </c>
      <c r="GF160">
        <v>164</v>
      </c>
      <c r="GG160">
        <v>0</v>
      </c>
      <c r="GH160">
        <v>53</v>
      </c>
      <c r="GI160">
        <v>0</v>
      </c>
      <c r="GJ160">
        <v>0</v>
      </c>
      <c r="GK160">
        <v>0</v>
      </c>
      <c r="GL160">
        <v>160</v>
      </c>
      <c r="GM160">
        <v>0</v>
      </c>
      <c r="GN160">
        <v>41</v>
      </c>
      <c r="GO160">
        <v>2</v>
      </c>
      <c r="GP160">
        <v>1</v>
      </c>
      <c r="GQ160">
        <v>2</v>
      </c>
      <c r="GR160">
        <v>1</v>
      </c>
      <c r="GS160">
        <v>4</v>
      </c>
      <c r="GT160">
        <v>3</v>
      </c>
      <c r="GU160">
        <v>2</v>
      </c>
      <c r="GV160">
        <v>1</v>
      </c>
      <c r="GW160">
        <v>2.4</v>
      </c>
      <c r="GX160" t="s">
        <v>218</v>
      </c>
      <c r="GY160">
        <v>440281</v>
      </c>
      <c r="GZ160">
        <v>322825</v>
      </c>
      <c r="HA160">
        <v>1.756</v>
      </c>
      <c r="HB160">
        <v>3.085</v>
      </c>
      <c r="HC160">
        <v>1.8</v>
      </c>
      <c r="HD160">
        <v>10.39</v>
      </c>
      <c r="HE160">
        <v>0</v>
      </c>
      <c r="HF160" s="2">
        <f t="shared" si="64"/>
        <v>1.8724006410855143E-3</v>
      </c>
      <c r="HG160" s="2">
        <f t="shared" si="65"/>
        <v>2.3380367980777472E-2</v>
      </c>
      <c r="HH160" s="2">
        <f t="shared" si="66"/>
        <v>1.3775562732921243E-2</v>
      </c>
      <c r="HI160" s="2">
        <f t="shared" si="67"/>
        <v>3.4816801164700983E-2</v>
      </c>
      <c r="HJ160" s="3">
        <f t="shared" si="68"/>
        <v>76.518146678502802</v>
      </c>
      <c r="HK160" t="str">
        <f t="shared" si="69"/>
        <v>IART</v>
      </c>
    </row>
    <row r="161" spans="1:219" hidden="1" x14ac:dyDescent="0.25">
      <c r="A161">
        <v>152</v>
      </c>
      <c r="B161" t="s">
        <v>748</v>
      </c>
      <c r="C161">
        <v>9</v>
      </c>
      <c r="D161">
        <v>0</v>
      </c>
      <c r="E161">
        <v>6</v>
      </c>
      <c r="F161">
        <v>0</v>
      </c>
      <c r="G161" t="s">
        <v>218</v>
      </c>
      <c r="H161" t="s">
        <v>218</v>
      </c>
      <c r="I161">
        <v>6</v>
      </c>
      <c r="J161">
        <v>0</v>
      </c>
      <c r="K161" t="s">
        <v>218</v>
      </c>
      <c r="L161" t="s">
        <v>218</v>
      </c>
      <c r="M161">
        <v>2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8</v>
      </c>
      <c r="W161">
        <v>3</v>
      </c>
      <c r="X161">
        <v>5</v>
      </c>
      <c r="Y161">
        <v>15</v>
      </c>
      <c r="Z161">
        <v>162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4</v>
      </c>
      <c r="AN161">
        <v>0</v>
      </c>
      <c r="AO161">
        <v>0</v>
      </c>
      <c r="AP161">
        <v>0</v>
      </c>
      <c r="AQ161">
        <v>1</v>
      </c>
      <c r="AR161">
        <v>0</v>
      </c>
      <c r="AS161">
        <v>0</v>
      </c>
      <c r="AT161">
        <v>0</v>
      </c>
      <c r="AU161" t="s">
        <v>689</v>
      </c>
      <c r="AV161">
        <v>141.82000732421881</v>
      </c>
      <c r="AW161">
        <v>142.28999328613281</v>
      </c>
      <c r="AX161">
        <v>144.0299987792969</v>
      </c>
      <c r="AY161">
        <v>142.08000183105469</v>
      </c>
      <c r="AZ161">
        <v>143.86000061035159</v>
      </c>
      <c r="BA161" s="2">
        <f t="shared" si="52"/>
        <v>3.30301485761475E-3</v>
      </c>
      <c r="BB161" s="2">
        <f t="shared" si="53"/>
        <v>1.2080854737979818E-2</v>
      </c>
      <c r="BC161" s="2">
        <f t="shared" si="54"/>
        <v>1.4757991776402912E-3</v>
      </c>
      <c r="BD161" s="2">
        <f t="shared" si="55"/>
        <v>1.2373132015466082E-2</v>
      </c>
      <c r="BE161">
        <v>8</v>
      </c>
      <c r="BF161">
        <v>124</v>
      </c>
      <c r="BG161">
        <v>58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5</v>
      </c>
      <c r="BO161">
        <v>0</v>
      </c>
      <c r="BP161">
        <v>0</v>
      </c>
      <c r="BQ161">
        <v>0</v>
      </c>
      <c r="BR161">
        <v>0</v>
      </c>
      <c r="BS161">
        <v>1</v>
      </c>
      <c r="BT161">
        <v>5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 t="s">
        <v>270</v>
      </c>
      <c r="CN161">
        <v>143.86000061035159</v>
      </c>
      <c r="CO161">
        <v>143.72999572753909</v>
      </c>
      <c r="CP161">
        <v>144.02000427246091</v>
      </c>
      <c r="CQ161">
        <v>141.8699951171875</v>
      </c>
      <c r="CR161">
        <v>142.49000549316409</v>
      </c>
      <c r="CS161" s="2">
        <f t="shared" si="56"/>
        <v>-9.0450766490612899E-4</v>
      </c>
      <c r="CT161" s="2">
        <f t="shared" si="57"/>
        <v>2.0136684926989057E-3</v>
      </c>
      <c r="CU161" s="2">
        <f t="shared" si="58"/>
        <v>1.2940935543318988E-2</v>
      </c>
      <c r="CV161" s="2">
        <f t="shared" si="59"/>
        <v>4.3512551903602814E-3</v>
      </c>
      <c r="CW161">
        <v>15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32</v>
      </c>
      <c r="DG161">
        <v>29</v>
      </c>
      <c r="DH161">
        <v>26</v>
      </c>
      <c r="DI161">
        <v>18</v>
      </c>
      <c r="DJ161">
        <v>82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15</v>
      </c>
      <c r="DX161">
        <v>0</v>
      </c>
      <c r="DY161">
        <v>0</v>
      </c>
      <c r="DZ161">
        <v>0</v>
      </c>
      <c r="EA161">
        <v>1</v>
      </c>
      <c r="EB161">
        <v>0</v>
      </c>
      <c r="EC161">
        <v>0</v>
      </c>
      <c r="ED161">
        <v>0</v>
      </c>
      <c r="EE161" t="s">
        <v>622</v>
      </c>
      <c r="EF161">
        <v>142.49000549316409</v>
      </c>
      <c r="EG161">
        <v>143.05999755859381</v>
      </c>
      <c r="EH161">
        <v>144.8500061035156</v>
      </c>
      <c r="EI161">
        <v>142.3999938964844</v>
      </c>
      <c r="EJ161">
        <v>144.53999328613281</v>
      </c>
      <c r="EK161" s="2">
        <f t="shared" si="60"/>
        <v>3.9842868387878205E-3</v>
      </c>
      <c r="EL161" s="2">
        <f t="shared" si="61"/>
        <v>1.2357669792865456E-2</v>
      </c>
      <c r="EM161" s="2">
        <f t="shared" si="62"/>
        <v>4.6134745797061782E-3</v>
      </c>
      <c r="EN161" s="2">
        <f t="shared" si="63"/>
        <v>1.480558661305631E-2</v>
      </c>
      <c r="EO161">
        <v>17</v>
      </c>
      <c r="EP161">
        <v>112</v>
      </c>
      <c r="EQ161">
        <v>49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14</v>
      </c>
      <c r="EY161">
        <v>3</v>
      </c>
      <c r="EZ161">
        <v>3</v>
      </c>
      <c r="FA161">
        <v>1</v>
      </c>
      <c r="FB161">
        <v>0</v>
      </c>
      <c r="FC161">
        <v>1</v>
      </c>
      <c r="FD161">
        <v>21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 t="s">
        <v>270</v>
      </c>
      <c r="FX161">
        <v>144.53999328613281</v>
      </c>
      <c r="FY161">
        <v>144.82000732421881</v>
      </c>
      <c r="FZ161">
        <v>145.5299987792969</v>
      </c>
      <c r="GA161">
        <v>144.30000305175781</v>
      </c>
      <c r="GB161">
        <v>144.5</v>
      </c>
      <c r="GC161">
        <v>385</v>
      </c>
      <c r="GD161">
        <v>406</v>
      </c>
      <c r="GE161">
        <v>193</v>
      </c>
      <c r="GF161">
        <v>208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244</v>
      </c>
      <c r="GM161">
        <v>0</v>
      </c>
      <c r="GN161">
        <v>82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2.1</v>
      </c>
      <c r="GX161" t="s">
        <v>218</v>
      </c>
      <c r="GY161">
        <v>802720</v>
      </c>
      <c r="GZ161">
        <v>1062200</v>
      </c>
      <c r="HA161">
        <v>0.93</v>
      </c>
      <c r="HB161">
        <v>1.607</v>
      </c>
      <c r="HC161">
        <v>2.42</v>
      </c>
      <c r="HD161">
        <v>5.0199999999999996</v>
      </c>
      <c r="HE161">
        <v>0.94699997000000002</v>
      </c>
      <c r="HF161" s="2">
        <f t="shared" si="64"/>
        <v>1.9335314454107522E-3</v>
      </c>
      <c r="HG161" s="2">
        <f t="shared" si="65"/>
        <v>4.878660489476383E-3</v>
      </c>
      <c r="HH161" s="2">
        <f t="shared" si="66"/>
        <v>3.590693593163663E-3</v>
      </c>
      <c r="HI161" s="2">
        <f t="shared" si="67"/>
        <v>1.3840619255515163E-3</v>
      </c>
      <c r="HJ161" s="3">
        <f t="shared" si="68"/>
        <v>145.52653497203715</v>
      </c>
      <c r="HK161" t="str">
        <f t="shared" si="69"/>
        <v>IFF</v>
      </c>
    </row>
    <row r="162" spans="1:219" hidden="1" x14ac:dyDescent="0.25">
      <c r="A162">
        <v>153</v>
      </c>
      <c r="B162" t="s">
        <v>749</v>
      </c>
      <c r="C162">
        <v>10</v>
      </c>
      <c r="D162">
        <v>1</v>
      </c>
      <c r="E162">
        <v>6</v>
      </c>
      <c r="F162">
        <v>0</v>
      </c>
      <c r="G162" t="s">
        <v>218</v>
      </c>
      <c r="H162" t="s">
        <v>218</v>
      </c>
      <c r="I162">
        <v>6</v>
      </c>
      <c r="J162">
        <v>0</v>
      </c>
      <c r="K162" t="s">
        <v>218</v>
      </c>
      <c r="L162" t="s">
        <v>218</v>
      </c>
      <c r="M162">
        <v>7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6</v>
      </c>
      <c r="W162">
        <v>3</v>
      </c>
      <c r="X162">
        <v>0</v>
      </c>
      <c r="Y162">
        <v>3</v>
      </c>
      <c r="Z162">
        <v>182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7</v>
      </c>
      <c r="AN162">
        <v>0</v>
      </c>
      <c r="AO162">
        <v>0</v>
      </c>
      <c r="AP162">
        <v>0</v>
      </c>
      <c r="AQ162">
        <v>1</v>
      </c>
      <c r="AR162">
        <v>0</v>
      </c>
      <c r="AS162">
        <v>0</v>
      </c>
      <c r="AT162">
        <v>0</v>
      </c>
      <c r="AU162" t="s">
        <v>271</v>
      </c>
      <c r="AV162">
        <v>56.409999847412109</v>
      </c>
      <c r="AW162">
        <v>56.290000915527337</v>
      </c>
      <c r="AX162">
        <v>57.119998931884773</v>
      </c>
      <c r="AY162">
        <v>56.290000915527337</v>
      </c>
      <c r="AZ162">
        <v>56.909999847412109</v>
      </c>
      <c r="BA162" s="2">
        <f t="shared" si="52"/>
        <v>-2.1317983644173477E-3</v>
      </c>
      <c r="BB162" s="2">
        <f t="shared" si="53"/>
        <v>1.4530777869012246E-2</v>
      </c>
      <c r="BC162" s="2">
        <f t="shared" si="54"/>
        <v>0</v>
      </c>
      <c r="BD162" s="2">
        <f t="shared" si="55"/>
        <v>1.0894375918944377E-2</v>
      </c>
      <c r="BE162">
        <v>0</v>
      </c>
      <c r="BF162">
        <v>62</v>
      </c>
      <c r="BG162">
        <v>133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 t="s">
        <v>468</v>
      </c>
      <c r="CN162">
        <v>56.909999847412109</v>
      </c>
      <c r="CO162">
        <v>57.009998321533203</v>
      </c>
      <c r="CP162">
        <v>57.040000915527337</v>
      </c>
      <c r="CQ162">
        <v>55.880001068115227</v>
      </c>
      <c r="CR162">
        <v>55.880001068115227</v>
      </c>
      <c r="CS162" s="2">
        <f t="shared" si="56"/>
        <v>1.7540515184215622E-3</v>
      </c>
      <c r="CT162" s="2">
        <f t="shared" si="57"/>
        <v>5.2599217238036289E-4</v>
      </c>
      <c r="CU162" s="2">
        <f t="shared" si="58"/>
        <v>1.982103642671329E-2</v>
      </c>
      <c r="CV162" s="2">
        <f t="shared" si="59"/>
        <v>0</v>
      </c>
      <c r="CW162">
        <v>1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195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1</v>
      </c>
      <c r="DX162">
        <v>0</v>
      </c>
      <c r="DY162">
        <v>0</v>
      </c>
      <c r="DZ162">
        <v>0</v>
      </c>
      <c r="EA162">
        <v>1</v>
      </c>
      <c r="EB162">
        <v>0</v>
      </c>
      <c r="EC162">
        <v>0</v>
      </c>
      <c r="ED162">
        <v>0</v>
      </c>
      <c r="EE162" t="s">
        <v>254</v>
      </c>
      <c r="EF162">
        <v>55.880001068115227</v>
      </c>
      <c r="EG162">
        <v>56.130001068115227</v>
      </c>
      <c r="EH162">
        <v>56.840000152587891</v>
      </c>
      <c r="EI162">
        <v>55.930000305175781</v>
      </c>
      <c r="EJ162">
        <v>56.779998779296882</v>
      </c>
      <c r="EK162" s="2">
        <f t="shared" si="60"/>
        <v>4.4539461115744583E-3</v>
      </c>
      <c r="EL162" s="2">
        <f t="shared" si="61"/>
        <v>1.2491187237274048E-2</v>
      </c>
      <c r="EM162" s="2">
        <f t="shared" si="62"/>
        <v>3.5631704816242449E-3</v>
      </c>
      <c r="EN162" s="2">
        <f t="shared" si="63"/>
        <v>1.4970033328549959E-2</v>
      </c>
      <c r="EO162">
        <v>113</v>
      </c>
      <c r="EP162">
        <v>26</v>
      </c>
      <c r="EQ162">
        <v>15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35</v>
      </c>
      <c r="EY162">
        <v>12</v>
      </c>
      <c r="EZ162">
        <v>10</v>
      </c>
      <c r="FA162">
        <v>0</v>
      </c>
      <c r="FB162">
        <v>0</v>
      </c>
      <c r="FC162">
        <v>1</v>
      </c>
      <c r="FD162">
        <v>57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 t="s">
        <v>683</v>
      </c>
      <c r="FX162">
        <v>56.779998779296882</v>
      </c>
      <c r="FY162">
        <v>56.959999084472663</v>
      </c>
      <c r="FZ162">
        <v>57.529998779296882</v>
      </c>
      <c r="GA162">
        <v>56.580001831054688</v>
      </c>
      <c r="GB162">
        <v>56.919998168945313</v>
      </c>
      <c r="GC162">
        <v>357</v>
      </c>
      <c r="GD162">
        <v>446</v>
      </c>
      <c r="GE162">
        <v>155</v>
      </c>
      <c r="GF162">
        <v>252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377</v>
      </c>
      <c r="GM162">
        <v>0</v>
      </c>
      <c r="GN162">
        <v>195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2.5</v>
      </c>
      <c r="GX162" t="s">
        <v>218</v>
      </c>
      <c r="GY162">
        <v>2854468</v>
      </c>
      <c r="GZ162">
        <v>2242333</v>
      </c>
      <c r="HA162">
        <v>0.45</v>
      </c>
      <c r="HB162">
        <v>1.3560000000000001</v>
      </c>
      <c r="HC162">
        <v>0.56000000000000005</v>
      </c>
      <c r="HD162">
        <v>1.84</v>
      </c>
      <c r="HE162">
        <v>1.6802999999999999</v>
      </c>
      <c r="HF162" s="2">
        <f t="shared" si="64"/>
        <v>3.1601177680645742E-3</v>
      </c>
      <c r="HG162" s="2">
        <f t="shared" si="65"/>
        <v>9.9078690582093953E-3</v>
      </c>
      <c r="HH162" s="2">
        <f t="shared" si="66"/>
        <v>6.6713002023478518E-3</v>
      </c>
      <c r="HI162" s="2">
        <f t="shared" si="67"/>
        <v>5.9732317081506725E-3</v>
      </c>
      <c r="HJ162" s="3">
        <f t="shared" si="68"/>
        <v>57.524351296957349</v>
      </c>
      <c r="HK162" t="str">
        <f t="shared" si="69"/>
        <v>IP</v>
      </c>
    </row>
    <row r="163" spans="1:219" hidden="1" x14ac:dyDescent="0.25">
      <c r="A163">
        <v>154</v>
      </c>
      <c r="B163" t="s">
        <v>750</v>
      </c>
      <c r="C163">
        <v>9</v>
      </c>
      <c r="D163">
        <v>1</v>
      </c>
      <c r="E163">
        <v>6</v>
      </c>
      <c r="F163">
        <v>0</v>
      </c>
      <c r="G163" t="s">
        <v>218</v>
      </c>
      <c r="H163" t="s">
        <v>218</v>
      </c>
      <c r="I163">
        <v>6</v>
      </c>
      <c r="J163">
        <v>0</v>
      </c>
      <c r="K163" t="s">
        <v>218</v>
      </c>
      <c r="L163" t="s">
        <v>218</v>
      </c>
      <c r="M163">
        <v>80</v>
      </c>
      <c r="N163">
        <v>71</v>
      </c>
      <c r="O163">
        <v>25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17</v>
      </c>
      <c r="W163">
        <v>6</v>
      </c>
      <c r="X163">
        <v>7</v>
      </c>
      <c r="Y163">
        <v>2</v>
      </c>
      <c r="Z163">
        <v>0</v>
      </c>
      <c r="AA163">
        <v>1</v>
      </c>
      <c r="AB163">
        <v>32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 t="s">
        <v>276</v>
      </c>
      <c r="AV163">
        <v>405.3699951171875</v>
      </c>
      <c r="AW163">
        <v>405.89999389648438</v>
      </c>
      <c r="AX163">
        <v>409.77999877929688</v>
      </c>
      <c r="AY163">
        <v>401.989990234375</v>
      </c>
      <c r="AZ163">
        <v>408.95001220703131</v>
      </c>
      <c r="BA163" s="2">
        <f t="shared" si="52"/>
        <v>1.3057373423662755E-3</v>
      </c>
      <c r="BB163" s="2">
        <f t="shared" si="53"/>
        <v>9.4685072340542353E-3</v>
      </c>
      <c r="BC163" s="2">
        <f t="shared" si="54"/>
        <v>9.6329236780094973E-3</v>
      </c>
      <c r="BD163" s="2">
        <f t="shared" si="55"/>
        <v>1.7019248722097591E-2</v>
      </c>
      <c r="BE163">
        <v>57</v>
      </c>
      <c r="BF163">
        <v>131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2</v>
      </c>
      <c r="BO163">
        <v>0</v>
      </c>
      <c r="BP163">
        <v>0</v>
      </c>
      <c r="BQ163">
        <v>2</v>
      </c>
      <c r="BR163">
        <v>5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5</v>
      </c>
      <c r="BZ163">
        <v>0</v>
      </c>
      <c r="CA163">
        <v>0</v>
      </c>
      <c r="CB163">
        <v>0</v>
      </c>
      <c r="CC163">
        <v>1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 t="s">
        <v>623</v>
      </c>
      <c r="CN163">
        <v>408.95001220703131</v>
      </c>
      <c r="CO163">
        <v>407.42001342773438</v>
      </c>
      <c r="CP163">
        <v>411.510009765625</v>
      </c>
      <c r="CQ163">
        <v>404.23001098632813</v>
      </c>
      <c r="CR163">
        <v>406.77999877929688</v>
      </c>
      <c r="CS163" s="2">
        <f t="shared" si="56"/>
        <v>-3.7553353514094834E-3</v>
      </c>
      <c r="CT163" s="2">
        <f t="shared" si="57"/>
        <v>9.9389959923941174E-3</v>
      </c>
      <c r="CU163" s="2">
        <f t="shared" si="58"/>
        <v>7.8297637236027784E-3</v>
      </c>
      <c r="CV163" s="2">
        <f t="shared" si="59"/>
        <v>6.26871478593094E-3</v>
      </c>
      <c r="CW163">
        <v>71</v>
      </c>
      <c r="CX163">
        <v>64</v>
      </c>
      <c r="CY163">
        <v>1</v>
      </c>
      <c r="CZ163">
        <v>0</v>
      </c>
      <c r="DA163">
        <v>0</v>
      </c>
      <c r="DB163">
        <v>1</v>
      </c>
      <c r="DC163">
        <v>1</v>
      </c>
      <c r="DD163">
        <v>0</v>
      </c>
      <c r="DE163">
        <v>0</v>
      </c>
      <c r="DF163">
        <v>39</v>
      </c>
      <c r="DG163">
        <v>24</v>
      </c>
      <c r="DH163">
        <v>7</v>
      </c>
      <c r="DI163">
        <v>5</v>
      </c>
      <c r="DJ163">
        <v>8</v>
      </c>
      <c r="DK163">
        <v>1</v>
      </c>
      <c r="DL163">
        <v>0</v>
      </c>
      <c r="DM163">
        <v>0</v>
      </c>
      <c r="DN163">
        <v>0</v>
      </c>
      <c r="DO163">
        <v>65</v>
      </c>
      <c r="DP163">
        <v>1</v>
      </c>
      <c r="DQ163">
        <v>1</v>
      </c>
      <c r="DR163">
        <v>0</v>
      </c>
      <c r="DS163">
        <v>1</v>
      </c>
      <c r="DT163">
        <v>1</v>
      </c>
      <c r="DU163">
        <v>1</v>
      </c>
      <c r="DV163">
        <v>1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 t="s">
        <v>474</v>
      </c>
      <c r="EF163">
        <v>406.77999877929688</v>
      </c>
      <c r="EG163">
        <v>409.19000244140631</v>
      </c>
      <c r="EH163">
        <v>416.20001220703131</v>
      </c>
      <c r="EI163">
        <v>408.42999267578131</v>
      </c>
      <c r="EJ163">
        <v>414.92001342773438</v>
      </c>
      <c r="EK163" s="2">
        <f t="shared" si="60"/>
        <v>5.8896934131584811E-3</v>
      </c>
      <c r="EL163" s="2">
        <f t="shared" si="61"/>
        <v>1.6842886977470828E-2</v>
      </c>
      <c r="EM163" s="2">
        <f t="shared" si="62"/>
        <v>1.8573517463535971E-3</v>
      </c>
      <c r="EN163" s="2">
        <f t="shared" si="63"/>
        <v>1.5641618967322746E-2</v>
      </c>
      <c r="EO163">
        <v>1</v>
      </c>
      <c r="EP163">
        <v>56</v>
      </c>
      <c r="EQ163">
        <v>107</v>
      </c>
      <c r="ER163">
        <v>28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1</v>
      </c>
      <c r="EY163">
        <v>0</v>
      </c>
      <c r="EZ163">
        <v>0</v>
      </c>
      <c r="FA163">
        <v>0</v>
      </c>
      <c r="FB163">
        <v>0</v>
      </c>
      <c r="FC163">
        <v>1</v>
      </c>
      <c r="FD163">
        <v>1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 t="s">
        <v>751</v>
      </c>
      <c r="FX163">
        <v>414.92001342773438</v>
      </c>
      <c r="FY163">
        <v>414.44000244140619</v>
      </c>
      <c r="FZ163">
        <v>418.67999267578119</v>
      </c>
      <c r="GA163">
        <v>410.89999389648438</v>
      </c>
      <c r="GB163">
        <v>418.29000854492188</v>
      </c>
      <c r="GC163">
        <v>692</v>
      </c>
      <c r="GD163">
        <v>125</v>
      </c>
      <c r="GE163">
        <v>328</v>
      </c>
      <c r="GF163">
        <v>84</v>
      </c>
      <c r="GG163">
        <v>0</v>
      </c>
      <c r="GH163">
        <v>28</v>
      </c>
      <c r="GI163">
        <v>0</v>
      </c>
      <c r="GJ163">
        <v>28</v>
      </c>
      <c r="GK163">
        <v>0</v>
      </c>
      <c r="GL163">
        <v>13</v>
      </c>
      <c r="GM163">
        <v>0</v>
      </c>
      <c r="GN163">
        <v>8</v>
      </c>
      <c r="GO163">
        <v>2</v>
      </c>
      <c r="GP163">
        <v>1</v>
      </c>
      <c r="GQ163">
        <v>1</v>
      </c>
      <c r="GR163">
        <v>1</v>
      </c>
      <c r="GS163">
        <v>0</v>
      </c>
      <c r="GT163">
        <v>0</v>
      </c>
      <c r="GU163">
        <v>0</v>
      </c>
      <c r="GV163">
        <v>0</v>
      </c>
      <c r="GW163">
        <v>1.9</v>
      </c>
      <c r="GX163" t="s">
        <v>218</v>
      </c>
      <c r="GY163">
        <v>981471</v>
      </c>
      <c r="GZ163">
        <v>965800</v>
      </c>
      <c r="HA163">
        <v>1.254</v>
      </c>
      <c r="HB163">
        <v>1.5289999999999999</v>
      </c>
      <c r="HC163">
        <v>4.04</v>
      </c>
      <c r="HD163">
        <v>1.42</v>
      </c>
      <c r="HE163">
        <v>0.33939999999999998</v>
      </c>
      <c r="HF163" s="2">
        <f t="shared" si="64"/>
        <v>-1.1582158659890762E-3</v>
      </c>
      <c r="HG163" s="2">
        <f t="shared" si="65"/>
        <v>1.0127042869369607E-2</v>
      </c>
      <c r="HH163" s="2">
        <f t="shared" si="66"/>
        <v>8.5416671268896405E-3</v>
      </c>
      <c r="HI163" s="2">
        <f t="shared" si="67"/>
        <v>1.7667203369606366E-2</v>
      </c>
      <c r="HJ163" s="3">
        <f t="shared" si="68"/>
        <v>418.63705411291198</v>
      </c>
      <c r="HK163" t="str">
        <f t="shared" si="69"/>
        <v>INTU</v>
      </c>
    </row>
    <row r="164" spans="1:219" hidden="1" x14ac:dyDescent="0.25">
      <c r="A164">
        <v>155</v>
      </c>
      <c r="B164" t="s">
        <v>752</v>
      </c>
      <c r="C164">
        <v>9</v>
      </c>
      <c r="D164">
        <v>0</v>
      </c>
      <c r="E164">
        <v>6</v>
      </c>
      <c r="F164">
        <v>0</v>
      </c>
      <c r="G164" t="s">
        <v>218</v>
      </c>
      <c r="H164" t="s">
        <v>218</v>
      </c>
      <c r="I164">
        <v>6</v>
      </c>
      <c r="J164">
        <v>0</v>
      </c>
      <c r="K164" t="s">
        <v>218</v>
      </c>
      <c r="L164" t="s">
        <v>218</v>
      </c>
      <c r="M164">
        <v>17</v>
      </c>
      <c r="N164">
        <v>121</v>
      </c>
      <c r="O164">
        <v>30</v>
      </c>
      <c r="P164">
        <v>17</v>
      </c>
      <c r="Q164">
        <v>6</v>
      </c>
      <c r="R164">
        <v>0</v>
      </c>
      <c r="S164">
        <v>0</v>
      </c>
      <c r="T164">
        <v>0</v>
      </c>
      <c r="U164">
        <v>0</v>
      </c>
      <c r="V164">
        <v>1</v>
      </c>
      <c r="W164">
        <v>0</v>
      </c>
      <c r="X164">
        <v>0</v>
      </c>
      <c r="Y164">
        <v>0</v>
      </c>
      <c r="Z164">
        <v>0</v>
      </c>
      <c r="AA164">
        <v>1</v>
      </c>
      <c r="AB164">
        <v>1</v>
      </c>
      <c r="AC164">
        <v>1</v>
      </c>
      <c r="AD164">
        <v>1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 t="s">
        <v>313</v>
      </c>
      <c r="AV164">
        <v>811.1099853515625</v>
      </c>
      <c r="AW164">
        <v>840.91998291015625</v>
      </c>
      <c r="AX164">
        <v>893.78997802734375</v>
      </c>
      <c r="AY164">
        <v>820</v>
      </c>
      <c r="AZ164">
        <v>891.3800048828125</v>
      </c>
      <c r="BA164" s="2">
        <f t="shared" si="52"/>
        <v>3.5449267664481976E-2</v>
      </c>
      <c r="BB164" s="2">
        <f t="shared" si="53"/>
        <v>5.9152593357418515E-2</v>
      </c>
      <c r="BC164" s="2">
        <f t="shared" si="54"/>
        <v>2.487749528529315E-2</v>
      </c>
      <c r="BD164" s="2">
        <f t="shared" si="55"/>
        <v>8.0078086216659794E-2</v>
      </c>
      <c r="BE164">
        <v>3</v>
      </c>
      <c r="BF164">
        <v>2</v>
      </c>
      <c r="BG164">
        <v>0</v>
      </c>
      <c r="BH164">
        <v>2</v>
      </c>
      <c r="BI164">
        <v>188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1</v>
      </c>
      <c r="BP164">
        <v>0</v>
      </c>
      <c r="BQ164">
        <v>0</v>
      </c>
      <c r="BR164">
        <v>2</v>
      </c>
      <c r="BS164">
        <v>1</v>
      </c>
      <c r="BT164">
        <v>3</v>
      </c>
      <c r="BU164">
        <v>1</v>
      </c>
      <c r="BV164">
        <v>3</v>
      </c>
      <c r="BW164">
        <v>0</v>
      </c>
      <c r="BX164">
        <v>0</v>
      </c>
      <c r="BY164">
        <v>2</v>
      </c>
      <c r="BZ164">
        <v>2</v>
      </c>
      <c r="CA164">
        <v>0</v>
      </c>
      <c r="CB164">
        <v>0</v>
      </c>
      <c r="CC164">
        <v>1</v>
      </c>
      <c r="CD164">
        <v>1</v>
      </c>
      <c r="CE164">
        <v>0</v>
      </c>
      <c r="CF164">
        <v>0</v>
      </c>
      <c r="CG164">
        <v>1</v>
      </c>
      <c r="CH164">
        <v>1</v>
      </c>
      <c r="CI164">
        <v>0</v>
      </c>
      <c r="CJ164">
        <v>0</v>
      </c>
      <c r="CK164">
        <v>1</v>
      </c>
      <c r="CL164">
        <v>1</v>
      </c>
      <c r="CM164" t="s">
        <v>753</v>
      </c>
      <c r="CN164">
        <v>891.3800048828125</v>
      </c>
      <c r="CO164">
        <v>884.8900146484375</v>
      </c>
      <c r="CP164">
        <v>887.8900146484375</v>
      </c>
      <c r="CQ164">
        <v>858.55999755859375</v>
      </c>
      <c r="CR164">
        <v>859.65997314453125</v>
      </c>
      <c r="CS164" s="2">
        <f t="shared" si="56"/>
        <v>-7.3342337770117005E-3</v>
      </c>
      <c r="CT164" s="2">
        <f t="shared" si="57"/>
        <v>3.3787968672988056E-3</v>
      </c>
      <c r="CU164" s="2">
        <f t="shared" si="58"/>
        <v>2.9755129625125831E-2</v>
      </c>
      <c r="CV164" s="2">
        <f t="shared" si="59"/>
        <v>1.279547286485716E-3</v>
      </c>
      <c r="CW164">
        <v>1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1</v>
      </c>
      <c r="DH164">
        <v>0</v>
      </c>
      <c r="DI164">
        <v>0</v>
      </c>
      <c r="DJ164">
        <v>194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1</v>
      </c>
      <c r="DX164">
        <v>0</v>
      </c>
      <c r="DY164">
        <v>0</v>
      </c>
      <c r="DZ164">
        <v>0</v>
      </c>
      <c r="EA164">
        <v>1</v>
      </c>
      <c r="EB164">
        <v>0</v>
      </c>
      <c r="EC164">
        <v>0</v>
      </c>
      <c r="ED164">
        <v>0</v>
      </c>
      <c r="EE164" t="s">
        <v>754</v>
      </c>
      <c r="EF164">
        <v>859.65997314453125</v>
      </c>
      <c r="EG164">
        <v>851.19000244140625</v>
      </c>
      <c r="EH164">
        <v>882.91998291015625</v>
      </c>
      <c r="EI164">
        <v>842.719970703125</v>
      </c>
      <c r="EJ164">
        <v>875.530029296875</v>
      </c>
      <c r="EK164" s="2">
        <f t="shared" si="60"/>
        <v>-9.9507403503698022E-3</v>
      </c>
      <c r="EL164" s="2">
        <f t="shared" si="61"/>
        <v>3.5937549362249244E-2</v>
      </c>
      <c r="EM164" s="2">
        <f t="shared" si="62"/>
        <v>9.9508120560477531E-3</v>
      </c>
      <c r="EN164" s="2">
        <f t="shared" si="63"/>
        <v>3.7474509720813676E-2</v>
      </c>
      <c r="EO164">
        <v>0</v>
      </c>
      <c r="EP164">
        <v>7</v>
      </c>
      <c r="EQ164">
        <v>9</v>
      </c>
      <c r="ER164">
        <v>3</v>
      </c>
      <c r="ES164">
        <v>175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1</v>
      </c>
      <c r="FC164">
        <v>1</v>
      </c>
      <c r="FD164">
        <v>1</v>
      </c>
      <c r="FE164">
        <v>1</v>
      </c>
      <c r="FF164">
        <v>1</v>
      </c>
      <c r="FG164">
        <v>0</v>
      </c>
      <c r="FH164">
        <v>0</v>
      </c>
      <c r="FI164">
        <v>1</v>
      </c>
      <c r="FJ164">
        <v>1</v>
      </c>
      <c r="FK164">
        <v>0</v>
      </c>
      <c r="FL164">
        <v>0</v>
      </c>
      <c r="FM164">
        <v>1</v>
      </c>
      <c r="FN164">
        <v>1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 t="s">
        <v>705</v>
      </c>
      <c r="FX164">
        <v>875.530029296875</v>
      </c>
      <c r="FY164">
        <v>866.44000244140625</v>
      </c>
      <c r="FZ164">
        <v>872.07000732421875</v>
      </c>
      <c r="GA164">
        <v>860.16998291015625</v>
      </c>
      <c r="GB164">
        <v>865.94000244140625</v>
      </c>
      <c r="GC164">
        <v>581</v>
      </c>
      <c r="GD164">
        <v>200</v>
      </c>
      <c r="GE164">
        <v>195</v>
      </c>
      <c r="GF164">
        <v>196</v>
      </c>
      <c r="GG164">
        <v>0</v>
      </c>
      <c r="GH164">
        <v>391</v>
      </c>
      <c r="GI164">
        <v>0</v>
      </c>
      <c r="GJ164">
        <v>178</v>
      </c>
      <c r="GK164">
        <v>5</v>
      </c>
      <c r="GL164">
        <v>197</v>
      </c>
      <c r="GM164">
        <v>1</v>
      </c>
      <c r="GN164">
        <v>195</v>
      </c>
      <c r="GO164">
        <v>2</v>
      </c>
      <c r="GP164">
        <v>1</v>
      </c>
      <c r="GQ164">
        <v>2</v>
      </c>
      <c r="GR164">
        <v>1</v>
      </c>
      <c r="GS164">
        <v>1</v>
      </c>
      <c r="GT164">
        <v>0</v>
      </c>
      <c r="GU164">
        <v>1</v>
      </c>
      <c r="GV164">
        <v>0</v>
      </c>
      <c r="GW164">
        <v>2.2000000000000002</v>
      </c>
      <c r="GX164" t="s">
        <v>218</v>
      </c>
      <c r="GY164">
        <v>833546</v>
      </c>
      <c r="GZ164">
        <v>982933</v>
      </c>
      <c r="HA164">
        <v>5.8490000000000002</v>
      </c>
      <c r="HB164">
        <v>6.7060000000000004</v>
      </c>
      <c r="HC164">
        <v>6.07</v>
      </c>
      <c r="HD164">
        <v>2.5</v>
      </c>
      <c r="HE164">
        <v>0</v>
      </c>
      <c r="HF164" s="2">
        <f t="shared" si="64"/>
        <v>-1.0491236357803579E-2</v>
      </c>
      <c r="HG164" s="2">
        <f t="shared" si="65"/>
        <v>6.4559093140780233E-3</v>
      </c>
      <c r="HH164" s="2">
        <f t="shared" si="66"/>
        <v>7.2365305313497608E-3</v>
      </c>
      <c r="HI164" s="2">
        <f t="shared" si="67"/>
        <v>6.6633017472136347E-3</v>
      </c>
      <c r="HJ164" s="3">
        <f t="shared" si="68"/>
        <v>872.03366052325748</v>
      </c>
      <c r="HK164" t="str">
        <f t="shared" si="69"/>
        <v>ISRG</v>
      </c>
    </row>
    <row r="165" spans="1:219" hidden="1" x14ac:dyDescent="0.25">
      <c r="A165">
        <v>156</v>
      </c>
      <c r="B165" t="s">
        <v>755</v>
      </c>
      <c r="C165">
        <v>10</v>
      </c>
      <c r="D165">
        <v>0</v>
      </c>
      <c r="E165">
        <v>6</v>
      </c>
      <c r="F165">
        <v>0</v>
      </c>
      <c r="G165" t="s">
        <v>218</v>
      </c>
      <c r="H165" t="s">
        <v>218</v>
      </c>
      <c r="I165">
        <v>6</v>
      </c>
      <c r="J165">
        <v>0</v>
      </c>
      <c r="K165" t="s">
        <v>218</v>
      </c>
      <c r="L165" t="s">
        <v>218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3</v>
      </c>
      <c r="Y165">
        <v>0</v>
      </c>
      <c r="Z165">
        <v>192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1</v>
      </c>
      <c r="AN165">
        <v>0</v>
      </c>
      <c r="AO165">
        <v>0</v>
      </c>
      <c r="AP165">
        <v>0</v>
      </c>
      <c r="AQ165">
        <v>1</v>
      </c>
      <c r="AR165">
        <v>0</v>
      </c>
      <c r="AS165">
        <v>0</v>
      </c>
      <c r="AT165">
        <v>0</v>
      </c>
      <c r="AU165" t="s">
        <v>756</v>
      </c>
      <c r="AV165">
        <v>31.829999923706051</v>
      </c>
      <c r="AW165">
        <v>31.479999542236332</v>
      </c>
      <c r="AX165">
        <v>32.380001068115227</v>
      </c>
      <c r="AY165">
        <v>31.139999389648441</v>
      </c>
      <c r="AZ165">
        <v>32.340000152587891</v>
      </c>
      <c r="BA165" s="2">
        <f t="shared" si="52"/>
        <v>-1.1118182546353772E-2</v>
      </c>
      <c r="BB165" s="2">
        <f t="shared" si="53"/>
        <v>2.7794981352398218E-2</v>
      </c>
      <c r="BC165" s="2">
        <f t="shared" si="54"/>
        <v>1.0800513263404476E-2</v>
      </c>
      <c r="BD165" s="2">
        <f t="shared" si="55"/>
        <v>3.7105774807593028E-2</v>
      </c>
      <c r="BE165">
        <v>6</v>
      </c>
      <c r="BF165">
        <v>27</v>
      </c>
      <c r="BG165">
        <v>39</v>
      </c>
      <c r="BH165">
        <v>19</v>
      </c>
      <c r="BI165">
        <v>102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1</v>
      </c>
      <c r="BP165">
        <v>0</v>
      </c>
      <c r="BQ165">
        <v>3</v>
      </c>
      <c r="BR165">
        <v>1</v>
      </c>
      <c r="BS165">
        <v>1</v>
      </c>
      <c r="BT165">
        <v>5</v>
      </c>
      <c r="BU165">
        <v>1</v>
      </c>
      <c r="BV165">
        <v>5</v>
      </c>
      <c r="BW165">
        <v>0</v>
      </c>
      <c r="BX165">
        <v>0</v>
      </c>
      <c r="BY165">
        <v>1</v>
      </c>
      <c r="BZ165">
        <v>1</v>
      </c>
      <c r="CA165">
        <v>0</v>
      </c>
      <c r="CB165">
        <v>0</v>
      </c>
      <c r="CC165">
        <v>1</v>
      </c>
      <c r="CD165">
        <v>1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 t="s">
        <v>267</v>
      </c>
      <c r="CN165">
        <v>32.340000152587891</v>
      </c>
      <c r="CO165">
        <v>32.25</v>
      </c>
      <c r="CP165">
        <v>32.470001220703118</v>
      </c>
      <c r="CQ165">
        <v>31.620000839233398</v>
      </c>
      <c r="CR165">
        <v>31.629999160766602</v>
      </c>
      <c r="CS165" s="2">
        <f t="shared" si="56"/>
        <v>-2.7907024058260177E-3</v>
      </c>
      <c r="CT165" s="2">
        <f t="shared" si="57"/>
        <v>6.7755224032096661E-3</v>
      </c>
      <c r="CU165" s="2">
        <f t="shared" si="58"/>
        <v>1.953485769818919E-2</v>
      </c>
      <c r="CV165" s="2">
        <f t="shared" si="59"/>
        <v>3.1610249125790801E-4</v>
      </c>
      <c r="CW165">
        <v>59</v>
      </c>
      <c r="CX165">
        <v>10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21</v>
      </c>
      <c r="DG165">
        <v>13</v>
      </c>
      <c r="DH165">
        <v>10</v>
      </c>
      <c r="DI165">
        <v>13</v>
      </c>
      <c r="DJ165">
        <v>76</v>
      </c>
      <c r="DK165">
        <v>0</v>
      </c>
      <c r="DL165">
        <v>0</v>
      </c>
      <c r="DM165">
        <v>0</v>
      </c>
      <c r="DN165">
        <v>0</v>
      </c>
      <c r="DO165">
        <v>12</v>
      </c>
      <c r="DP165">
        <v>0</v>
      </c>
      <c r="DQ165">
        <v>1</v>
      </c>
      <c r="DR165">
        <v>0</v>
      </c>
      <c r="DS165">
        <v>2</v>
      </c>
      <c r="DT165">
        <v>0</v>
      </c>
      <c r="DU165">
        <v>1</v>
      </c>
      <c r="DV165">
        <v>0</v>
      </c>
      <c r="DW165">
        <v>74</v>
      </c>
      <c r="DX165">
        <v>12</v>
      </c>
      <c r="DY165">
        <v>0</v>
      </c>
      <c r="DZ165">
        <v>0</v>
      </c>
      <c r="EA165">
        <v>1</v>
      </c>
      <c r="EB165">
        <v>1</v>
      </c>
      <c r="EC165">
        <v>0</v>
      </c>
      <c r="ED165">
        <v>0</v>
      </c>
      <c r="EE165" t="s">
        <v>757</v>
      </c>
      <c r="EF165">
        <v>31.629999160766602</v>
      </c>
      <c r="EG165">
        <v>31.649999618530281</v>
      </c>
      <c r="EH165">
        <v>32.619998931884773</v>
      </c>
      <c r="EI165">
        <v>31.590000152587891</v>
      </c>
      <c r="EJ165">
        <v>32.5</v>
      </c>
      <c r="EK165" s="2">
        <f t="shared" si="60"/>
        <v>6.3192600330930215E-4</v>
      </c>
      <c r="EL165" s="2">
        <f t="shared" si="61"/>
        <v>2.9736337986398742E-2</v>
      </c>
      <c r="EM165" s="2">
        <f t="shared" si="62"/>
        <v>1.89571774614683E-3</v>
      </c>
      <c r="EN165" s="2">
        <f t="shared" si="63"/>
        <v>2.7999995304987979E-2</v>
      </c>
      <c r="EO165">
        <v>3</v>
      </c>
      <c r="EP165">
        <v>8</v>
      </c>
      <c r="EQ165">
        <v>13</v>
      </c>
      <c r="ER165">
        <v>69</v>
      </c>
      <c r="ES165">
        <v>102</v>
      </c>
      <c r="ET165">
        <v>0</v>
      </c>
      <c r="EU165">
        <v>0</v>
      </c>
      <c r="EV165">
        <v>0</v>
      </c>
      <c r="EW165">
        <v>0</v>
      </c>
      <c r="EX165">
        <v>2</v>
      </c>
      <c r="EY165">
        <v>0</v>
      </c>
      <c r="EZ165">
        <v>0</v>
      </c>
      <c r="FA165">
        <v>0</v>
      </c>
      <c r="FB165">
        <v>0</v>
      </c>
      <c r="FC165">
        <v>1</v>
      </c>
      <c r="FD165">
        <v>2</v>
      </c>
      <c r="FE165">
        <v>1</v>
      </c>
      <c r="FF165">
        <v>2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 t="s">
        <v>758</v>
      </c>
      <c r="FX165">
        <v>32.5</v>
      </c>
      <c r="FY165">
        <v>32.75</v>
      </c>
      <c r="FZ165">
        <v>33.369998931884773</v>
      </c>
      <c r="GA165">
        <v>32.75</v>
      </c>
      <c r="GB165">
        <v>32.759998321533203</v>
      </c>
      <c r="GC165">
        <v>457</v>
      </c>
      <c r="GD165">
        <v>335</v>
      </c>
      <c r="GE165">
        <v>264</v>
      </c>
      <c r="GF165">
        <v>135</v>
      </c>
      <c r="GG165">
        <v>0</v>
      </c>
      <c r="GH165">
        <v>292</v>
      </c>
      <c r="GI165">
        <v>0</v>
      </c>
      <c r="GJ165">
        <v>171</v>
      </c>
      <c r="GK165">
        <v>7</v>
      </c>
      <c r="GL165">
        <v>269</v>
      </c>
      <c r="GM165">
        <v>2</v>
      </c>
      <c r="GN165">
        <v>76</v>
      </c>
      <c r="GO165">
        <v>2</v>
      </c>
      <c r="GP165">
        <v>1</v>
      </c>
      <c r="GQ165">
        <v>1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1.5</v>
      </c>
      <c r="GX165" t="s">
        <v>316</v>
      </c>
      <c r="GY165">
        <v>1529167</v>
      </c>
      <c r="GZ165">
        <v>1845066</v>
      </c>
      <c r="HA165">
        <v>0.71899999999999997</v>
      </c>
      <c r="HB165">
        <v>1.198</v>
      </c>
      <c r="HC165">
        <v>0.43</v>
      </c>
      <c r="HD165">
        <v>3.37</v>
      </c>
      <c r="HE165">
        <v>0.14739999000000001</v>
      </c>
      <c r="HF165" s="2">
        <f t="shared" si="64"/>
        <v>7.6335877862595547E-3</v>
      </c>
      <c r="HG165" s="2">
        <f t="shared" si="65"/>
        <v>1.8579531067721144E-2</v>
      </c>
      <c r="HH165" s="2">
        <f t="shared" si="66"/>
        <v>0</v>
      </c>
      <c r="HI165" s="2">
        <f t="shared" si="67"/>
        <v>3.0519908563708675E-4</v>
      </c>
      <c r="HJ165" s="3">
        <f t="shared" si="68"/>
        <v>33.35847964246787</v>
      </c>
      <c r="HK165" t="str">
        <f t="shared" si="69"/>
        <v>JEF</v>
      </c>
    </row>
    <row r="166" spans="1:219" hidden="1" x14ac:dyDescent="0.25">
      <c r="A166">
        <v>157</v>
      </c>
      <c r="B166" t="s">
        <v>759</v>
      </c>
      <c r="C166">
        <v>11</v>
      </c>
      <c r="D166">
        <v>0</v>
      </c>
      <c r="E166">
        <v>6</v>
      </c>
      <c r="F166">
        <v>0</v>
      </c>
      <c r="G166" t="s">
        <v>218</v>
      </c>
      <c r="H166" t="s">
        <v>218</v>
      </c>
      <c r="I166">
        <v>6</v>
      </c>
      <c r="J166">
        <v>0</v>
      </c>
      <c r="K166" t="s">
        <v>218</v>
      </c>
      <c r="L166" t="s">
        <v>218</v>
      </c>
      <c r="M166">
        <v>27</v>
      </c>
      <c r="N166">
        <v>20</v>
      </c>
      <c r="O166">
        <v>1</v>
      </c>
      <c r="P166">
        <v>0</v>
      </c>
      <c r="Q166">
        <v>0</v>
      </c>
      <c r="R166">
        <v>1</v>
      </c>
      <c r="S166">
        <v>1</v>
      </c>
      <c r="T166">
        <v>0</v>
      </c>
      <c r="U166">
        <v>0</v>
      </c>
      <c r="V166">
        <v>1</v>
      </c>
      <c r="W166">
        <v>0</v>
      </c>
      <c r="X166">
        <v>0</v>
      </c>
      <c r="Y166">
        <v>0</v>
      </c>
      <c r="Z166">
        <v>1</v>
      </c>
      <c r="AA166">
        <v>1</v>
      </c>
      <c r="AB166">
        <v>1</v>
      </c>
      <c r="AC166">
        <v>0</v>
      </c>
      <c r="AD166">
        <v>0</v>
      </c>
      <c r="AE166">
        <v>0</v>
      </c>
      <c r="AF166">
        <v>0</v>
      </c>
      <c r="AG166">
        <v>1</v>
      </c>
      <c r="AH166">
        <v>1</v>
      </c>
      <c r="AI166">
        <v>0</v>
      </c>
      <c r="AJ166">
        <v>0</v>
      </c>
      <c r="AK166">
        <v>1</v>
      </c>
      <c r="AL166">
        <v>1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 t="s">
        <v>292</v>
      </c>
      <c r="AV166">
        <v>92.370002746582045</v>
      </c>
      <c r="AW166">
        <v>92.519996643066406</v>
      </c>
      <c r="AX166">
        <v>93.779998779296875</v>
      </c>
      <c r="AY166">
        <v>91.620002746582045</v>
      </c>
      <c r="AZ166">
        <v>93.269996643066406</v>
      </c>
      <c r="BA166" s="2">
        <f t="shared" si="52"/>
        <v>1.6212051656575577E-3</v>
      </c>
      <c r="BB166" s="2">
        <f t="shared" si="53"/>
        <v>1.34357235298731E-2</v>
      </c>
      <c r="BC166" s="2">
        <f t="shared" si="54"/>
        <v>9.7275608424031157E-3</v>
      </c>
      <c r="BD166" s="2">
        <f t="shared" si="55"/>
        <v>1.769051094532248E-2</v>
      </c>
      <c r="BE166">
        <v>4</v>
      </c>
      <c r="BF166">
        <v>17</v>
      </c>
      <c r="BG166">
        <v>23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2</v>
      </c>
      <c r="BO166">
        <v>0</v>
      </c>
      <c r="BP166">
        <v>0</v>
      </c>
      <c r="BQ166">
        <v>0</v>
      </c>
      <c r="BR166">
        <v>1</v>
      </c>
      <c r="BS166">
        <v>1</v>
      </c>
      <c r="BT166">
        <v>3</v>
      </c>
      <c r="BU166">
        <v>0</v>
      </c>
      <c r="BV166">
        <v>0</v>
      </c>
      <c r="BW166">
        <v>0</v>
      </c>
      <c r="BX166">
        <v>0</v>
      </c>
      <c r="BY166">
        <v>1</v>
      </c>
      <c r="BZ166">
        <v>1</v>
      </c>
      <c r="CA166">
        <v>0</v>
      </c>
      <c r="CB166">
        <v>0</v>
      </c>
      <c r="CC166">
        <v>1</v>
      </c>
      <c r="CD166">
        <v>1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 t="s">
        <v>378</v>
      </c>
      <c r="CN166">
        <v>93.269996643066406</v>
      </c>
      <c r="CO166">
        <v>93.769996643066406</v>
      </c>
      <c r="CP166">
        <v>93.980003356933594</v>
      </c>
      <c r="CQ166">
        <v>92.069999694824219</v>
      </c>
      <c r="CR166">
        <v>92.199996948242202</v>
      </c>
      <c r="CS166" s="2">
        <f t="shared" si="56"/>
        <v>5.3321959891204918E-3</v>
      </c>
      <c r="CT166" s="2">
        <f t="shared" si="57"/>
        <v>2.2345893420495644E-3</v>
      </c>
      <c r="CU166" s="2">
        <f t="shared" si="58"/>
        <v>1.8129433817868135E-2</v>
      </c>
      <c r="CV166" s="2">
        <f t="shared" si="59"/>
        <v>1.409948565301522E-3</v>
      </c>
      <c r="CW166">
        <v>1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1</v>
      </c>
      <c r="DH166">
        <v>0</v>
      </c>
      <c r="DI166">
        <v>0</v>
      </c>
      <c r="DJ166">
        <v>24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3</v>
      </c>
      <c r="DX166">
        <v>0</v>
      </c>
      <c r="DY166">
        <v>0</v>
      </c>
      <c r="DZ166">
        <v>0</v>
      </c>
      <c r="EA166">
        <v>1</v>
      </c>
      <c r="EB166">
        <v>0</v>
      </c>
      <c r="EC166">
        <v>0</v>
      </c>
      <c r="ED166">
        <v>0</v>
      </c>
      <c r="EE166" t="s">
        <v>760</v>
      </c>
      <c r="EF166">
        <v>92.199996948242202</v>
      </c>
      <c r="EG166">
        <v>92.599998474121094</v>
      </c>
      <c r="EH166">
        <v>93.809997558593764</v>
      </c>
      <c r="EI166">
        <v>91.360000610351563</v>
      </c>
      <c r="EJ166">
        <v>92.779998779296875</v>
      </c>
      <c r="EK166" s="2">
        <f t="shared" si="60"/>
        <v>4.3196709769998121E-3</v>
      </c>
      <c r="EL166" s="2">
        <f t="shared" si="61"/>
        <v>1.2898402259491681E-2</v>
      </c>
      <c r="EM166" s="2">
        <f t="shared" si="62"/>
        <v>1.3390905876916159E-2</v>
      </c>
      <c r="EN166" s="2">
        <f t="shared" si="63"/>
        <v>1.5305003100109738E-2</v>
      </c>
      <c r="EO166">
        <v>5</v>
      </c>
      <c r="EP166">
        <v>12</v>
      </c>
      <c r="EQ166">
        <v>4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9</v>
      </c>
      <c r="EY166">
        <v>6</v>
      </c>
      <c r="EZ166">
        <v>2</v>
      </c>
      <c r="FA166">
        <v>2</v>
      </c>
      <c r="FB166">
        <v>13</v>
      </c>
      <c r="FC166">
        <v>1</v>
      </c>
      <c r="FD166">
        <v>32</v>
      </c>
      <c r="FE166">
        <v>0</v>
      </c>
      <c r="FF166">
        <v>0</v>
      </c>
      <c r="FG166">
        <v>0</v>
      </c>
      <c r="FH166">
        <v>0</v>
      </c>
      <c r="FI166">
        <v>13</v>
      </c>
      <c r="FJ166">
        <v>13</v>
      </c>
      <c r="FK166">
        <v>0</v>
      </c>
      <c r="FL166">
        <v>0</v>
      </c>
      <c r="FM166">
        <v>1</v>
      </c>
      <c r="FN166">
        <v>1</v>
      </c>
      <c r="FO166">
        <v>1</v>
      </c>
      <c r="FP166">
        <v>0</v>
      </c>
      <c r="FQ166">
        <v>6</v>
      </c>
      <c r="FR166">
        <v>6</v>
      </c>
      <c r="FS166">
        <v>1</v>
      </c>
      <c r="FT166">
        <v>0</v>
      </c>
      <c r="FU166">
        <v>1</v>
      </c>
      <c r="FV166">
        <v>1</v>
      </c>
      <c r="FW166" t="s">
        <v>538</v>
      </c>
      <c r="FX166">
        <v>92.779998779296875</v>
      </c>
      <c r="FY166">
        <v>93.25</v>
      </c>
      <c r="FZ166">
        <v>93.839996337890625</v>
      </c>
      <c r="GA166">
        <v>88.889999389648438</v>
      </c>
      <c r="GB166">
        <v>89.680000305175781</v>
      </c>
      <c r="GC166">
        <v>114</v>
      </c>
      <c r="GD166">
        <v>62</v>
      </c>
      <c r="GE166">
        <v>22</v>
      </c>
      <c r="GF166">
        <v>57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39</v>
      </c>
      <c r="GM166">
        <v>0</v>
      </c>
      <c r="GN166">
        <v>37</v>
      </c>
      <c r="GO166">
        <v>3</v>
      </c>
      <c r="GP166">
        <v>1</v>
      </c>
      <c r="GQ166">
        <v>3</v>
      </c>
      <c r="GR166">
        <v>1</v>
      </c>
      <c r="GS166">
        <v>1</v>
      </c>
      <c r="GT166">
        <v>1</v>
      </c>
      <c r="GU166">
        <v>1</v>
      </c>
      <c r="GV166">
        <v>1</v>
      </c>
      <c r="GW166">
        <v>1</v>
      </c>
      <c r="GX166" t="s">
        <v>316</v>
      </c>
      <c r="GY166">
        <v>37973</v>
      </c>
      <c r="GZ166">
        <v>28633</v>
      </c>
      <c r="HA166">
        <v>0.63500000000000001</v>
      </c>
      <c r="HB166">
        <v>2.3220000000000001</v>
      </c>
      <c r="HD166">
        <v>7.35</v>
      </c>
      <c r="HE166">
        <v>0.13319998999999999</v>
      </c>
      <c r="HF166" s="2">
        <f t="shared" si="64"/>
        <v>5.0402275678619324E-3</v>
      </c>
      <c r="HG166" s="2">
        <f t="shared" si="65"/>
        <v>6.2872587480312658E-3</v>
      </c>
      <c r="HH166" s="2">
        <f t="shared" si="66"/>
        <v>4.6756038716906811E-2</v>
      </c>
      <c r="HI166" s="2">
        <f t="shared" si="67"/>
        <v>8.8091091975804892E-3</v>
      </c>
      <c r="HJ166" s="3">
        <f t="shared" si="68"/>
        <v>93.836286878253915</v>
      </c>
      <c r="HK166" t="str">
        <f t="shared" si="69"/>
        <v>JBSS</v>
      </c>
    </row>
    <row r="167" spans="1:219" hidden="1" x14ac:dyDescent="0.25">
      <c r="A167">
        <v>158</v>
      </c>
      <c r="B167" t="s">
        <v>761</v>
      </c>
      <c r="C167">
        <v>9</v>
      </c>
      <c r="D167">
        <v>0</v>
      </c>
      <c r="E167">
        <v>6</v>
      </c>
      <c r="F167">
        <v>0</v>
      </c>
      <c r="G167" t="s">
        <v>218</v>
      </c>
      <c r="H167" t="s">
        <v>218</v>
      </c>
      <c r="I167">
        <v>6</v>
      </c>
      <c r="J167">
        <v>0</v>
      </c>
      <c r="K167" t="s">
        <v>218</v>
      </c>
      <c r="L167" t="s">
        <v>218</v>
      </c>
      <c r="M167">
        <v>2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2</v>
      </c>
      <c r="W167">
        <v>12</v>
      </c>
      <c r="X167">
        <v>13</v>
      </c>
      <c r="Y167">
        <v>8</v>
      </c>
      <c r="Z167">
        <v>160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3</v>
      </c>
      <c r="AN167">
        <v>0</v>
      </c>
      <c r="AO167">
        <v>0</v>
      </c>
      <c r="AP167">
        <v>0</v>
      </c>
      <c r="AQ167">
        <v>1</v>
      </c>
      <c r="AR167">
        <v>0</v>
      </c>
      <c r="AS167">
        <v>0</v>
      </c>
      <c r="AT167">
        <v>0</v>
      </c>
      <c r="AU167" t="s">
        <v>762</v>
      </c>
      <c r="AV167">
        <v>61.200000762939453</v>
      </c>
      <c r="AW167">
        <v>61.229999542236328</v>
      </c>
      <c r="AX167">
        <v>61.959999084472663</v>
      </c>
      <c r="AY167">
        <v>60.970001220703118</v>
      </c>
      <c r="AZ167">
        <v>61.880001068115227</v>
      </c>
      <c r="BA167" s="2">
        <f t="shared" si="52"/>
        <v>4.899359712746687E-4</v>
      </c>
      <c r="BB167" s="2">
        <f t="shared" si="53"/>
        <v>1.1781787492299634E-2</v>
      </c>
      <c r="BC167" s="2">
        <f t="shared" si="54"/>
        <v>4.2462571203166766E-3</v>
      </c>
      <c r="BD167" s="2">
        <f t="shared" si="55"/>
        <v>1.470587963323422E-2</v>
      </c>
      <c r="BE167">
        <v>87</v>
      </c>
      <c r="BF167">
        <v>46</v>
      </c>
      <c r="BG167">
        <v>14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53</v>
      </c>
      <c r="BO167">
        <v>7</v>
      </c>
      <c r="BP167">
        <v>8</v>
      </c>
      <c r="BQ167">
        <v>4</v>
      </c>
      <c r="BR167">
        <v>0</v>
      </c>
      <c r="BS167">
        <v>1</v>
      </c>
      <c r="BT167">
        <v>72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 t="s">
        <v>347</v>
      </c>
      <c r="CN167">
        <v>61.880001068115227</v>
      </c>
      <c r="CO167">
        <v>62.400001525878913</v>
      </c>
      <c r="CP167">
        <v>63.520000457763672</v>
      </c>
      <c r="CQ167">
        <v>62.110000610351563</v>
      </c>
      <c r="CR167">
        <v>62.290000915527337</v>
      </c>
      <c r="CS167" s="2">
        <f t="shared" si="56"/>
        <v>8.3333404655131504E-3</v>
      </c>
      <c r="CT167" s="2">
        <f t="shared" si="57"/>
        <v>1.7632224871117264E-2</v>
      </c>
      <c r="CU167" s="2">
        <f t="shared" si="58"/>
        <v>4.6474504557035834E-3</v>
      </c>
      <c r="CV167" s="2">
        <f t="shared" si="59"/>
        <v>2.8897142804649167E-3</v>
      </c>
      <c r="CW167">
        <v>41</v>
      </c>
      <c r="CX167">
        <v>44</v>
      </c>
      <c r="CY167">
        <v>29</v>
      </c>
      <c r="CZ167">
        <v>31</v>
      </c>
      <c r="DA167">
        <v>0</v>
      </c>
      <c r="DB167">
        <v>1</v>
      </c>
      <c r="DC167">
        <v>60</v>
      </c>
      <c r="DD167">
        <v>0</v>
      </c>
      <c r="DE167">
        <v>0</v>
      </c>
      <c r="DF167">
        <v>30</v>
      </c>
      <c r="DG167">
        <v>19</v>
      </c>
      <c r="DH167">
        <v>14</v>
      </c>
      <c r="DI167">
        <v>2</v>
      </c>
      <c r="DJ167">
        <v>0</v>
      </c>
      <c r="DK167">
        <v>1</v>
      </c>
      <c r="DL167">
        <v>11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 t="s">
        <v>414</v>
      </c>
      <c r="EF167">
        <v>62.290000915527337</v>
      </c>
      <c r="EG167">
        <v>62.279998779296882</v>
      </c>
      <c r="EH167">
        <v>63.25</v>
      </c>
      <c r="EI167">
        <v>62.099998474121087</v>
      </c>
      <c r="EJ167">
        <v>62.900001525878913</v>
      </c>
      <c r="EK167" s="2">
        <f t="shared" si="60"/>
        <v>-1.605994930393706E-4</v>
      </c>
      <c r="EL167" s="2">
        <f t="shared" si="61"/>
        <v>1.5335987679100715E-2</v>
      </c>
      <c r="EM167" s="2">
        <f t="shared" si="62"/>
        <v>2.8901783671138048E-3</v>
      </c>
      <c r="EN167" s="2">
        <f t="shared" si="63"/>
        <v>1.2718649162968387E-2</v>
      </c>
      <c r="EO167">
        <v>11</v>
      </c>
      <c r="EP167">
        <v>74</v>
      </c>
      <c r="EQ167">
        <v>107</v>
      </c>
      <c r="ER167">
        <v>2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2</v>
      </c>
      <c r="EY167">
        <v>1</v>
      </c>
      <c r="EZ167">
        <v>0</v>
      </c>
      <c r="FA167">
        <v>0</v>
      </c>
      <c r="FB167">
        <v>0</v>
      </c>
      <c r="FC167">
        <v>1</v>
      </c>
      <c r="FD167">
        <v>3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 t="s">
        <v>763</v>
      </c>
      <c r="FX167">
        <v>62.900001525878913</v>
      </c>
      <c r="FY167">
        <v>63.220001220703118</v>
      </c>
      <c r="FZ167">
        <v>63.799999237060547</v>
      </c>
      <c r="GA167">
        <v>62.529998779296882</v>
      </c>
      <c r="GB167">
        <v>62.810001373291023</v>
      </c>
      <c r="GC167">
        <v>488</v>
      </c>
      <c r="GD167">
        <v>335</v>
      </c>
      <c r="GE167">
        <v>339</v>
      </c>
      <c r="GF167">
        <v>68</v>
      </c>
      <c r="GG167">
        <v>0</v>
      </c>
      <c r="GH167">
        <v>33</v>
      </c>
      <c r="GI167">
        <v>0</v>
      </c>
      <c r="GJ167">
        <v>33</v>
      </c>
      <c r="GK167">
        <v>0</v>
      </c>
      <c r="GL167">
        <v>160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2.2000000000000002</v>
      </c>
      <c r="GX167" t="s">
        <v>218</v>
      </c>
      <c r="GY167">
        <v>2117644</v>
      </c>
      <c r="GZ167">
        <v>3241966</v>
      </c>
      <c r="HA167">
        <v>0.82699999999999996</v>
      </c>
      <c r="HB167">
        <v>1.1819999999999999</v>
      </c>
      <c r="HC167">
        <v>1.69</v>
      </c>
      <c r="HD167">
        <v>1.47</v>
      </c>
      <c r="HE167">
        <v>0.96300006000000005</v>
      </c>
      <c r="HF167" s="2">
        <f t="shared" si="64"/>
        <v>5.0616844138783312E-3</v>
      </c>
      <c r="HG167" s="2">
        <f t="shared" si="65"/>
        <v>9.0908781080442091E-3</v>
      </c>
      <c r="HH167" s="2">
        <f t="shared" si="66"/>
        <v>1.0914306043706246E-2</v>
      </c>
      <c r="HI167" s="2">
        <f t="shared" si="67"/>
        <v>4.4579300727926041E-3</v>
      </c>
      <c r="HJ167" s="3">
        <f t="shared" si="68"/>
        <v>63.794726545790937</v>
      </c>
      <c r="HK167" t="str">
        <f t="shared" si="69"/>
        <v>JCI</v>
      </c>
    </row>
    <row r="168" spans="1:219" hidden="1" x14ac:dyDescent="0.25">
      <c r="A168">
        <v>159</v>
      </c>
      <c r="B168" t="s">
        <v>764</v>
      </c>
      <c r="C168">
        <v>9</v>
      </c>
      <c r="D168">
        <v>0</v>
      </c>
      <c r="E168">
        <v>6</v>
      </c>
      <c r="F168">
        <v>0</v>
      </c>
      <c r="G168" t="s">
        <v>218</v>
      </c>
      <c r="H168" t="s">
        <v>218</v>
      </c>
      <c r="I168">
        <v>6</v>
      </c>
      <c r="J168">
        <v>0</v>
      </c>
      <c r="K168" t="s">
        <v>218</v>
      </c>
      <c r="L168" t="s">
        <v>218</v>
      </c>
      <c r="M168">
        <v>74</v>
      </c>
      <c r="N168">
        <v>15</v>
      </c>
      <c r="O168">
        <v>3</v>
      </c>
      <c r="P168">
        <v>0</v>
      </c>
      <c r="Q168">
        <v>0</v>
      </c>
      <c r="R168">
        <v>1</v>
      </c>
      <c r="S168">
        <v>3</v>
      </c>
      <c r="T168">
        <v>0</v>
      </c>
      <c r="U168">
        <v>0</v>
      </c>
      <c r="V168">
        <v>36</v>
      </c>
      <c r="W168">
        <v>5</v>
      </c>
      <c r="X168">
        <v>5</v>
      </c>
      <c r="Y168">
        <v>13</v>
      </c>
      <c r="Z168">
        <v>4</v>
      </c>
      <c r="AA168">
        <v>0</v>
      </c>
      <c r="AB168">
        <v>0</v>
      </c>
      <c r="AC168">
        <v>0</v>
      </c>
      <c r="AD168">
        <v>0</v>
      </c>
      <c r="AE168">
        <v>18</v>
      </c>
      <c r="AF168">
        <v>3</v>
      </c>
      <c r="AG168">
        <v>0</v>
      </c>
      <c r="AH168">
        <v>0</v>
      </c>
      <c r="AI168">
        <v>1</v>
      </c>
      <c r="AJ168">
        <v>1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 t="s">
        <v>689</v>
      </c>
      <c r="AV168">
        <v>82.069999694824219</v>
      </c>
      <c r="AW168">
        <v>82.169998168945313</v>
      </c>
      <c r="AX168">
        <v>83.489997863769531</v>
      </c>
      <c r="AY168">
        <v>82.169998168945313</v>
      </c>
      <c r="AZ168">
        <v>83.050003051757813</v>
      </c>
      <c r="BA168" s="2">
        <f t="shared" si="52"/>
        <v>1.2169706261340174E-3</v>
      </c>
      <c r="BB168" s="2">
        <f t="shared" si="53"/>
        <v>1.5810273429136545E-2</v>
      </c>
      <c r="BC168" s="2">
        <f t="shared" si="54"/>
        <v>0</v>
      </c>
      <c r="BD168" s="2">
        <f t="shared" si="55"/>
        <v>1.0596084894350599E-2</v>
      </c>
      <c r="BE168">
        <v>1</v>
      </c>
      <c r="BF168">
        <v>24</v>
      </c>
      <c r="BG168">
        <v>70</v>
      </c>
      <c r="BH168">
        <v>7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 t="s">
        <v>553</v>
      </c>
      <c r="CN168">
        <v>83.050003051757813</v>
      </c>
      <c r="CO168">
        <v>82.720001220703125</v>
      </c>
      <c r="CP168">
        <v>83.05999755859375</v>
      </c>
      <c r="CQ168">
        <v>81.94000244140625</v>
      </c>
      <c r="CR168">
        <v>82.050003051757813</v>
      </c>
      <c r="CS168" s="2">
        <f t="shared" si="56"/>
        <v>-3.989383778830291E-3</v>
      </c>
      <c r="CT168" s="2">
        <f t="shared" si="57"/>
        <v>4.0933824691095078E-3</v>
      </c>
      <c r="CU168" s="2">
        <f t="shared" si="58"/>
        <v>9.429385490647868E-3</v>
      </c>
      <c r="CV168" s="2">
        <f t="shared" si="59"/>
        <v>1.3406533365046824E-3</v>
      </c>
      <c r="CW168">
        <v>21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32</v>
      </c>
      <c r="DG168">
        <v>12</v>
      </c>
      <c r="DH168">
        <v>9</v>
      </c>
      <c r="DI168">
        <v>8</v>
      </c>
      <c r="DJ168">
        <v>36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 t="s">
        <v>435</v>
      </c>
      <c r="EF168">
        <v>82.050003051757813</v>
      </c>
      <c r="EG168">
        <v>82.05999755859375</v>
      </c>
      <c r="EH168">
        <v>83.69000244140625</v>
      </c>
      <c r="EI168">
        <v>82.05999755859375</v>
      </c>
      <c r="EJ168">
        <v>83.300003051757813</v>
      </c>
      <c r="EK168" s="2">
        <f t="shared" si="60"/>
        <v>1.217951149560248E-4</v>
      </c>
      <c r="EL168" s="2">
        <f t="shared" si="61"/>
        <v>1.9476697756744765E-2</v>
      </c>
      <c r="EM168" s="2">
        <f t="shared" si="62"/>
        <v>0</v>
      </c>
      <c r="EN168" s="2">
        <f t="shared" si="63"/>
        <v>1.4886019780738668E-2</v>
      </c>
      <c r="EO168">
        <v>4</v>
      </c>
      <c r="EP168">
        <v>8</v>
      </c>
      <c r="EQ168">
        <v>47</v>
      </c>
      <c r="ER168">
        <v>74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 t="s">
        <v>716</v>
      </c>
      <c r="FX168">
        <v>83.300003051757813</v>
      </c>
      <c r="FY168">
        <v>83.459999084472656</v>
      </c>
      <c r="FZ168">
        <v>83.830001831054688</v>
      </c>
      <c r="GA168">
        <v>82.720001220703125</v>
      </c>
      <c r="GB168">
        <v>82.800003051757813</v>
      </c>
      <c r="GC168">
        <v>348</v>
      </c>
      <c r="GD168">
        <v>160</v>
      </c>
      <c r="GE168">
        <v>154</v>
      </c>
      <c r="GF168">
        <v>97</v>
      </c>
      <c r="GG168">
        <v>0</v>
      </c>
      <c r="GH168">
        <v>81</v>
      </c>
      <c r="GI168">
        <v>0</v>
      </c>
      <c r="GJ168">
        <v>74</v>
      </c>
      <c r="GK168">
        <v>0</v>
      </c>
      <c r="GL168">
        <v>40</v>
      </c>
      <c r="GM168">
        <v>0</v>
      </c>
      <c r="GN168">
        <v>36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2.2000000000000002</v>
      </c>
      <c r="GX168" t="s">
        <v>218</v>
      </c>
      <c r="GY168">
        <v>194739</v>
      </c>
      <c r="GZ168">
        <v>179750</v>
      </c>
      <c r="HA168">
        <v>0.64900000000000002</v>
      </c>
      <c r="HB168">
        <v>0.68500000000000005</v>
      </c>
      <c r="HC168">
        <v>1.35</v>
      </c>
      <c r="HD168">
        <v>1.82</v>
      </c>
      <c r="HE168">
        <v>0.19540001000000001</v>
      </c>
      <c r="HF168" s="2">
        <f t="shared" si="64"/>
        <v>1.917038515096392E-3</v>
      </c>
      <c r="HG168" s="2">
        <f t="shared" si="65"/>
        <v>4.4137270487922819E-3</v>
      </c>
      <c r="HH168" s="2">
        <f t="shared" si="66"/>
        <v>8.8664973866169339E-3</v>
      </c>
      <c r="HI168" s="2">
        <f t="shared" si="67"/>
        <v>9.6620565345484355E-4</v>
      </c>
      <c r="HJ168" s="3">
        <f t="shared" si="68"/>
        <v>83.828368739923974</v>
      </c>
      <c r="HK168" t="str">
        <f t="shared" si="69"/>
        <v>KMPR</v>
      </c>
    </row>
    <row r="169" spans="1:219" hidden="1" x14ac:dyDescent="0.25">
      <c r="A169">
        <v>160</v>
      </c>
      <c r="B169" t="s">
        <v>765</v>
      </c>
      <c r="C169">
        <v>9</v>
      </c>
      <c r="D169">
        <v>0</v>
      </c>
      <c r="E169">
        <v>5</v>
      </c>
      <c r="F169">
        <v>1</v>
      </c>
      <c r="G169" t="s">
        <v>218</v>
      </c>
      <c r="H169" t="s">
        <v>218</v>
      </c>
      <c r="I169">
        <v>6</v>
      </c>
      <c r="J169">
        <v>0</v>
      </c>
      <c r="K169" t="s">
        <v>218</v>
      </c>
      <c r="L169" t="s">
        <v>218</v>
      </c>
      <c r="M169">
        <v>9</v>
      </c>
      <c r="N169">
        <v>160</v>
      </c>
      <c r="O169">
        <v>26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1</v>
      </c>
      <c r="W169">
        <v>0</v>
      </c>
      <c r="X169">
        <v>0</v>
      </c>
      <c r="Y169">
        <v>0</v>
      </c>
      <c r="Z169">
        <v>0</v>
      </c>
      <c r="AA169">
        <v>1</v>
      </c>
      <c r="AB169">
        <v>1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 t="s">
        <v>578</v>
      </c>
      <c r="AV169">
        <v>36.169998168945313</v>
      </c>
      <c r="AW169">
        <v>36.180000305175781</v>
      </c>
      <c r="AX169">
        <v>36.450000762939453</v>
      </c>
      <c r="AY169">
        <v>36.090000152587891</v>
      </c>
      <c r="AZ169">
        <v>36.310001373291023</v>
      </c>
      <c r="BA169" s="2">
        <f t="shared" si="52"/>
        <v>2.7645484096461281E-4</v>
      </c>
      <c r="BB169" s="2">
        <f t="shared" si="53"/>
        <v>7.4074198110358758E-3</v>
      </c>
      <c r="BC169" s="2">
        <f t="shared" si="54"/>
        <v>2.4875663855374874E-3</v>
      </c>
      <c r="BD169" s="2">
        <f t="shared" si="55"/>
        <v>6.058970321740631E-3</v>
      </c>
      <c r="BE169">
        <v>110</v>
      </c>
      <c r="BF169">
        <v>82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5</v>
      </c>
      <c r="BO169">
        <v>2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 t="s">
        <v>235</v>
      </c>
      <c r="CN169">
        <v>36.310001373291023</v>
      </c>
      <c r="CO169">
        <v>35.990001678466797</v>
      </c>
      <c r="CP169">
        <v>36.259998321533203</v>
      </c>
      <c r="CQ169">
        <v>35.849998474121087</v>
      </c>
      <c r="CR169">
        <v>36.029998779296882</v>
      </c>
      <c r="CS169" s="2">
        <f t="shared" si="56"/>
        <v>-8.891349816626537E-3</v>
      </c>
      <c r="CT169" s="2">
        <f t="shared" si="57"/>
        <v>7.4461294970901148E-3</v>
      </c>
      <c r="CU169" s="2">
        <f t="shared" si="58"/>
        <v>3.8900582888684587E-3</v>
      </c>
      <c r="CV169" s="2">
        <f t="shared" si="59"/>
        <v>4.9958454419716247E-3</v>
      </c>
      <c r="CW169">
        <v>72</v>
      </c>
      <c r="CX169">
        <v>57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41</v>
      </c>
      <c r="DG169">
        <v>22</v>
      </c>
      <c r="DH169">
        <v>15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 t="s">
        <v>689</v>
      </c>
      <c r="EF169">
        <v>36.029998779296882</v>
      </c>
      <c r="EG169">
        <v>35.959999084472663</v>
      </c>
      <c r="EH169">
        <v>36.279998779296882</v>
      </c>
      <c r="EI169">
        <v>35.860000610351563</v>
      </c>
      <c r="EJ169">
        <v>36.180000305175781</v>
      </c>
      <c r="EK169" s="2">
        <f t="shared" si="60"/>
        <v>-1.9465989045157617E-3</v>
      </c>
      <c r="EL169" s="2">
        <f t="shared" si="61"/>
        <v>8.8202785444090326E-3</v>
      </c>
      <c r="EM169" s="2">
        <f t="shared" si="62"/>
        <v>2.7808252688270585E-3</v>
      </c>
      <c r="EN169" s="2">
        <f t="shared" si="63"/>
        <v>8.8446570515490208E-3</v>
      </c>
      <c r="EO169">
        <v>43</v>
      </c>
      <c r="EP169">
        <v>143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16</v>
      </c>
      <c r="EY169">
        <v>2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 t="s">
        <v>766</v>
      </c>
      <c r="FX169">
        <v>36.180000305175781</v>
      </c>
      <c r="FY169">
        <v>36.020000457763672</v>
      </c>
      <c r="FZ169">
        <v>36.150001525878913</v>
      </c>
      <c r="GA169">
        <v>35.549999237060547</v>
      </c>
      <c r="GB169">
        <v>35.610000610351563</v>
      </c>
      <c r="GC169">
        <v>702</v>
      </c>
      <c r="GD169">
        <v>104</v>
      </c>
      <c r="GE169">
        <v>315</v>
      </c>
      <c r="GF169">
        <v>96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2.2999999999999998</v>
      </c>
      <c r="GX169" t="s">
        <v>218</v>
      </c>
      <c r="GY169">
        <v>2812501</v>
      </c>
      <c r="GZ169">
        <v>3716933</v>
      </c>
      <c r="HA169">
        <v>0.18</v>
      </c>
      <c r="HB169">
        <v>0.31</v>
      </c>
      <c r="HC169">
        <v>2.58</v>
      </c>
      <c r="HD169">
        <v>5.46</v>
      </c>
      <c r="HE169">
        <v>0.64519994999999997</v>
      </c>
      <c r="HF169" s="2">
        <f t="shared" si="64"/>
        <v>-4.4419723869721928E-3</v>
      </c>
      <c r="HG169" s="2">
        <f t="shared" si="65"/>
        <v>3.5961566425433134E-3</v>
      </c>
      <c r="HH169" s="2">
        <f t="shared" si="66"/>
        <v>1.3048340220157328E-2</v>
      </c>
      <c r="HI169" s="2">
        <f t="shared" si="67"/>
        <v>1.6849585021790903E-3</v>
      </c>
      <c r="HJ169" s="3">
        <f t="shared" si="68"/>
        <v>36.14953402167427</v>
      </c>
      <c r="HK169" t="str">
        <f t="shared" si="69"/>
        <v>KDP</v>
      </c>
    </row>
    <row r="170" spans="1:219" hidden="1" x14ac:dyDescent="0.25">
      <c r="A170">
        <v>161</v>
      </c>
      <c r="B170" t="s">
        <v>767</v>
      </c>
      <c r="C170">
        <v>9</v>
      </c>
      <c r="D170">
        <v>0</v>
      </c>
      <c r="E170">
        <v>6</v>
      </c>
      <c r="F170">
        <v>0</v>
      </c>
      <c r="G170" t="s">
        <v>218</v>
      </c>
      <c r="H170" t="s">
        <v>218</v>
      </c>
      <c r="I170">
        <v>6</v>
      </c>
      <c r="J170">
        <v>0</v>
      </c>
      <c r="K170" t="s">
        <v>218</v>
      </c>
      <c r="L170" t="s">
        <v>218</v>
      </c>
      <c r="M170">
        <v>10</v>
      </c>
      <c r="N170">
        <v>13</v>
      </c>
      <c r="O170">
        <v>18</v>
      </c>
      <c r="P170">
        <v>1</v>
      </c>
      <c r="Q170">
        <v>0</v>
      </c>
      <c r="R170">
        <v>1</v>
      </c>
      <c r="S170">
        <v>19</v>
      </c>
      <c r="T170">
        <v>0</v>
      </c>
      <c r="U170">
        <v>0</v>
      </c>
      <c r="V170">
        <v>2</v>
      </c>
      <c r="W170">
        <v>3</v>
      </c>
      <c r="X170">
        <v>9</v>
      </c>
      <c r="Y170">
        <v>22</v>
      </c>
      <c r="Z170">
        <v>121</v>
      </c>
      <c r="AA170">
        <v>1</v>
      </c>
      <c r="AB170">
        <v>1</v>
      </c>
      <c r="AC170">
        <v>0</v>
      </c>
      <c r="AD170">
        <v>0</v>
      </c>
      <c r="AE170">
        <v>32</v>
      </c>
      <c r="AF170">
        <v>19</v>
      </c>
      <c r="AG170">
        <v>0</v>
      </c>
      <c r="AH170">
        <v>0</v>
      </c>
      <c r="AI170">
        <v>1</v>
      </c>
      <c r="AJ170">
        <v>1</v>
      </c>
      <c r="AK170">
        <v>0</v>
      </c>
      <c r="AL170">
        <v>0</v>
      </c>
      <c r="AM170">
        <v>37</v>
      </c>
      <c r="AN170">
        <v>32</v>
      </c>
      <c r="AO170">
        <v>46</v>
      </c>
      <c r="AP170">
        <v>0</v>
      </c>
      <c r="AQ170">
        <v>1</v>
      </c>
      <c r="AR170">
        <v>1</v>
      </c>
      <c r="AS170">
        <v>1</v>
      </c>
      <c r="AT170">
        <v>0</v>
      </c>
      <c r="AU170" t="s">
        <v>305</v>
      </c>
      <c r="AV170">
        <v>19.79000091552734</v>
      </c>
      <c r="AW170">
        <v>19.70999908447266</v>
      </c>
      <c r="AX170">
        <v>20.229999542236332</v>
      </c>
      <c r="AY170">
        <v>19.5</v>
      </c>
      <c r="AZ170">
        <v>20.180000305175781</v>
      </c>
      <c r="BA170" s="2">
        <f t="shared" si="52"/>
        <v>-4.0589464622402538E-3</v>
      </c>
      <c r="BB170" s="2">
        <f t="shared" si="53"/>
        <v>2.5704422616422251E-2</v>
      </c>
      <c r="BC170" s="2">
        <f t="shared" si="54"/>
        <v>1.0654444151552256E-2</v>
      </c>
      <c r="BD170" s="2">
        <f t="shared" si="55"/>
        <v>3.3696744048183902E-2</v>
      </c>
      <c r="BE170">
        <v>5</v>
      </c>
      <c r="BF170">
        <v>12</v>
      </c>
      <c r="BG170">
        <v>90</v>
      </c>
      <c r="BH170">
        <v>48</v>
      </c>
      <c r="BI170">
        <v>36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</v>
      </c>
      <c r="BP170">
        <v>0</v>
      </c>
      <c r="BQ170">
        <v>1</v>
      </c>
      <c r="BR170">
        <v>4</v>
      </c>
      <c r="BS170">
        <v>1</v>
      </c>
      <c r="BT170">
        <v>6</v>
      </c>
      <c r="BU170">
        <v>1</v>
      </c>
      <c r="BV170">
        <v>6</v>
      </c>
      <c r="BW170">
        <v>0</v>
      </c>
      <c r="BX170">
        <v>0</v>
      </c>
      <c r="BY170">
        <v>4</v>
      </c>
      <c r="BZ170">
        <v>4</v>
      </c>
      <c r="CA170">
        <v>0</v>
      </c>
      <c r="CB170">
        <v>0</v>
      </c>
      <c r="CC170">
        <v>1</v>
      </c>
      <c r="CD170">
        <v>1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 t="s">
        <v>768</v>
      </c>
      <c r="CN170">
        <v>20.180000305175781</v>
      </c>
      <c r="CO170">
        <v>20.229999542236332</v>
      </c>
      <c r="CP170">
        <v>20.610000610351559</v>
      </c>
      <c r="CQ170">
        <v>20</v>
      </c>
      <c r="CR170">
        <v>20.030000686645511</v>
      </c>
      <c r="CS170" s="2">
        <f t="shared" si="56"/>
        <v>2.4715392086965826E-3</v>
      </c>
      <c r="CT170" s="2">
        <f t="shared" si="57"/>
        <v>1.8437702904500086E-2</v>
      </c>
      <c r="CU170" s="2">
        <f t="shared" si="58"/>
        <v>1.1369231213087083E-2</v>
      </c>
      <c r="CV170" s="2">
        <f t="shared" si="59"/>
        <v>1.4977875994539591E-3</v>
      </c>
      <c r="CW170">
        <v>18</v>
      </c>
      <c r="CX170">
        <v>59</v>
      </c>
      <c r="CY170">
        <v>24</v>
      </c>
      <c r="CZ170">
        <v>13</v>
      </c>
      <c r="DA170">
        <v>0</v>
      </c>
      <c r="DB170">
        <v>2</v>
      </c>
      <c r="DC170">
        <v>37</v>
      </c>
      <c r="DD170">
        <v>0</v>
      </c>
      <c r="DE170">
        <v>0</v>
      </c>
      <c r="DF170">
        <v>15</v>
      </c>
      <c r="DG170">
        <v>4</v>
      </c>
      <c r="DH170">
        <v>6</v>
      </c>
      <c r="DI170">
        <v>4</v>
      </c>
      <c r="DJ170">
        <v>63</v>
      </c>
      <c r="DK170">
        <v>2</v>
      </c>
      <c r="DL170">
        <v>8</v>
      </c>
      <c r="DM170">
        <v>0</v>
      </c>
      <c r="DN170">
        <v>0</v>
      </c>
      <c r="DO170">
        <v>96</v>
      </c>
      <c r="DP170">
        <v>37</v>
      </c>
      <c r="DQ170">
        <v>1</v>
      </c>
      <c r="DR170">
        <v>1</v>
      </c>
      <c r="DS170">
        <v>1</v>
      </c>
      <c r="DT170">
        <v>1</v>
      </c>
      <c r="DU170">
        <v>1</v>
      </c>
      <c r="DV170">
        <v>1</v>
      </c>
      <c r="DW170">
        <v>115</v>
      </c>
      <c r="DX170">
        <v>96</v>
      </c>
      <c r="DY170">
        <v>0</v>
      </c>
      <c r="DZ170">
        <v>0</v>
      </c>
      <c r="EA170">
        <v>1</v>
      </c>
      <c r="EB170">
        <v>1</v>
      </c>
      <c r="EC170">
        <v>0</v>
      </c>
      <c r="ED170">
        <v>0</v>
      </c>
      <c r="EE170" t="s">
        <v>554</v>
      </c>
      <c r="EF170">
        <v>20.030000686645511</v>
      </c>
      <c r="EG170">
        <v>20.069999694824219</v>
      </c>
      <c r="EH170">
        <v>20.5</v>
      </c>
      <c r="EI170">
        <v>19.879999160766602</v>
      </c>
      <c r="EJ170">
        <v>20.370000839233398</v>
      </c>
      <c r="EK170" s="2">
        <f t="shared" si="60"/>
        <v>1.9929750267521085E-3</v>
      </c>
      <c r="EL170" s="2">
        <f t="shared" si="61"/>
        <v>2.0975624642721069E-2</v>
      </c>
      <c r="EM170" s="2">
        <f t="shared" si="62"/>
        <v>9.4668927228043209E-3</v>
      </c>
      <c r="EN170" s="2">
        <f t="shared" si="63"/>
        <v>2.4055064225772416E-2</v>
      </c>
      <c r="EO170">
        <v>95</v>
      </c>
      <c r="EP170">
        <v>14</v>
      </c>
      <c r="EQ170">
        <v>34</v>
      </c>
      <c r="ER170">
        <v>19</v>
      </c>
      <c r="ES170">
        <v>4</v>
      </c>
      <c r="ET170">
        <v>0</v>
      </c>
      <c r="EU170">
        <v>0</v>
      </c>
      <c r="EV170">
        <v>0</v>
      </c>
      <c r="EW170">
        <v>0</v>
      </c>
      <c r="EX170">
        <v>2</v>
      </c>
      <c r="EY170">
        <v>2</v>
      </c>
      <c r="EZ170">
        <v>6</v>
      </c>
      <c r="FA170">
        <v>5</v>
      </c>
      <c r="FB170">
        <v>17</v>
      </c>
      <c r="FC170">
        <v>1</v>
      </c>
      <c r="FD170">
        <v>32</v>
      </c>
      <c r="FE170">
        <v>1</v>
      </c>
      <c r="FF170">
        <v>0</v>
      </c>
      <c r="FG170">
        <v>0</v>
      </c>
      <c r="FH170">
        <v>0</v>
      </c>
      <c r="FI170">
        <v>17</v>
      </c>
      <c r="FJ170">
        <v>17</v>
      </c>
      <c r="FK170">
        <v>0</v>
      </c>
      <c r="FL170">
        <v>0</v>
      </c>
      <c r="FM170">
        <v>1</v>
      </c>
      <c r="FN170">
        <v>1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 t="s">
        <v>512</v>
      </c>
      <c r="FX170">
        <v>20.370000839233398</v>
      </c>
      <c r="FY170">
        <v>20.489999771118161</v>
      </c>
      <c r="FZ170">
        <v>20.829999923706051</v>
      </c>
      <c r="GA170">
        <v>20.489999771118161</v>
      </c>
      <c r="GB170">
        <v>20.579999923706051</v>
      </c>
      <c r="GC170">
        <v>513</v>
      </c>
      <c r="GD170">
        <v>287</v>
      </c>
      <c r="GE170">
        <v>280</v>
      </c>
      <c r="GF170">
        <v>124</v>
      </c>
      <c r="GG170">
        <v>0</v>
      </c>
      <c r="GH170">
        <v>121</v>
      </c>
      <c r="GI170">
        <v>0</v>
      </c>
      <c r="GJ170">
        <v>36</v>
      </c>
      <c r="GK170">
        <v>6</v>
      </c>
      <c r="GL170">
        <v>205</v>
      </c>
      <c r="GM170">
        <v>0</v>
      </c>
      <c r="GN170">
        <v>80</v>
      </c>
      <c r="GO170">
        <v>3</v>
      </c>
      <c r="GP170">
        <v>2</v>
      </c>
      <c r="GQ170">
        <v>3</v>
      </c>
      <c r="GR170">
        <v>2</v>
      </c>
      <c r="GS170">
        <v>1</v>
      </c>
      <c r="GT170">
        <v>0</v>
      </c>
      <c r="GU170">
        <v>0</v>
      </c>
      <c r="GV170">
        <v>0</v>
      </c>
      <c r="GW170">
        <v>2.2999999999999998</v>
      </c>
      <c r="GX170" t="s">
        <v>218</v>
      </c>
      <c r="GY170">
        <v>8398826</v>
      </c>
      <c r="GZ170">
        <v>8484016</v>
      </c>
      <c r="HA170">
        <v>3.1429999999999998</v>
      </c>
      <c r="HB170">
        <v>3.1429999999999998</v>
      </c>
      <c r="HC170">
        <v>9.5299999999999994</v>
      </c>
      <c r="HD170">
        <v>4.0999999999999996</v>
      </c>
      <c r="HE170">
        <v>0.2472</v>
      </c>
      <c r="HF170" s="2">
        <f t="shared" si="64"/>
        <v>5.8564633101610974E-3</v>
      </c>
      <c r="HG170" s="2">
        <f t="shared" si="65"/>
        <v>1.6322619003034444E-2</v>
      </c>
      <c r="HH170" s="2">
        <f t="shared" si="66"/>
        <v>0</v>
      </c>
      <c r="HI170" s="2">
        <f t="shared" si="67"/>
        <v>4.3731852731554444E-3</v>
      </c>
      <c r="HJ170" s="3">
        <f t="shared" si="68"/>
        <v>20.824450230754387</v>
      </c>
      <c r="HK170" t="str">
        <f t="shared" si="69"/>
        <v>KIM</v>
      </c>
    </row>
    <row r="171" spans="1:219" hidden="1" x14ac:dyDescent="0.25">
      <c r="A171">
        <v>162</v>
      </c>
      <c r="B171" t="s">
        <v>769</v>
      </c>
      <c r="C171">
        <v>9</v>
      </c>
      <c r="D171">
        <v>0</v>
      </c>
      <c r="E171">
        <v>6</v>
      </c>
      <c r="F171">
        <v>0</v>
      </c>
      <c r="G171" t="s">
        <v>218</v>
      </c>
      <c r="H171" t="s">
        <v>218</v>
      </c>
      <c r="I171">
        <v>6</v>
      </c>
      <c r="J171">
        <v>0</v>
      </c>
      <c r="K171" t="s">
        <v>218</v>
      </c>
      <c r="L171" t="s">
        <v>218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192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1</v>
      </c>
      <c r="AN171">
        <v>0</v>
      </c>
      <c r="AO171">
        <v>0</v>
      </c>
      <c r="AP171">
        <v>0</v>
      </c>
      <c r="AQ171">
        <v>1</v>
      </c>
      <c r="AR171">
        <v>0</v>
      </c>
      <c r="AS171">
        <v>0</v>
      </c>
      <c r="AT171">
        <v>0</v>
      </c>
      <c r="AU171" t="s">
        <v>770</v>
      </c>
      <c r="AV171">
        <v>60.509998321533203</v>
      </c>
      <c r="AW171">
        <v>60.520000457763672</v>
      </c>
      <c r="AX171">
        <v>64.239997863769531</v>
      </c>
      <c r="AY171">
        <v>60.470001220703118</v>
      </c>
      <c r="AZ171">
        <v>64.050003051757813</v>
      </c>
      <c r="BA171" s="2">
        <f t="shared" si="52"/>
        <v>1.652699298548832E-4</v>
      </c>
      <c r="BB171" s="2">
        <f t="shared" si="53"/>
        <v>5.7907807125004429E-2</v>
      </c>
      <c r="BC171" s="2">
        <f t="shared" si="54"/>
        <v>8.2616055324469251E-4</v>
      </c>
      <c r="BD171" s="2">
        <f t="shared" si="55"/>
        <v>5.5893858867762325E-2</v>
      </c>
      <c r="BE171">
        <v>1</v>
      </c>
      <c r="BF171">
        <v>1</v>
      </c>
      <c r="BG171">
        <v>0</v>
      </c>
      <c r="BH171">
        <v>0</v>
      </c>
      <c r="BI171">
        <v>169</v>
      </c>
      <c r="BJ171">
        <v>0</v>
      </c>
      <c r="BK171">
        <v>0</v>
      </c>
      <c r="BL171">
        <v>0</v>
      </c>
      <c r="BM171">
        <v>0</v>
      </c>
      <c r="BN171">
        <v>1</v>
      </c>
      <c r="BO171">
        <v>0</v>
      </c>
      <c r="BP171">
        <v>0</v>
      </c>
      <c r="BQ171">
        <v>0</v>
      </c>
      <c r="BR171">
        <v>0</v>
      </c>
      <c r="BS171">
        <v>1</v>
      </c>
      <c r="BT171">
        <v>1</v>
      </c>
      <c r="BU171">
        <v>1</v>
      </c>
      <c r="BV171">
        <v>1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 t="s">
        <v>771</v>
      </c>
      <c r="CN171">
        <v>64.050003051757813</v>
      </c>
      <c r="CO171">
        <v>64.139999389648438</v>
      </c>
      <c r="CP171">
        <v>65.709999084472656</v>
      </c>
      <c r="CQ171">
        <v>63.779998779296882</v>
      </c>
      <c r="CR171">
        <v>64.970001220703125</v>
      </c>
      <c r="CS171" s="2">
        <f t="shared" si="56"/>
        <v>1.403123460352762E-3</v>
      </c>
      <c r="CT171" s="2">
        <f t="shared" si="57"/>
        <v>2.3892858266607586E-2</v>
      </c>
      <c r="CU171" s="2">
        <f t="shared" si="58"/>
        <v>5.6127317395898713E-3</v>
      </c>
      <c r="CV171" s="2">
        <f t="shared" si="59"/>
        <v>1.8316183146800391E-2</v>
      </c>
      <c r="CW171">
        <v>14</v>
      </c>
      <c r="CX171">
        <v>59</v>
      </c>
      <c r="CY171">
        <v>51</v>
      </c>
      <c r="CZ171">
        <v>36</v>
      </c>
      <c r="DA171">
        <v>15</v>
      </c>
      <c r="DB171">
        <v>0</v>
      </c>
      <c r="DC171">
        <v>0</v>
      </c>
      <c r="DD171">
        <v>0</v>
      </c>
      <c r="DE171">
        <v>0</v>
      </c>
      <c r="DF171">
        <v>4</v>
      </c>
      <c r="DG171">
        <v>1</v>
      </c>
      <c r="DH171">
        <v>0</v>
      </c>
      <c r="DI171">
        <v>2</v>
      </c>
      <c r="DJ171">
        <v>1</v>
      </c>
      <c r="DK171">
        <v>1</v>
      </c>
      <c r="DL171">
        <v>8</v>
      </c>
      <c r="DM171">
        <v>1</v>
      </c>
      <c r="DN171">
        <v>8</v>
      </c>
      <c r="DO171">
        <v>0</v>
      </c>
      <c r="DP171">
        <v>0</v>
      </c>
      <c r="DQ171">
        <v>1</v>
      </c>
      <c r="DR171">
        <v>1</v>
      </c>
      <c r="DS171">
        <v>0</v>
      </c>
      <c r="DT171">
        <v>0</v>
      </c>
      <c r="DU171">
        <v>1</v>
      </c>
      <c r="DV171">
        <v>1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 t="s">
        <v>270</v>
      </c>
      <c r="EF171">
        <v>64.970001220703125</v>
      </c>
      <c r="EG171">
        <v>65.610000610351563</v>
      </c>
      <c r="EH171">
        <v>67.379997253417969</v>
      </c>
      <c r="EI171">
        <v>64.980003356933594</v>
      </c>
      <c r="EJ171">
        <v>65.910003662109375</v>
      </c>
      <c r="EK171" s="2">
        <f t="shared" si="60"/>
        <v>9.754601184189915E-3</v>
      </c>
      <c r="EL171" s="2">
        <f t="shared" si="61"/>
        <v>2.6268873778807156E-2</v>
      </c>
      <c r="EM171" s="2">
        <f t="shared" si="62"/>
        <v>9.6021528358067876E-3</v>
      </c>
      <c r="EN171" s="2">
        <f t="shared" si="63"/>
        <v>1.4110154051021895E-2</v>
      </c>
      <c r="EO171">
        <v>11</v>
      </c>
      <c r="EP171">
        <v>62</v>
      </c>
      <c r="EQ171">
        <v>34</v>
      </c>
      <c r="ER171">
        <v>42</v>
      </c>
      <c r="ES171">
        <v>18</v>
      </c>
      <c r="ET171">
        <v>0</v>
      </c>
      <c r="EU171">
        <v>0</v>
      </c>
      <c r="EV171">
        <v>0</v>
      </c>
      <c r="EW171">
        <v>0</v>
      </c>
      <c r="EX171">
        <v>4</v>
      </c>
      <c r="EY171">
        <v>1</v>
      </c>
      <c r="EZ171">
        <v>5</v>
      </c>
      <c r="FA171">
        <v>2</v>
      </c>
      <c r="FB171">
        <v>5</v>
      </c>
      <c r="FC171">
        <v>1</v>
      </c>
      <c r="FD171">
        <v>17</v>
      </c>
      <c r="FE171">
        <v>1</v>
      </c>
      <c r="FF171">
        <v>17</v>
      </c>
      <c r="FG171">
        <v>0</v>
      </c>
      <c r="FH171">
        <v>0</v>
      </c>
      <c r="FI171">
        <v>5</v>
      </c>
      <c r="FJ171">
        <v>5</v>
      </c>
      <c r="FK171">
        <v>0</v>
      </c>
      <c r="FL171">
        <v>0</v>
      </c>
      <c r="FM171">
        <v>1</v>
      </c>
      <c r="FN171">
        <v>1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 t="s">
        <v>528</v>
      </c>
      <c r="FX171">
        <v>65.910003662109375</v>
      </c>
      <c r="FY171">
        <v>67.110000610351563</v>
      </c>
      <c r="FZ171">
        <v>67.510002136230469</v>
      </c>
      <c r="GA171">
        <v>65.620002746582031</v>
      </c>
      <c r="GB171">
        <v>66.650001525878906</v>
      </c>
      <c r="GC171">
        <v>514</v>
      </c>
      <c r="GD171">
        <v>218</v>
      </c>
      <c r="GE171">
        <v>342</v>
      </c>
      <c r="GF171">
        <v>25</v>
      </c>
      <c r="GG171">
        <v>0</v>
      </c>
      <c r="GH171">
        <v>280</v>
      </c>
      <c r="GI171">
        <v>0</v>
      </c>
      <c r="GJ171">
        <v>111</v>
      </c>
      <c r="GK171">
        <v>26</v>
      </c>
      <c r="GL171">
        <v>198</v>
      </c>
      <c r="GM171">
        <v>25</v>
      </c>
      <c r="GN171">
        <v>6</v>
      </c>
      <c r="GO171">
        <v>2</v>
      </c>
      <c r="GP171">
        <v>2</v>
      </c>
      <c r="GQ171">
        <v>2</v>
      </c>
      <c r="GR171">
        <v>2</v>
      </c>
      <c r="GS171">
        <v>0</v>
      </c>
      <c r="GT171">
        <v>0</v>
      </c>
      <c r="GU171">
        <v>0</v>
      </c>
      <c r="GV171">
        <v>0</v>
      </c>
      <c r="GW171">
        <v>2.2999999999999998</v>
      </c>
      <c r="GX171" t="s">
        <v>218</v>
      </c>
      <c r="GY171">
        <v>472540</v>
      </c>
      <c r="GZ171">
        <v>578333</v>
      </c>
      <c r="HA171">
        <v>1.173</v>
      </c>
      <c r="HB171">
        <v>2.1800000000000002</v>
      </c>
      <c r="HC171">
        <v>-2.59</v>
      </c>
      <c r="HD171">
        <v>4.32</v>
      </c>
      <c r="HE171">
        <v>0.82050000000000001</v>
      </c>
      <c r="HF171" s="2">
        <f t="shared" si="64"/>
        <v>1.7881045109945815E-2</v>
      </c>
      <c r="HG171" s="2">
        <f t="shared" si="65"/>
        <v>5.925070555793055E-3</v>
      </c>
      <c r="HH171" s="2">
        <f t="shared" si="66"/>
        <v>2.2202322309913702E-2</v>
      </c>
      <c r="HI171" s="2">
        <f t="shared" si="67"/>
        <v>1.5453844796941896E-2</v>
      </c>
      <c r="HJ171" s="3">
        <f t="shared" si="68"/>
        <v>67.507632098967207</v>
      </c>
      <c r="HK171" t="str">
        <f t="shared" si="69"/>
        <v>KTB</v>
      </c>
    </row>
    <row r="172" spans="1:219" hidden="1" x14ac:dyDescent="0.25">
      <c r="A172">
        <v>163</v>
      </c>
      <c r="B172" t="s">
        <v>772</v>
      </c>
      <c r="C172">
        <v>11</v>
      </c>
      <c r="D172">
        <v>0</v>
      </c>
      <c r="E172">
        <v>5</v>
      </c>
      <c r="F172">
        <v>1</v>
      </c>
      <c r="G172" t="s">
        <v>218</v>
      </c>
      <c r="H172" t="s">
        <v>427</v>
      </c>
      <c r="I172">
        <v>6</v>
      </c>
      <c r="J172">
        <v>0</v>
      </c>
      <c r="K172" t="s">
        <v>218</v>
      </c>
      <c r="L172" t="s">
        <v>218</v>
      </c>
      <c r="M172">
        <v>14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39</v>
      </c>
      <c r="W172">
        <v>32</v>
      </c>
      <c r="X172">
        <v>22</v>
      </c>
      <c r="Y172">
        <v>6</v>
      </c>
      <c r="Z172">
        <v>3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 t="s">
        <v>490</v>
      </c>
      <c r="AV172">
        <v>10.80000019073486</v>
      </c>
      <c r="AW172">
        <v>10.64999961853027</v>
      </c>
      <c r="AX172">
        <v>10.77999973297119</v>
      </c>
      <c r="AY172">
        <v>10.64999961853027</v>
      </c>
      <c r="AZ172">
        <v>10.77999973297119</v>
      </c>
      <c r="BA172" s="2">
        <f t="shared" si="52"/>
        <v>-1.4084561274875451E-2</v>
      </c>
      <c r="BB172" s="2">
        <f t="shared" si="53"/>
        <v>1.2059380116987151E-2</v>
      </c>
      <c r="BC172" s="2">
        <f t="shared" si="54"/>
        <v>0</v>
      </c>
      <c r="BD172" s="2">
        <f t="shared" si="55"/>
        <v>1.2059380116987151E-2</v>
      </c>
      <c r="BE172">
        <v>39</v>
      </c>
      <c r="BF172">
        <v>35</v>
      </c>
      <c r="BG172">
        <v>5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 t="s">
        <v>241</v>
      </c>
      <c r="CN172">
        <v>10.77999973297119</v>
      </c>
      <c r="CO172">
        <v>10.77000045776367</v>
      </c>
      <c r="CP172">
        <v>10.80000019073486</v>
      </c>
      <c r="CQ172">
        <v>10.67000007629394</v>
      </c>
      <c r="CR172">
        <v>10.67000007629394</v>
      </c>
      <c r="CS172" s="2">
        <f t="shared" si="56"/>
        <v>-9.2843776996409666E-4</v>
      </c>
      <c r="CT172" s="2">
        <f t="shared" si="57"/>
        <v>2.777753003831096E-3</v>
      </c>
      <c r="CU172" s="2">
        <f t="shared" si="58"/>
        <v>9.285086092790662E-3</v>
      </c>
      <c r="CV172" s="2">
        <f t="shared" si="59"/>
        <v>0</v>
      </c>
      <c r="CW172">
        <v>1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23</v>
      </c>
      <c r="DG172">
        <v>20</v>
      </c>
      <c r="DH172">
        <v>9</v>
      </c>
      <c r="DI172">
        <v>1</v>
      </c>
      <c r="DJ172">
        <v>37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 t="s">
        <v>773</v>
      </c>
      <c r="EF172">
        <v>10.67000007629394</v>
      </c>
      <c r="EG172">
        <v>10.739999771118161</v>
      </c>
      <c r="EH172">
        <v>10.819999694824221</v>
      </c>
      <c r="EI172">
        <v>10.710000038146971</v>
      </c>
      <c r="EJ172">
        <v>10.80000019073486</v>
      </c>
      <c r="EK172" s="2">
        <f t="shared" si="60"/>
        <v>6.5176625992546811E-3</v>
      </c>
      <c r="EL172" s="2">
        <f t="shared" si="61"/>
        <v>7.3937084993013213E-3</v>
      </c>
      <c r="EM172" s="2">
        <f t="shared" si="62"/>
        <v>2.7932712858955711E-3</v>
      </c>
      <c r="EN172" s="2">
        <f t="shared" si="63"/>
        <v>8.3333473146693926E-3</v>
      </c>
      <c r="EO172">
        <v>49</v>
      </c>
      <c r="EP172">
        <v>14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39</v>
      </c>
      <c r="EY172">
        <v>4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 t="s">
        <v>225</v>
      </c>
      <c r="FX172">
        <v>10.80000019073486</v>
      </c>
      <c r="FY172">
        <v>10.88000011444092</v>
      </c>
      <c r="FZ172">
        <v>10.88000011444092</v>
      </c>
      <c r="GA172">
        <v>10.819999694824221</v>
      </c>
      <c r="GB172">
        <v>10.829999923706049</v>
      </c>
      <c r="GC172">
        <v>157</v>
      </c>
      <c r="GD172">
        <v>235</v>
      </c>
      <c r="GE172">
        <v>64</v>
      </c>
      <c r="GF172">
        <v>133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40</v>
      </c>
      <c r="GM172">
        <v>0</v>
      </c>
      <c r="GN172">
        <v>37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1</v>
      </c>
      <c r="GX172" t="s">
        <v>316</v>
      </c>
      <c r="GY172">
        <v>150311</v>
      </c>
      <c r="GZ172">
        <v>115583</v>
      </c>
      <c r="HA172">
        <v>0.47899999999999998</v>
      </c>
      <c r="HB172">
        <v>0.79400000000000004</v>
      </c>
      <c r="HD172">
        <v>2.71</v>
      </c>
      <c r="HE172">
        <v>0</v>
      </c>
      <c r="HF172" s="2">
        <f t="shared" si="64"/>
        <v>7.3529340868183635E-3</v>
      </c>
      <c r="HG172" s="2">
        <f t="shared" si="65"/>
        <v>0</v>
      </c>
      <c r="HH172" s="2">
        <f t="shared" si="66"/>
        <v>5.5147443920575689E-3</v>
      </c>
      <c r="HI172" s="2">
        <f t="shared" si="67"/>
        <v>9.2338217472553996E-4</v>
      </c>
      <c r="HJ172" s="3">
        <f t="shared" si="68"/>
        <v>10.88000011444092</v>
      </c>
      <c r="HK172" t="str">
        <f t="shared" si="69"/>
        <v>KEP</v>
      </c>
    </row>
    <row r="173" spans="1:219" hidden="1" x14ac:dyDescent="0.25">
      <c r="A173">
        <v>164</v>
      </c>
      <c r="B173" t="s">
        <v>774</v>
      </c>
      <c r="C173">
        <v>10</v>
      </c>
      <c r="D173">
        <v>0</v>
      </c>
      <c r="E173">
        <v>6</v>
      </c>
      <c r="F173">
        <v>0</v>
      </c>
      <c r="G173" t="s">
        <v>218</v>
      </c>
      <c r="H173" t="s">
        <v>218</v>
      </c>
      <c r="I173">
        <v>6</v>
      </c>
      <c r="J173">
        <v>0</v>
      </c>
      <c r="K173" t="s">
        <v>218</v>
      </c>
      <c r="L173" t="s">
        <v>218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</v>
      </c>
      <c r="W173">
        <v>0</v>
      </c>
      <c r="X173">
        <v>0</v>
      </c>
      <c r="Y173">
        <v>0</v>
      </c>
      <c r="Z173">
        <v>194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1</v>
      </c>
      <c r="AN173">
        <v>0</v>
      </c>
      <c r="AO173">
        <v>0</v>
      </c>
      <c r="AP173">
        <v>0</v>
      </c>
      <c r="AQ173">
        <v>1</v>
      </c>
      <c r="AR173">
        <v>0</v>
      </c>
      <c r="AS173">
        <v>0</v>
      </c>
      <c r="AT173">
        <v>0</v>
      </c>
      <c r="AU173" t="s">
        <v>775</v>
      </c>
      <c r="AV173">
        <v>64.120002746582031</v>
      </c>
      <c r="AW173">
        <v>63.409999847412109</v>
      </c>
      <c r="AX173">
        <v>65.639999389648438</v>
      </c>
      <c r="AY173">
        <v>63.409999847412109</v>
      </c>
      <c r="AZ173">
        <v>65.30999755859375</v>
      </c>
      <c r="BA173" s="2">
        <f t="shared" si="52"/>
        <v>-1.1197017834386536E-2</v>
      </c>
      <c r="BB173" s="2">
        <f t="shared" si="53"/>
        <v>3.3973180423094385E-2</v>
      </c>
      <c r="BC173" s="2">
        <f t="shared" si="54"/>
        <v>0</v>
      </c>
      <c r="BD173" s="2">
        <f t="shared" si="55"/>
        <v>2.9091988703215499E-2</v>
      </c>
      <c r="BE173">
        <v>0</v>
      </c>
      <c r="BF173">
        <v>1</v>
      </c>
      <c r="BG173">
        <v>1</v>
      </c>
      <c r="BH173">
        <v>4</v>
      </c>
      <c r="BI173">
        <v>187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 t="s">
        <v>375</v>
      </c>
      <c r="CN173">
        <v>65.30999755859375</v>
      </c>
      <c r="CO173">
        <v>65.669998168945313</v>
      </c>
      <c r="CP173">
        <v>66.55999755859375</v>
      </c>
      <c r="CQ173">
        <v>65.25</v>
      </c>
      <c r="CR173">
        <v>66.069999694824219</v>
      </c>
      <c r="CS173" s="2">
        <f t="shared" si="56"/>
        <v>5.4819646777728437E-3</v>
      </c>
      <c r="CT173" s="2">
        <f t="shared" si="57"/>
        <v>1.3371385551283366E-2</v>
      </c>
      <c r="CU173" s="2">
        <f t="shared" si="58"/>
        <v>6.3955867314753334E-3</v>
      </c>
      <c r="CV173" s="2">
        <f t="shared" si="59"/>
        <v>1.2411074596818228E-2</v>
      </c>
      <c r="CW173">
        <v>63</v>
      </c>
      <c r="CX173">
        <v>94</v>
      </c>
      <c r="CY173">
        <v>28</v>
      </c>
      <c r="CZ173">
        <v>0</v>
      </c>
      <c r="DA173">
        <v>0</v>
      </c>
      <c r="DB173">
        <v>1</v>
      </c>
      <c r="DC173">
        <v>25</v>
      </c>
      <c r="DD173">
        <v>0</v>
      </c>
      <c r="DE173">
        <v>0</v>
      </c>
      <c r="DF173">
        <v>18</v>
      </c>
      <c r="DG173">
        <v>4</v>
      </c>
      <c r="DH173">
        <v>3</v>
      </c>
      <c r="DI173">
        <v>1</v>
      </c>
      <c r="DJ173">
        <v>4</v>
      </c>
      <c r="DK173">
        <v>2</v>
      </c>
      <c r="DL173">
        <v>17</v>
      </c>
      <c r="DM173">
        <v>0</v>
      </c>
      <c r="DN173">
        <v>0</v>
      </c>
      <c r="DO173">
        <v>80</v>
      </c>
      <c r="DP173">
        <v>25</v>
      </c>
      <c r="DQ173">
        <v>4</v>
      </c>
      <c r="DR173">
        <v>0</v>
      </c>
      <c r="DS173">
        <v>1</v>
      </c>
      <c r="DT173">
        <v>1</v>
      </c>
      <c r="DU173">
        <v>1</v>
      </c>
      <c r="DV173">
        <v>1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 t="s">
        <v>487</v>
      </c>
      <c r="EF173">
        <v>66.069999694824219</v>
      </c>
      <c r="EG173">
        <v>66.139999389648438</v>
      </c>
      <c r="EH173">
        <v>67.660003662109375</v>
      </c>
      <c r="EI173">
        <v>65.459999084472656</v>
      </c>
      <c r="EJ173">
        <v>67.379997253417969</v>
      </c>
      <c r="EK173" s="2">
        <f t="shared" si="60"/>
        <v>1.0583564479920149E-3</v>
      </c>
      <c r="EL173" s="2">
        <f t="shared" si="61"/>
        <v>2.2465329444139037E-2</v>
      </c>
      <c r="EM173" s="2">
        <f t="shared" si="62"/>
        <v>1.0281226360008278E-2</v>
      </c>
      <c r="EN173" s="2">
        <f t="shared" si="63"/>
        <v>2.8495076390759544E-2</v>
      </c>
      <c r="EO173">
        <v>30</v>
      </c>
      <c r="EP173">
        <v>17</v>
      </c>
      <c r="EQ173">
        <v>29</v>
      </c>
      <c r="ER173">
        <v>79</v>
      </c>
      <c r="ES173">
        <v>28</v>
      </c>
      <c r="ET173">
        <v>0</v>
      </c>
      <c r="EU173">
        <v>0</v>
      </c>
      <c r="EV173">
        <v>0</v>
      </c>
      <c r="EW173">
        <v>0</v>
      </c>
      <c r="EX173">
        <v>16</v>
      </c>
      <c r="EY173">
        <v>4</v>
      </c>
      <c r="EZ173">
        <v>3</v>
      </c>
      <c r="FA173">
        <v>0</v>
      </c>
      <c r="FB173">
        <v>6</v>
      </c>
      <c r="FC173">
        <v>1</v>
      </c>
      <c r="FD173">
        <v>29</v>
      </c>
      <c r="FE173">
        <v>1</v>
      </c>
      <c r="FF173">
        <v>29</v>
      </c>
      <c r="FG173">
        <v>0</v>
      </c>
      <c r="FH173">
        <v>0</v>
      </c>
      <c r="FI173">
        <v>6</v>
      </c>
      <c r="FJ173">
        <v>6</v>
      </c>
      <c r="FK173">
        <v>0</v>
      </c>
      <c r="FL173">
        <v>0</v>
      </c>
      <c r="FM173">
        <v>1</v>
      </c>
      <c r="FN173">
        <v>1</v>
      </c>
      <c r="FO173">
        <v>1</v>
      </c>
      <c r="FP173">
        <v>0</v>
      </c>
      <c r="FQ173">
        <v>1</v>
      </c>
      <c r="FR173">
        <v>1</v>
      </c>
      <c r="FS173">
        <v>1</v>
      </c>
      <c r="FT173">
        <v>0</v>
      </c>
      <c r="FU173">
        <v>1</v>
      </c>
      <c r="FV173">
        <v>1</v>
      </c>
      <c r="FW173" t="s">
        <v>677</v>
      </c>
      <c r="FX173">
        <v>67.379997253417969</v>
      </c>
      <c r="FY173">
        <v>67.480003356933594</v>
      </c>
      <c r="FZ173">
        <v>68</v>
      </c>
      <c r="GA173">
        <v>65.480003356933594</v>
      </c>
      <c r="GB173">
        <v>66.449996948242188</v>
      </c>
      <c r="GC173">
        <v>562</v>
      </c>
      <c r="GD173">
        <v>254</v>
      </c>
      <c r="GE173">
        <v>368</v>
      </c>
      <c r="GF173">
        <v>59</v>
      </c>
      <c r="GG173">
        <v>0</v>
      </c>
      <c r="GH173">
        <v>298</v>
      </c>
      <c r="GI173">
        <v>0</v>
      </c>
      <c r="GJ173">
        <v>107</v>
      </c>
      <c r="GK173">
        <v>29</v>
      </c>
      <c r="GL173">
        <v>204</v>
      </c>
      <c r="GM173">
        <v>29</v>
      </c>
      <c r="GN173">
        <v>10</v>
      </c>
      <c r="GO173">
        <v>2</v>
      </c>
      <c r="GP173">
        <v>2</v>
      </c>
      <c r="GQ173">
        <v>2</v>
      </c>
      <c r="GR173">
        <v>2</v>
      </c>
      <c r="GS173">
        <v>1</v>
      </c>
      <c r="GT173">
        <v>1</v>
      </c>
      <c r="GU173">
        <v>1</v>
      </c>
      <c r="GV173">
        <v>1</v>
      </c>
      <c r="GW173">
        <v>2.5</v>
      </c>
      <c r="GX173" t="s">
        <v>218</v>
      </c>
      <c r="GY173">
        <v>2069407</v>
      </c>
      <c r="GZ173">
        <v>2421300</v>
      </c>
      <c r="HA173">
        <v>1.476</v>
      </c>
      <c r="HB173">
        <v>1.974</v>
      </c>
      <c r="HC173">
        <v>0.99</v>
      </c>
      <c r="HD173">
        <v>2.58</v>
      </c>
      <c r="HE173">
        <v>0.1</v>
      </c>
      <c r="HF173" s="2">
        <f t="shared" si="64"/>
        <v>1.4820109445852214E-3</v>
      </c>
      <c r="HG173" s="2">
        <f t="shared" si="65"/>
        <v>7.647009456858922E-3</v>
      </c>
      <c r="HH173" s="2">
        <f t="shared" si="66"/>
        <v>2.9638409906725394E-2</v>
      </c>
      <c r="HI173" s="2">
        <f t="shared" si="67"/>
        <v>1.4597345912056525E-2</v>
      </c>
      <c r="HJ173" s="3">
        <f t="shared" si="68"/>
        <v>67.996023580752933</v>
      </c>
      <c r="HK173" t="str">
        <f t="shared" si="69"/>
        <v>LB</v>
      </c>
    </row>
    <row r="174" spans="1:219" hidden="1" x14ac:dyDescent="0.25">
      <c r="A174">
        <v>165</v>
      </c>
      <c r="B174" t="s">
        <v>776</v>
      </c>
      <c r="C174">
        <v>9</v>
      </c>
      <c r="D174">
        <v>0</v>
      </c>
      <c r="E174">
        <v>6</v>
      </c>
      <c r="F174">
        <v>0</v>
      </c>
      <c r="G174" t="s">
        <v>218</v>
      </c>
      <c r="H174" t="s">
        <v>218</v>
      </c>
      <c r="I174">
        <v>6</v>
      </c>
      <c r="J174">
        <v>0</v>
      </c>
      <c r="K174" t="s">
        <v>218</v>
      </c>
      <c r="L174" t="s">
        <v>218</v>
      </c>
      <c r="M174">
        <v>34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16</v>
      </c>
      <c r="W174">
        <v>20</v>
      </c>
      <c r="X174">
        <v>19</v>
      </c>
      <c r="Y174">
        <v>31</v>
      </c>
      <c r="Z174">
        <v>84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 t="s">
        <v>251</v>
      </c>
      <c r="AV174">
        <v>210.19999694824219</v>
      </c>
      <c r="AW174">
        <v>210.1199951171875</v>
      </c>
      <c r="AX174">
        <v>212.21000671386719</v>
      </c>
      <c r="AY174">
        <v>209.49000549316409</v>
      </c>
      <c r="AZ174">
        <v>212.05000305175781</v>
      </c>
      <c r="BA174" s="2">
        <f t="shared" si="52"/>
        <v>-3.8074354137540567E-4</v>
      </c>
      <c r="BB174" s="2">
        <f t="shared" si="53"/>
        <v>9.8487890794789479E-3</v>
      </c>
      <c r="BC174" s="2">
        <f t="shared" si="54"/>
        <v>2.9982373817972752E-3</v>
      </c>
      <c r="BD174" s="2">
        <f t="shared" si="55"/>
        <v>1.2072612693944995E-2</v>
      </c>
      <c r="BE174">
        <v>30</v>
      </c>
      <c r="BF174">
        <v>159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8</v>
      </c>
      <c r="BO174">
        <v>2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 t="s">
        <v>623</v>
      </c>
      <c r="CN174">
        <v>212.05000305175781</v>
      </c>
      <c r="CO174">
        <v>210.96000671386719</v>
      </c>
      <c r="CP174">
        <v>212.19999694824219</v>
      </c>
      <c r="CQ174">
        <v>209.9700012207031</v>
      </c>
      <c r="CR174">
        <v>210.71000671386719</v>
      </c>
      <c r="CS174" s="2">
        <f t="shared" si="56"/>
        <v>-5.1668387523755577E-3</v>
      </c>
      <c r="CT174" s="2">
        <f t="shared" si="57"/>
        <v>5.8434978897641265E-3</v>
      </c>
      <c r="CU174" s="2">
        <f t="shared" si="58"/>
        <v>4.6928586540427863E-3</v>
      </c>
      <c r="CV174" s="2">
        <f t="shared" si="59"/>
        <v>3.5119617938648151E-3</v>
      </c>
      <c r="CW174">
        <v>91</v>
      </c>
      <c r="CX174">
        <v>52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37</v>
      </c>
      <c r="DG174">
        <v>24</v>
      </c>
      <c r="DH174">
        <v>5</v>
      </c>
      <c r="DI174">
        <v>2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 t="s">
        <v>407</v>
      </c>
      <c r="EF174">
        <v>210.71000671386719</v>
      </c>
      <c r="EG174">
        <v>211.07000732421881</v>
      </c>
      <c r="EH174">
        <v>211.25</v>
      </c>
      <c r="EI174">
        <v>208.6499938964844</v>
      </c>
      <c r="EJ174">
        <v>211.02000427246091</v>
      </c>
      <c r="EK174" s="2">
        <f t="shared" si="60"/>
        <v>1.7055981326548064E-3</v>
      </c>
      <c r="EL174" s="2">
        <f t="shared" si="61"/>
        <v>8.5203633505892551E-4</v>
      </c>
      <c r="EM174" s="2">
        <f t="shared" si="62"/>
        <v>1.1465453848291562E-2</v>
      </c>
      <c r="EN174" s="2">
        <f t="shared" si="63"/>
        <v>1.1231211866133961E-2</v>
      </c>
      <c r="EO174">
        <v>8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50</v>
      </c>
      <c r="EY174">
        <v>16</v>
      </c>
      <c r="EZ174">
        <v>20</v>
      </c>
      <c r="FA174">
        <v>24</v>
      </c>
      <c r="FB174">
        <v>81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3</v>
      </c>
      <c r="FP174">
        <v>0</v>
      </c>
      <c r="FQ174">
        <v>3</v>
      </c>
      <c r="FR174">
        <v>0</v>
      </c>
      <c r="FS174">
        <v>1</v>
      </c>
      <c r="FT174">
        <v>0</v>
      </c>
      <c r="FU174">
        <v>1</v>
      </c>
      <c r="FV174">
        <v>0</v>
      </c>
      <c r="FW174" t="s">
        <v>777</v>
      </c>
      <c r="FX174">
        <v>211.02000427246091</v>
      </c>
      <c r="FY174">
        <v>211.02000427246091</v>
      </c>
      <c r="FZ174">
        <v>211.1300048828125</v>
      </c>
      <c r="GA174">
        <v>207.05000305175781</v>
      </c>
      <c r="GB174">
        <v>207.6499938964844</v>
      </c>
      <c r="GC174">
        <v>374</v>
      </c>
      <c r="GD174">
        <v>439</v>
      </c>
      <c r="GE174">
        <v>151</v>
      </c>
      <c r="GF174">
        <v>259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165</v>
      </c>
      <c r="GM174">
        <v>0</v>
      </c>
      <c r="GN174">
        <v>81</v>
      </c>
      <c r="GO174">
        <v>0</v>
      </c>
      <c r="GP174">
        <v>0</v>
      </c>
      <c r="GQ174">
        <v>0</v>
      </c>
      <c r="GR174">
        <v>0</v>
      </c>
      <c r="GS174">
        <v>1</v>
      </c>
      <c r="GT174">
        <v>1</v>
      </c>
      <c r="GU174">
        <v>0</v>
      </c>
      <c r="GV174">
        <v>0</v>
      </c>
      <c r="GW174">
        <v>2</v>
      </c>
      <c r="GX174" t="s">
        <v>218</v>
      </c>
      <c r="GY174">
        <v>1018605</v>
      </c>
      <c r="GZ174">
        <v>1031750</v>
      </c>
      <c r="HA174">
        <v>1.262</v>
      </c>
      <c r="HB174">
        <v>1.5720000000000001</v>
      </c>
      <c r="HC174">
        <v>1.56</v>
      </c>
      <c r="HD174">
        <v>1.86</v>
      </c>
      <c r="HE174">
        <v>0.65510005000000004</v>
      </c>
      <c r="HF174" s="2">
        <f t="shared" si="64"/>
        <v>0</v>
      </c>
      <c r="HG174" s="2">
        <f t="shared" si="65"/>
        <v>5.2100889408235318E-4</v>
      </c>
      <c r="HH174" s="2">
        <f t="shared" si="66"/>
        <v>1.8813388021626576E-2</v>
      </c>
      <c r="HI174" s="2">
        <f t="shared" si="67"/>
        <v>2.889433481157222E-3</v>
      </c>
      <c r="HJ174" s="3">
        <f t="shared" si="68"/>
        <v>211.12994757151617</v>
      </c>
      <c r="HK174" t="str">
        <f t="shared" si="69"/>
        <v>LHX</v>
      </c>
    </row>
    <row r="175" spans="1:219" hidden="1" x14ac:dyDescent="0.25">
      <c r="A175">
        <v>166</v>
      </c>
      <c r="B175" t="s">
        <v>778</v>
      </c>
      <c r="C175">
        <v>9</v>
      </c>
      <c r="D175">
        <v>0</v>
      </c>
      <c r="E175">
        <v>6</v>
      </c>
      <c r="F175">
        <v>0</v>
      </c>
      <c r="G175" t="s">
        <v>218</v>
      </c>
      <c r="H175" t="s">
        <v>218</v>
      </c>
      <c r="I175">
        <v>6</v>
      </c>
      <c r="J175">
        <v>0</v>
      </c>
      <c r="K175" t="s">
        <v>218</v>
      </c>
      <c r="L175" t="s">
        <v>218</v>
      </c>
      <c r="M175">
        <v>29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20</v>
      </c>
      <c r="W175">
        <v>15</v>
      </c>
      <c r="X175">
        <v>12</v>
      </c>
      <c r="Y175">
        <v>2</v>
      </c>
      <c r="Z175">
        <v>118</v>
      </c>
      <c r="AA175">
        <v>0</v>
      </c>
      <c r="AB175">
        <v>0</v>
      </c>
      <c r="AC175">
        <v>0</v>
      </c>
      <c r="AD175">
        <v>0</v>
      </c>
      <c r="AE175">
        <v>1</v>
      </c>
      <c r="AF175">
        <v>0</v>
      </c>
      <c r="AG175">
        <v>0</v>
      </c>
      <c r="AH175">
        <v>0</v>
      </c>
      <c r="AI175">
        <v>1</v>
      </c>
      <c r="AJ175">
        <v>0</v>
      </c>
      <c r="AK175">
        <v>0</v>
      </c>
      <c r="AL175">
        <v>0</v>
      </c>
      <c r="AM175">
        <v>19</v>
      </c>
      <c r="AN175">
        <v>1</v>
      </c>
      <c r="AO175">
        <v>39</v>
      </c>
      <c r="AP175">
        <v>0</v>
      </c>
      <c r="AQ175">
        <v>1</v>
      </c>
      <c r="AR175">
        <v>1</v>
      </c>
      <c r="AS175">
        <v>1</v>
      </c>
      <c r="AT175">
        <v>0</v>
      </c>
      <c r="AU175" t="s">
        <v>779</v>
      </c>
      <c r="AV175">
        <v>260</v>
      </c>
      <c r="AW175">
        <v>260.989990234375</v>
      </c>
      <c r="AX175">
        <v>261.83999633789063</v>
      </c>
      <c r="AY175">
        <v>259.20001220703119</v>
      </c>
      <c r="AZ175">
        <v>261.3599853515625</v>
      </c>
      <c r="BA175" s="2">
        <f t="shared" si="52"/>
        <v>3.7932115077898843E-3</v>
      </c>
      <c r="BB175" s="2">
        <f t="shared" si="53"/>
        <v>3.2462806118387366E-3</v>
      </c>
      <c r="BC175" s="2">
        <f t="shared" si="54"/>
        <v>6.8584163926607156E-3</v>
      </c>
      <c r="BD175" s="2">
        <f t="shared" si="55"/>
        <v>8.2643605203216453E-3</v>
      </c>
      <c r="BE175">
        <v>80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47</v>
      </c>
      <c r="BO175">
        <v>22</v>
      </c>
      <c r="BP175">
        <v>17</v>
      </c>
      <c r="BQ175">
        <v>24</v>
      </c>
      <c r="BR175">
        <v>8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 t="s">
        <v>266</v>
      </c>
      <c r="CN175">
        <v>261.3599853515625</v>
      </c>
      <c r="CO175">
        <v>261.66000366210938</v>
      </c>
      <c r="CP175">
        <v>266.42001342773438</v>
      </c>
      <c r="CQ175">
        <v>261.66000366210938</v>
      </c>
      <c r="CR175">
        <v>264.85000610351563</v>
      </c>
      <c r="CS175" s="2">
        <f t="shared" si="56"/>
        <v>1.1465959884885413E-3</v>
      </c>
      <c r="CT175" s="2">
        <f t="shared" si="57"/>
        <v>1.7866562291560473E-2</v>
      </c>
      <c r="CU175" s="2">
        <f t="shared" si="58"/>
        <v>0</v>
      </c>
      <c r="CV175" s="2">
        <f t="shared" si="59"/>
        <v>1.2044562461363317E-2</v>
      </c>
      <c r="CW175">
        <v>16</v>
      </c>
      <c r="CX175">
        <v>59</v>
      </c>
      <c r="CY175">
        <v>75</v>
      </c>
      <c r="CZ175">
        <v>36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 t="s">
        <v>647</v>
      </c>
      <c r="EF175">
        <v>264.85000610351563</v>
      </c>
      <c r="EG175">
        <v>264.239990234375</v>
      </c>
      <c r="EH175">
        <v>266.239990234375</v>
      </c>
      <c r="EI175">
        <v>262.45999145507813</v>
      </c>
      <c r="EJ175">
        <v>263.95001220703119</v>
      </c>
      <c r="EK175" s="2">
        <f t="shared" si="60"/>
        <v>-2.3085675586029808E-3</v>
      </c>
      <c r="EL175" s="2">
        <f t="shared" si="61"/>
        <v>7.5120195063084205E-3</v>
      </c>
      <c r="EM175" s="2">
        <f t="shared" si="62"/>
        <v>6.7362959623108454E-3</v>
      </c>
      <c r="EN175" s="2">
        <f t="shared" si="63"/>
        <v>5.6450868840436375E-3</v>
      </c>
      <c r="EO175">
        <v>112</v>
      </c>
      <c r="EP175">
        <v>35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39</v>
      </c>
      <c r="EY175">
        <v>11</v>
      </c>
      <c r="EZ175">
        <v>2</v>
      </c>
      <c r="FA175">
        <v>1</v>
      </c>
      <c r="FB175">
        <v>3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3</v>
      </c>
      <c r="FJ175">
        <v>0</v>
      </c>
      <c r="FK175">
        <v>0</v>
      </c>
      <c r="FL175">
        <v>0</v>
      </c>
      <c r="FM175">
        <v>1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 t="s">
        <v>274</v>
      </c>
      <c r="FX175">
        <v>263.95001220703119</v>
      </c>
      <c r="FY175">
        <v>264.989990234375</v>
      </c>
      <c r="FZ175">
        <v>266.02999877929688</v>
      </c>
      <c r="GA175">
        <v>263.70001220703119</v>
      </c>
      <c r="GB175">
        <v>264.64999389648438</v>
      </c>
      <c r="GC175">
        <v>442</v>
      </c>
      <c r="GD175">
        <v>341</v>
      </c>
      <c r="GE175">
        <v>333</v>
      </c>
      <c r="GF175">
        <v>56</v>
      </c>
      <c r="GG175">
        <v>0</v>
      </c>
      <c r="GH175">
        <v>36</v>
      </c>
      <c r="GI175">
        <v>0</v>
      </c>
      <c r="GJ175">
        <v>36</v>
      </c>
      <c r="GK175">
        <v>0</v>
      </c>
      <c r="GL175">
        <v>129</v>
      </c>
      <c r="GM175">
        <v>0</v>
      </c>
      <c r="GN175">
        <v>3</v>
      </c>
      <c r="GO175">
        <v>1</v>
      </c>
      <c r="GP175">
        <v>1</v>
      </c>
      <c r="GQ175">
        <v>0</v>
      </c>
      <c r="GR175">
        <v>0</v>
      </c>
      <c r="GS175">
        <v>1</v>
      </c>
      <c r="GT175">
        <v>0</v>
      </c>
      <c r="GU175">
        <v>0</v>
      </c>
      <c r="GV175">
        <v>0</v>
      </c>
      <c r="GW175">
        <v>1.8</v>
      </c>
      <c r="GX175" t="s">
        <v>218</v>
      </c>
      <c r="GY175">
        <v>477369</v>
      </c>
      <c r="GZ175">
        <v>488900</v>
      </c>
      <c r="HA175">
        <v>1.409</v>
      </c>
      <c r="HB175">
        <v>1.665</v>
      </c>
      <c r="HC175">
        <v>-11.39</v>
      </c>
      <c r="HD175">
        <v>2.39</v>
      </c>
      <c r="HE175">
        <v>0</v>
      </c>
      <c r="HF175" s="2">
        <f t="shared" si="64"/>
        <v>3.9245936287026773E-3</v>
      </c>
      <c r="HG175" s="2">
        <f t="shared" si="65"/>
        <v>3.9093656718943715E-3</v>
      </c>
      <c r="HH175" s="2">
        <f t="shared" si="66"/>
        <v>4.8680254910868914E-3</v>
      </c>
      <c r="HI175" s="2">
        <f t="shared" si="67"/>
        <v>3.5895775981946709E-3</v>
      </c>
      <c r="HJ175" s="3">
        <f t="shared" si="68"/>
        <v>266.02593300559289</v>
      </c>
      <c r="HK175" t="str">
        <f t="shared" si="69"/>
        <v>LH</v>
      </c>
    </row>
    <row r="176" spans="1:219" hidden="1" x14ac:dyDescent="0.25">
      <c r="A176">
        <v>167</v>
      </c>
      <c r="B176" t="s">
        <v>780</v>
      </c>
      <c r="C176">
        <v>9</v>
      </c>
      <c r="D176">
        <v>0</v>
      </c>
      <c r="E176">
        <v>6</v>
      </c>
      <c r="F176">
        <v>0</v>
      </c>
      <c r="G176" t="s">
        <v>218</v>
      </c>
      <c r="H176" t="s">
        <v>218</v>
      </c>
      <c r="I176">
        <v>6</v>
      </c>
      <c r="J176">
        <v>0</v>
      </c>
      <c r="K176" t="s">
        <v>218</v>
      </c>
      <c r="L176" t="s">
        <v>218</v>
      </c>
      <c r="M176">
        <v>26</v>
      </c>
      <c r="N176">
        <v>13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3</v>
      </c>
      <c r="W176">
        <v>4</v>
      </c>
      <c r="X176">
        <v>6</v>
      </c>
      <c r="Y176">
        <v>10</v>
      </c>
      <c r="Z176">
        <v>126</v>
      </c>
      <c r="AA176">
        <v>0</v>
      </c>
      <c r="AB176">
        <v>0</v>
      </c>
      <c r="AC176">
        <v>0</v>
      </c>
      <c r="AD176">
        <v>0</v>
      </c>
      <c r="AE176">
        <v>13</v>
      </c>
      <c r="AF176">
        <v>0</v>
      </c>
      <c r="AG176">
        <v>0</v>
      </c>
      <c r="AH176">
        <v>0</v>
      </c>
      <c r="AI176">
        <v>1</v>
      </c>
      <c r="AJ176">
        <v>0</v>
      </c>
      <c r="AK176">
        <v>0</v>
      </c>
      <c r="AL176">
        <v>0</v>
      </c>
      <c r="AM176">
        <v>39</v>
      </c>
      <c r="AN176">
        <v>16</v>
      </c>
      <c r="AO176">
        <v>0</v>
      </c>
      <c r="AP176">
        <v>0</v>
      </c>
      <c r="AQ176">
        <v>1</v>
      </c>
      <c r="AR176">
        <v>1</v>
      </c>
      <c r="AS176">
        <v>0</v>
      </c>
      <c r="AT176">
        <v>0</v>
      </c>
      <c r="AU176" t="s">
        <v>715</v>
      </c>
      <c r="AV176">
        <v>79.160003662109375</v>
      </c>
      <c r="AW176">
        <v>79.459999084472656</v>
      </c>
      <c r="AX176">
        <v>80.970001220703125</v>
      </c>
      <c r="AY176">
        <v>79.339996337890625</v>
      </c>
      <c r="AZ176">
        <v>80.870002746582031</v>
      </c>
      <c r="BA176" s="2">
        <f t="shared" si="52"/>
        <v>3.7754269546914632E-3</v>
      </c>
      <c r="BB176" s="2">
        <f t="shared" si="53"/>
        <v>1.8648908403923525E-2</v>
      </c>
      <c r="BC176" s="2">
        <f t="shared" si="54"/>
        <v>1.5102283911991865E-3</v>
      </c>
      <c r="BD176" s="2">
        <f t="shared" si="55"/>
        <v>1.8919331726572342E-2</v>
      </c>
      <c r="BE176">
        <v>6</v>
      </c>
      <c r="BF176">
        <v>18</v>
      </c>
      <c r="BG176">
        <v>70</v>
      </c>
      <c r="BH176">
        <v>87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2</v>
      </c>
      <c r="BO176">
        <v>0</v>
      </c>
      <c r="BP176">
        <v>0</v>
      </c>
      <c r="BQ176">
        <v>0</v>
      </c>
      <c r="BR176">
        <v>0</v>
      </c>
      <c r="BS176">
        <v>1</v>
      </c>
      <c r="BT176">
        <v>2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 t="s">
        <v>781</v>
      </c>
      <c r="CN176">
        <v>80.870002746582031</v>
      </c>
      <c r="CO176">
        <v>80.94000244140625</v>
      </c>
      <c r="CP176">
        <v>81.230003356933594</v>
      </c>
      <c r="CQ176">
        <v>80.010002136230469</v>
      </c>
      <c r="CR176">
        <v>80.120002746582031</v>
      </c>
      <c r="CS176" s="2">
        <f t="shared" si="56"/>
        <v>8.6483435523609931E-4</v>
      </c>
      <c r="CT176" s="2">
        <f t="shared" si="57"/>
        <v>3.5701206886948889E-3</v>
      </c>
      <c r="CU176" s="2">
        <f t="shared" si="58"/>
        <v>1.1489996010922043E-2</v>
      </c>
      <c r="CV176" s="2">
        <f t="shared" si="59"/>
        <v>1.3729481600180948E-3</v>
      </c>
      <c r="CW176">
        <v>52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17</v>
      </c>
      <c r="DG176">
        <v>20</v>
      </c>
      <c r="DH176">
        <v>22</v>
      </c>
      <c r="DI176">
        <v>16</v>
      </c>
      <c r="DJ176">
        <v>63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54</v>
      </c>
      <c r="DX176">
        <v>0</v>
      </c>
      <c r="DY176">
        <v>0</v>
      </c>
      <c r="DZ176">
        <v>0</v>
      </c>
      <c r="EA176">
        <v>1</v>
      </c>
      <c r="EB176">
        <v>0</v>
      </c>
      <c r="EC176">
        <v>0</v>
      </c>
      <c r="ED176">
        <v>0</v>
      </c>
      <c r="EE176" t="s">
        <v>344</v>
      </c>
      <c r="EF176">
        <v>80.120002746582031</v>
      </c>
      <c r="EG176">
        <v>80.489997863769531</v>
      </c>
      <c r="EH176">
        <v>81.650001525878906</v>
      </c>
      <c r="EI176">
        <v>80.241996765136719</v>
      </c>
      <c r="EJ176">
        <v>81.339996337890625</v>
      </c>
      <c r="EK176" s="2">
        <f t="shared" si="60"/>
        <v>4.5967837868964301E-3</v>
      </c>
      <c r="EL176" s="2">
        <f t="shared" si="61"/>
        <v>1.4207025602341439E-2</v>
      </c>
      <c r="EM176" s="2">
        <f t="shared" si="62"/>
        <v>3.0811418215286324E-3</v>
      </c>
      <c r="EN176" s="2">
        <f t="shared" si="63"/>
        <v>1.349888888847206E-2</v>
      </c>
      <c r="EO176">
        <v>77</v>
      </c>
      <c r="EP176">
        <v>39</v>
      </c>
      <c r="EQ176">
        <v>38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22</v>
      </c>
      <c r="EY176">
        <v>0</v>
      </c>
      <c r="EZ176">
        <v>1</v>
      </c>
      <c r="FA176">
        <v>0</v>
      </c>
      <c r="FB176">
        <v>0</v>
      </c>
      <c r="FC176">
        <v>1</v>
      </c>
      <c r="FD176">
        <v>23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 t="s">
        <v>716</v>
      </c>
      <c r="FX176">
        <v>81.339996337890625</v>
      </c>
      <c r="FY176">
        <v>81.75</v>
      </c>
      <c r="FZ176">
        <v>82.19000244140625</v>
      </c>
      <c r="GA176">
        <v>80.889999389648438</v>
      </c>
      <c r="GB176">
        <v>81.610000610351563</v>
      </c>
      <c r="GC176">
        <v>426</v>
      </c>
      <c r="GD176">
        <v>312</v>
      </c>
      <c r="GE176">
        <v>206</v>
      </c>
      <c r="GF176">
        <v>161</v>
      </c>
      <c r="GG176">
        <v>0</v>
      </c>
      <c r="GH176">
        <v>87</v>
      </c>
      <c r="GI176">
        <v>0</v>
      </c>
      <c r="GJ176">
        <v>0</v>
      </c>
      <c r="GK176">
        <v>0</v>
      </c>
      <c r="GL176">
        <v>189</v>
      </c>
      <c r="GM176">
        <v>0</v>
      </c>
      <c r="GN176">
        <v>63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2.2999999999999998</v>
      </c>
      <c r="GX176" t="s">
        <v>218</v>
      </c>
      <c r="GY176">
        <v>406837</v>
      </c>
      <c r="GZ176">
        <v>653716</v>
      </c>
      <c r="HA176">
        <v>1.847</v>
      </c>
      <c r="HB176">
        <v>2.9809999999999999</v>
      </c>
      <c r="HC176">
        <v>3.44</v>
      </c>
      <c r="HD176">
        <v>2.33</v>
      </c>
      <c r="HE176">
        <v>0.54090000000000005</v>
      </c>
      <c r="HF176" s="2">
        <f t="shared" si="64"/>
        <v>5.0153353163225889E-3</v>
      </c>
      <c r="HG176" s="2">
        <f t="shared" si="65"/>
        <v>5.3534788701330438E-3</v>
      </c>
      <c r="HH176" s="2">
        <f t="shared" si="66"/>
        <v>1.0519885141915153E-2</v>
      </c>
      <c r="HI176" s="2">
        <f t="shared" si="67"/>
        <v>8.8224631211655247E-3</v>
      </c>
      <c r="HJ176" s="3">
        <f t="shared" si="68"/>
        <v>82.187646897633371</v>
      </c>
      <c r="HK176" t="str">
        <f t="shared" si="69"/>
        <v>LW</v>
      </c>
    </row>
    <row r="177" spans="1:219" hidden="1" x14ac:dyDescent="0.25">
      <c r="A177">
        <v>168</v>
      </c>
      <c r="B177" t="s">
        <v>782</v>
      </c>
      <c r="C177">
        <v>9</v>
      </c>
      <c r="D177">
        <v>0</v>
      </c>
      <c r="E177">
        <v>6</v>
      </c>
      <c r="F177">
        <v>0</v>
      </c>
      <c r="G177" t="s">
        <v>218</v>
      </c>
      <c r="H177" t="s">
        <v>218</v>
      </c>
      <c r="I177">
        <v>6</v>
      </c>
      <c r="J177">
        <v>0</v>
      </c>
      <c r="K177" t="s">
        <v>218</v>
      </c>
      <c r="L177" t="s">
        <v>218</v>
      </c>
      <c r="M177">
        <v>13</v>
      </c>
      <c r="N177">
        <v>13</v>
      </c>
      <c r="O177">
        <v>6</v>
      </c>
      <c r="P177">
        <v>0</v>
      </c>
      <c r="Q177">
        <v>0</v>
      </c>
      <c r="R177">
        <v>1</v>
      </c>
      <c r="S177">
        <v>6</v>
      </c>
      <c r="T177">
        <v>0</v>
      </c>
      <c r="U177">
        <v>0</v>
      </c>
      <c r="V177">
        <v>12</v>
      </c>
      <c r="W177">
        <v>3</v>
      </c>
      <c r="X177">
        <v>4</v>
      </c>
      <c r="Y177">
        <v>1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 t="s">
        <v>779</v>
      </c>
      <c r="AV177">
        <v>181.80000305175781</v>
      </c>
      <c r="AW177">
        <v>182.44000244140619</v>
      </c>
      <c r="AX177">
        <v>185.74000549316409</v>
      </c>
      <c r="AY177">
        <v>182.44000244140619</v>
      </c>
      <c r="AZ177">
        <v>185.1300048828125</v>
      </c>
      <c r="BA177" s="2">
        <f t="shared" si="52"/>
        <v>3.5079992385657066E-3</v>
      </c>
      <c r="BB177" s="2">
        <f t="shared" si="53"/>
        <v>1.7766786659642597E-2</v>
      </c>
      <c r="BC177" s="2">
        <f t="shared" si="54"/>
        <v>0</v>
      </c>
      <c r="BD177" s="2">
        <f t="shared" si="55"/>
        <v>1.4530342842636879E-2</v>
      </c>
      <c r="BE177">
        <v>1</v>
      </c>
      <c r="BF177">
        <v>17</v>
      </c>
      <c r="BG177">
        <v>27</v>
      </c>
      <c r="BH177">
        <v>28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 t="s">
        <v>783</v>
      </c>
      <c r="CN177">
        <v>185.1300048828125</v>
      </c>
      <c r="CO177">
        <v>185.99000549316409</v>
      </c>
      <c r="CP177">
        <v>187.2799987792969</v>
      </c>
      <c r="CQ177">
        <v>184.82000732421881</v>
      </c>
      <c r="CR177">
        <v>184.97999572753901</v>
      </c>
      <c r="CS177" s="2">
        <f t="shared" si="56"/>
        <v>4.6239076560659065E-3</v>
      </c>
      <c r="CT177" s="2">
        <f t="shared" si="57"/>
        <v>6.8880462117741903E-3</v>
      </c>
      <c r="CU177" s="2">
        <f t="shared" si="58"/>
        <v>6.2906507575122284E-3</v>
      </c>
      <c r="CV177" s="2">
        <f t="shared" si="59"/>
        <v>8.6489570232151092E-4</v>
      </c>
      <c r="CW177">
        <v>15</v>
      </c>
      <c r="CX177">
        <v>2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22</v>
      </c>
      <c r="DG177">
        <v>10</v>
      </c>
      <c r="DH177">
        <v>12</v>
      </c>
      <c r="DI177">
        <v>13</v>
      </c>
      <c r="DJ177">
        <v>8</v>
      </c>
      <c r="DK177">
        <v>0</v>
      </c>
      <c r="DL177">
        <v>0</v>
      </c>
      <c r="DM177">
        <v>0</v>
      </c>
      <c r="DN177">
        <v>0</v>
      </c>
      <c r="DO177">
        <v>2</v>
      </c>
      <c r="DP177">
        <v>0</v>
      </c>
      <c r="DQ177">
        <v>0</v>
      </c>
      <c r="DR177">
        <v>0</v>
      </c>
      <c r="DS177">
        <v>1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 t="s">
        <v>564</v>
      </c>
      <c r="EF177">
        <v>184.97999572753901</v>
      </c>
      <c r="EG177">
        <v>185.00999450683599</v>
      </c>
      <c r="EH177">
        <v>187.3800048828125</v>
      </c>
      <c r="EI177">
        <v>183.3500061035156</v>
      </c>
      <c r="EJ177">
        <v>185.77000427246091</v>
      </c>
      <c r="EK177" s="2">
        <f t="shared" si="60"/>
        <v>1.6214680389003977E-4</v>
      </c>
      <c r="EL177" s="2">
        <f t="shared" si="61"/>
        <v>1.264814982505047E-2</v>
      </c>
      <c r="EM177" s="2">
        <f t="shared" si="62"/>
        <v>8.9724255586585144E-3</v>
      </c>
      <c r="EN177" s="2">
        <f t="shared" si="63"/>
        <v>1.3026851016249119E-2</v>
      </c>
      <c r="EO177">
        <v>13</v>
      </c>
      <c r="EP177">
        <v>47</v>
      </c>
      <c r="EQ177">
        <v>21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4</v>
      </c>
      <c r="EY177">
        <v>2</v>
      </c>
      <c r="EZ177">
        <v>3</v>
      </c>
      <c r="FA177">
        <v>1</v>
      </c>
      <c r="FB177">
        <v>2</v>
      </c>
      <c r="FC177">
        <v>1</v>
      </c>
      <c r="FD177">
        <v>12</v>
      </c>
      <c r="FE177">
        <v>0</v>
      </c>
      <c r="FF177">
        <v>0</v>
      </c>
      <c r="FG177">
        <v>0</v>
      </c>
      <c r="FH177">
        <v>0</v>
      </c>
      <c r="FI177">
        <v>2</v>
      </c>
      <c r="FJ177">
        <v>2</v>
      </c>
      <c r="FK177">
        <v>0</v>
      </c>
      <c r="FL177">
        <v>0</v>
      </c>
      <c r="FM177">
        <v>1</v>
      </c>
      <c r="FN177">
        <v>1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 t="s">
        <v>541</v>
      </c>
      <c r="FX177">
        <v>185.77000427246091</v>
      </c>
      <c r="FY177">
        <v>186.5</v>
      </c>
      <c r="FZ177">
        <v>187</v>
      </c>
      <c r="GA177">
        <v>183.1000061035156</v>
      </c>
      <c r="GB177">
        <v>183.6000061035156</v>
      </c>
      <c r="GC177">
        <v>203</v>
      </c>
      <c r="GD177">
        <v>97</v>
      </c>
      <c r="GE177">
        <v>98</v>
      </c>
      <c r="GF177">
        <v>77</v>
      </c>
      <c r="GG177">
        <v>0</v>
      </c>
      <c r="GH177">
        <v>28</v>
      </c>
      <c r="GI177">
        <v>0</v>
      </c>
      <c r="GJ177">
        <v>0</v>
      </c>
      <c r="GK177">
        <v>0</v>
      </c>
      <c r="GL177">
        <v>10</v>
      </c>
      <c r="GM177">
        <v>0</v>
      </c>
      <c r="GN177">
        <v>10</v>
      </c>
      <c r="GO177">
        <v>1</v>
      </c>
      <c r="GP177">
        <v>1</v>
      </c>
      <c r="GQ177">
        <v>1</v>
      </c>
      <c r="GR177">
        <v>1</v>
      </c>
      <c r="GS177">
        <v>0</v>
      </c>
      <c r="GT177">
        <v>0</v>
      </c>
      <c r="GU177">
        <v>0</v>
      </c>
      <c r="GV177">
        <v>0</v>
      </c>
      <c r="GW177">
        <v>2.2999999999999998</v>
      </c>
      <c r="GX177" t="s">
        <v>218</v>
      </c>
      <c r="GY177">
        <v>69001</v>
      </c>
      <c r="GZ177">
        <v>72200</v>
      </c>
      <c r="HA177">
        <v>2.161</v>
      </c>
      <c r="HB177">
        <v>3.0310000000000001</v>
      </c>
      <c r="HC177">
        <v>10.66</v>
      </c>
      <c r="HD177">
        <v>9.67</v>
      </c>
      <c r="HE177">
        <v>0.58520000000000005</v>
      </c>
      <c r="HF177" s="2">
        <f t="shared" si="64"/>
        <v>3.9141862066439659E-3</v>
      </c>
      <c r="HG177" s="2">
        <f t="shared" si="65"/>
        <v>2.673796791443861E-3</v>
      </c>
      <c r="HH177" s="2">
        <f t="shared" si="66"/>
        <v>1.8230530276055812E-2</v>
      </c>
      <c r="HI177" s="2">
        <f t="shared" si="67"/>
        <v>2.7233114563084415E-3</v>
      </c>
      <c r="HJ177" s="3">
        <f t="shared" si="68"/>
        <v>186.99866310160428</v>
      </c>
      <c r="HK177" t="str">
        <f t="shared" si="69"/>
        <v>LANC</v>
      </c>
    </row>
    <row r="178" spans="1:219" hidden="1" x14ac:dyDescent="0.25">
      <c r="A178">
        <v>169</v>
      </c>
      <c r="B178" t="s">
        <v>784</v>
      </c>
      <c r="C178">
        <v>9</v>
      </c>
      <c r="D178">
        <v>0</v>
      </c>
      <c r="E178">
        <v>6</v>
      </c>
      <c r="F178">
        <v>0</v>
      </c>
      <c r="G178" t="s">
        <v>218</v>
      </c>
      <c r="H178" t="s">
        <v>218</v>
      </c>
      <c r="I178">
        <v>6</v>
      </c>
      <c r="J178">
        <v>0</v>
      </c>
      <c r="K178" t="s">
        <v>218</v>
      </c>
      <c r="L178" t="s">
        <v>218</v>
      </c>
      <c r="M178">
        <v>0</v>
      </c>
      <c r="N178">
        <v>1</v>
      </c>
      <c r="O178">
        <v>7</v>
      </c>
      <c r="P178">
        <v>0</v>
      </c>
      <c r="Q178">
        <v>0</v>
      </c>
      <c r="R178">
        <v>1</v>
      </c>
      <c r="S178">
        <v>7</v>
      </c>
      <c r="T178">
        <v>0</v>
      </c>
      <c r="U178">
        <v>0</v>
      </c>
      <c r="V178">
        <v>1</v>
      </c>
      <c r="W178">
        <v>3</v>
      </c>
      <c r="X178">
        <v>1</v>
      </c>
      <c r="Y178">
        <v>1</v>
      </c>
      <c r="Z178">
        <v>72</v>
      </c>
      <c r="AA178">
        <v>0</v>
      </c>
      <c r="AB178">
        <v>0</v>
      </c>
      <c r="AC178">
        <v>0</v>
      </c>
      <c r="AD178">
        <v>0</v>
      </c>
      <c r="AE178">
        <v>8</v>
      </c>
      <c r="AF178">
        <v>7</v>
      </c>
      <c r="AG178">
        <v>0</v>
      </c>
      <c r="AH178">
        <v>0</v>
      </c>
      <c r="AI178">
        <v>1</v>
      </c>
      <c r="AJ178">
        <v>1</v>
      </c>
      <c r="AK178">
        <v>0</v>
      </c>
      <c r="AL178">
        <v>0</v>
      </c>
      <c r="AM178">
        <v>9</v>
      </c>
      <c r="AN178">
        <v>8</v>
      </c>
      <c r="AO178">
        <v>0</v>
      </c>
      <c r="AP178">
        <v>0</v>
      </c>
      <c r="AQ178">
        <v>1</v>
      </c>
      <c r="AR178">
        <v>1</v>
      </c>
      <c r="AS178">
        <v>0</v>
      </c>
      <c r="AT178">
        <v>0</v>
      </c>
      <c r="AU178" t="s">
        <v>785</v>
      </c>
      <c r="AV178">
        <v>139.57000732421881</v>
      </c>
      <c r="AW178">
        <v>139.4100036621094</v>
      </c>
      <c r="AX178">
        <v>143.66999816894531</v>
      </c>
      <c r="AY178">
        <v>139.4100036621094</v>
      </c>
      <c r="AZ178">
        <v>142.8399963378906</v>
      </c>
      <c r="BA178" s="2">
        <f t="shared" si="52"/>
        <v>-1.1477200911436114E-3</v>
      </c>
      <c r="BB178" s="2">
        <f t="shared" si="53"/>
        <v>2.9651246336249493E-2</v>
      </c>
      <c r="BC178" s="2">
        <f t="shared" si="54"/>
        <v>0</v>
      </c>
      <c r="BD178" s="2">
        <f t="shared" si="55"/>
        <v>2.4012830885737912E-2</v>
      </c>
      <c r="BE178">
        <v>0</v>
      </c>
      <c r="BF178">
        <v>1</v>
      </c>
      <c r="BG178">
        <v>9</v>
      </c>
      <c r="BH178">
        <v>36</v>
      </c>
      <c r="BI178">
        <v>42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 t="s">
        <v>786</v>
      </c>
      <c r="CN178">
        <v>142.8399963378906</v>
      </c>
      <c r="CO178">
        <v>143.80999755859381</v>
      </c>
      <c r="CP178">
        <v>145.67999267578119</v>
      </c>
      <c r="CQ178">
        <v>141.66999816894531</v>
      </c>
      <c r="CR178">
        <v>143.3399963378906</v>
      </c>
      <c r="CS178" s="2">
        <f t="shared" si="56"/>
        <v>6.7450193809230896E-3</v>
      </c>
      <c r="CT178" s="2">
        <f t="shared" si="57"/>
        <v>1.2836320779814669E-2</v>
      </c>
      <c r="CU178" s="2">
        <f t="shared" si="58"/>
        <v>1.4880741436467781E-2</v>
      </c>
      <c r="CV178" s="2">
        <f t="shared" si="59"/>
        <v>1.1650608424801812E-2</v>
      </c>
      <c r="CW178">
        <v>22</v>
      </c>
      <c r="CX178">
        <v>6</v>
      </c>
      <c r="CY178">
        <v>5</v>
      </c>
      <c r="CZ178">
        <v>0</v>
      </c>
      <c r="DA178">
        <v>0</v>
      </c>
      <c r="DB178">
        <v>1</v>
      </c>
      <c r="DC178">
        <v>5</v>
      </c>
      <c r="DD178">
        <v>0</v>
      </c>
      <c r="DE178">
        <v>0</v>
      </c>
      <c r="DF178">
        <v>8</v>
      </c>
      <c r="DG178">
        <v>5</v>
      </c>
      <c r="DH178">
        <v>7</v>
      </c>
      <c r="DI178">
        <v>6</v>
      </c>
      <c r="DJ178">
        <v>15</v>
      </c>
      <c r="DK178">
        <v>1</v>
      </c>
      <c r="DL178">
        <v>14</v>
      </c>
      <c r="DM178">
        <v>0</v>
      </c>
      <c r="DN178">
        <v>0</v>
      </c>
      <c r="DO178">
        <v>11</v>
      </c>
      <c r="DP178">
        <v>5</v>
      </c>
      <c r="DQ178">
        <v>9</v>
      </c>
      <c r="DR178">
        <v>9</v>
      </c>
      <c r="DS178">
        <v>2</v>
      </c>
      <c r="DT178">
        <v>1</v>
      </c>
      <c r="DU178">
        <v>1</v>
      </c>
      <c r="DV178">
        <v>1</v>
      </c>
      <c r="DW178">
        <v>2</v>
      </c>
      <c r="DX178">
        <v>1</v>
      </c>
      <c r="DY178">
        <v>1</v>
      </c>
      <c r="DZ178">
        <v>1</v>
      </c>
      <c r="EA178">
        <v>1</v>
      </c>
      <c r="EB178">
        <v>1</v>
      </c>
      <c r="EC178">
        <v>1</v>
      </c>
      <c r="ED178">
        <v>1</v>
      </c>
      <c r="EE178" t="s">
        <v>489</v>
      </c>
      <c r="EF178">
        <v>143.3399963378906</v>
      </c>
      <c r="EG178">
        <v>144.03999328613281</v>
      </c>
      <c r="EH178">
        <v>148.16999816894531</v>
      </c>
      <c r="EI178">
        <v>143.44000244140619</v>
      </c>
      <c r="EJ178">
        <v>146.9700012207031</v>
      </c>
      <c r="EK178" s="2">
        <f t="shared" si="60"/>
        <v>4.8597402170915682E-3</v>
      </c>
      <c r="EL178" s="2">
        <f t="shared" si="61"/>
        <v>2.7873421973748091E-2</v>
      </c>
      <c r="EM178" s="2">
        <f t="shared" si="62"/>
        <v>4.1654462141965665E-3</v>
      </c>
      <c r="EN178" s="2">
        <f t="shared" si="63"/>
        <v>2.4018498673045174E-2</v>
      </c>
      <c r="EO178">
        <v>0</v>
      </c>
      <c r="EP178">
        <v>4</v>
      </c>
      <c r="EQ178">
        <v>3</v>
      </c>
      <c r="ER178">
        <v>31</v>
      </c>
      <c r="ES178">
        <v>36</v>
      </c>
      <c r="ET178">
        <v>0</v>
      </c>
      <c r="EU178">
        <v>0</v>
      </c>
      <c r="EV178">
        <v>0</v>
      </c>
      <c r="EW178">
        <v>0</v>
      </c>
      <c r="EX178">
        <v>1</v>
      </c>
      <c r="EY178">
        <v>0</v>
      </c>
      <c r="EZ178">
        <v>0</v>
      </c>
      <c r="FA178">
        <v>2</v>
      </c>
      <c r="FB178">
        <v>0</v>
      </c>
      <c r="FC178">
        <v>1</v>
      </c>
      <c r="FD178">
        <v>3</v>
      </c>
      <c r="FE178">
        <v>1</v>
      </c>
      <c r="FF178">
        <v>3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 t="s">
        <v>641</v>
      </c>
      <c r="FX178">
        <v>146.9700012207031</v>
      </c>
      <c r="FY178">
        <v>148.49000549316409</v>
      </c>
      <c r="FZ178">
        <v>153.44000244140619</v>
      </c>
      <c r="GA178">
        <v>148.49000549316409</v>
      </c>
      <c r="GB178">
        <v>152.7200012207031</v>
      </c>
      <c r="GC178">
        <v>203</v>
      </c>
      <c r="GD178">
        <v>122</v>
      </c>
      <c r="GE178">
        <v>107</v>
      </c>
      <c r="GF178">
        <v>44</v>
      </c>
      <c r="GG178">
        <v>0</v>
      </c>
      <c r="GH178">
        <v>145</v>
      </c>
      <c r="GI178">
        <v>0</v>
      </c>
      <c r="GJ178">
        <v>67</v>
      </c>
      <c r="GK178">
        <v>3</v>
      </c>
      <c r="GL178">
        <v>87</v>
      </c>
      <c r="GM178">
        <v>3</v>
      </c>
      <c r="GN178">
        <v>15</v>
      </c>
      <c r="GO178">
        <v>1</v>
      </c>
      <c r="GP178">
        <v>1</v>
      </c>
      <c r="GQ178">
        <v>1</v>
      </c>
      <c r="GR178">
        <v>1</v>
      </c>
      <c r="GS178">
        <v>1</v>
      </c>
      <c r="GT178">
        <v>1</v>
      </c>
      <c r="GU178">
        <v>1</v>
      </c>
      <c r="GV178">
        <v>1</v>
      </c>
      <c r="GW178">
        <v>1.7</v>
      </c>
      <c r="GX178" t="s">
        <v>218</v>
      </c>
      <c r="GY178">
        <v>91588</v>
      </c>
      <c r="GZ178">
        <v>98383</v>
      </c>
      <c r="HA178">
        <v>0.77</v>
      </c>
      <c r="HB178">
        <v>2.089</v>
      </c>
      <c r="HC178">
        <v>0.81</v>
      </c>
      <c r="HD178">
        <v>4.12</v>
      </c>
      <c r="HE178">
        <v>0.4466</v>
      </c>
      <c r="HF178" s="2">
        <f t="shared" si="64"/>
        <v>1.0236407948216897E-2</v>
      </c>
      <c r="HG178" s="2">
        <f t="shared" si="65"/>
        <v>3.2260146438229831E-2</v>
      </c>
      <c r="HH178" s="2">
        <f t="shared" si="66"/>
        <v>0</v>
      </c>
      <c r="HI178" s="2">
        <f t="shared" si="67"/>
        <v>2.7697719314617064E-2</v>
      </c>
      <c r="HJ178" s="3">
        <f t="shared" si="68"/>
        <v>153.28031481498712</v>
      </c>
      <c r="HK178" t="str">
        <f t="shared" si="69"/>
        <v>LCII</v>
      </c>
    </row>
    <row r="179" spans="1:219" hidden="1" x14ac:dyDescent="0.25">
      <c r="A179">
        <v>170</v>
      </c>
      <c r="B179" t="s">
        <v>787</v>
      </c>
      <c r="C179">
        <v>9</v>
      </c>
      <c r="D179">
        <v>0</v>
      </c>
      <c r="E179">
        <v>6</v>
      </c>
      <c r="F179">
        <v>0</v>
      </c>
      <c r="G179" t="s">
        <v>218</v>
      </c>
      <c r="H179" t="s">
        <v>218</v>
      </c>
      <c r="I179">
        <v>6</v>
      </c>
      <c r="J179">
        <v>0</v>
      </c>
      <c r="K179" t="s">
        <v>218</v>
      </c>
      <c r="L179" t="s">
        <v>218</v>
      </c>
      <c r="M179">
        <v>25</v>
      </c>
      <c r="N179">
        <v>7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4</v>
      </c>
      <c r="W179">
        <v>0</v>
      </c>
      <c r="X179">
        <v>7</v>
      </c>
      <c r="Y179">
        <v>3</v>
      </c>
      <c r="Z179">
        <v>153</v>
      </c>
      <c r="AA179">
        <v>0</v>
      </c>
      <c r="AB179">
        <v>0</v>
      </c>
      <c r="AC179">
        <v>0</v>
      </c>
      <c r="AD179">
        <v>0</v>
      </c>
      <c r="AE179">
        <v>9</v>
      </c>
      <c r="AF179">
        <v>0</v>
      </c>
      <c r="AG179">
        <v>0</v>
      </c>
      <c r="AH179">
        <v>0</v>
      </c>
      <c r="AI179">
        <v>1</v>
      </c>
      <c r="AJ179">
        <v>0</v>
      </c>
      <c r="AK179">
        <v>0</v>
      </c>
      <c r="AL179">
        <v>0</v>
      </c>
      <c r="AM179">
        <v>32</v>
      </c>
      <c r="AN179">
        <v>10</v>
      </c>
      <c r="AO179">
        <v>0</v>
      </c>
      <c r="AP179">
        <v>0</v>
      </c>
      <c r="AQ179">
        <v>1</v>
      </c>
      <c r="AR179">
        <v>1</v>
      </c>
      <c r="AS179">
        <v>0</v>
      </c>
      <c r="AT179">
        <v>0</v>
      </c>
      <c r="AU179" t="s">
        <v>590</v>
      </c>
      <c r="AV179">
        <v>48.790000915527337</v>
      </c>
      <c r="AW179">
        <v>48.970001220703118</v>
      </c>
      <c r="AX179">
        <v>50.419998168945313</v>
      </c>
      <c r="AY179">
        <v>48.770000457763672</v>
      </c>
      <c r="AZ179">
        <v>50.259998321533203</v>
      </c>
      <c r="BA179" s="2">
        <f t="shared" si="52"/>
        <v>3.6757259687321131E-3</v>
      </c>
      <c r="BB179" s="2">
        <f t="shared" si="53"/>
        <v>2.8758369712422516E-2</v>
      </c>
      <c r="BC179" s="2">
        <f t="shared" si="54"/>
        <v>4.0841486206639743E-3</v>
      </c>
      <c r="BD179" s="2">
        <f t="shared" si="55"/>
        <v>2.9645800110008391E-2</v>
      </c>
      <c r="BE179">
        <v>2</v>
      </c>
      <c r="BF179">
        <v>5</v>
      </c>
      <c r="BG179">
        <v>17</v>
      </c>
      <c r="BH179">
        <v>86</v>
      </c>
      <c r="BI179">
        <v>82</v>
      </c>
      <c r="BJ179">
        <v>0</v>
      </c>
      <c r="BK179">
        <v>0</v>
      </c>
      <c r="BL179">
        <v>0</v>
      </c>
      <c r="BM179">
        <v>0</v>
      </c>
      <c r="BN179">
        <v>2</v>
      </c>
      <c r="BO179">
        <v>0</v>
      </c>
      <c r="BP179">
        <v>0</v>
      </c>
      <c r="BQ179">
        <v>0</v>
      </c>
      <c r="BR179">
        <v>0</v>
      </c>
      <c r="BS179">
        <v>1</v>
      </c>
      <c r="BT179">
        <v>2</v>
      </c>
      <c r="BU179">
        <v>1</v>
      </c>
      <c r="BV179">
        <v>2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 t="s">
        <v>788</v>
      </c>
      <c r="CN179">
        <v>50.259998321533203</v>
      </c>
      <c r="CO179">
        <v>50.069999694824219</v>
      </c>
      <c r="CP179">
        <v>50.790000915527337</v>
      </c>
      <c r="CQ179">
        <v>49.540000915527337</v>
      </c>
      <c r="CR179">
        <v>49.680000305175781</v>
      </c>
      <c r="CS179" s="2">
        <f t="shared" si="56"/>
        <v>-3.7946600332938729E-3</v>
      </c>
      <c r="CT179" s="2">
        <f t="shared" si="57"/>
        <v>1.417604268014494E-2</v>
      </c>
      <c r="CU179" s="2">
        <f t="shared" si="58"/>
        <v>1.0585156431540121E-2</v>
      </c>
      <c r="CV179" s="2">
        <f t="shared" si="59"/>
        <v>2.8180231237611153E-3</v>
      </c>
      <c r="CW179">
        <v>37</v>
      </c>
      <c r="CX179">
        <v>44</v>
      </c>
      <c r="CY179">
        <v>38</v>
      </c>
      <c r="CZ179">
        <v>0</v>
      </c>
      <c r="DA179">
        <v>0</v>
      </c>
      <c r="DB179">
        <v>1</v>
      </c>
      <c r="DC179">
        <v>38</v>
      </c>
      <c r="DD179">
        <v>0</v>
      </c>
      <c r="DE179">
        <v>0</v>
      </c>
      <c r="DF179">
        <v>8</v>
      </c>
      <c r="DG179">
        <v>3</v>
      </c>
      <c r="DH179">
        <v>0</v>
      </c>
      <c r="DI179">
        <v>11</v>
      </c>
      <c r="DJ179">
        <v>56</v>
      </c>
      <c r="DK179">
        <v>1</v>
      </c>
      <c r="DL179">
        <v>10</v>
      </c>
      <c r="DM179">
        <v>0</v>
      </c>
      <c r="DN179">
        <v>0</v>
      </c>
      <c r="DO179">
        <v>85</v>
      </c>
      <c r="DP179">
        <v>39</v>
      </c>
      <c r="DQ179">
        <v>0</v>
      </c>
      <c r="DR179">
        <v>0</v>
      </c>
      <c r="DS179">
        <v>1</v>
      </c>
      <c r="DT179">
        <v>1</v>
      </c>
      <c r="DU179">
        <v>0</v>
      </c>
      <c r="DV179">
        <v>0</v>
      </c>
      <c r="DW179">
        <v>121</v>
      </c>
      <c r="DX179">
        <v>85</v>
      </c>
      <c r="DY179">
        <v>0</v>
      </c>
      <c r="DZ179">
        <v>0</v>
      </c>
      <c r="EA179">
        <v>1</v>
      </c>
      <c r="EB179">
        <v>1</v>
      </c>
      <c r="EC179">
        <v>0</v>
      </c>
      <c r="ED179">
        <v>0</v>
      </c>
      <c r="EE179" t="s">
        <v>760</v>
      </c>
      <c r="EF179">
        <v>49.680000305175781</v>
      </c>
      <c r="EG179">
        <v>49.900001525878913</v>
      </c>
      <c r="EH179">
        <v>50.680000305175781</v>
      </c>
      <c r="EI179">
        <v>49.380001068115227</v>
      </c>
      <c r="EJ179">
        <v>50.5</v>
      </c>
      <c r="EK179" s="2">
        <f t="shared" si="60"/>
        <v>4.4088419634423781E-3</v>
      </c>
      <c r="EL179" s="2">
        <f t="shared" si="61"/>
        <v>1.5390662482241746E-2</v>
      </c>
      <c r="EM179" s="2">
        <f t="shared" si="62"/>
        <v>1.0420850538331305E-2</v>
      </c>
      <c r="EN179" s="2">
        <f t="shared" si="63"/>
        <v>2.2178196670985639E-2</v>
      </c>
      <c r="EO179">
        <v>16</v>
      </c>
      <c r="EP179">
        <v>56</v>
      </c>
      <c r="EQ179">
        <v>98</v>
      </c>
      <c r="ER179">
        <v>13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2</v>
      </c>
      <c r="EY179">
        <v>0</v>
      </c>
      <c r="EZ179">
        <v>1</v>
      </c>
      <c r="FA179">
        <v>2</v>
      </c>
      <c r="FB179">
        <v>4</v>
      </c>
      <c r="FC179">
        <v>1</v>
      </c>
      <c r="FD179">
        <v>9</v>
      </c>
      <c r="FE179">
        <v>0</v>
      </c>
      <c r="FF179">
        <v>0</v>
      </c>
      <c r="FG179">
        <v>0</v>
      </c>
      <c r="FH179">
        <v>0</v>
      </c>
      <c r="FI179">
        <v>4</v>
      </c>
      <c r="FJ179">
        <v>4</v>
      </c>
      <c r="FK179">
        <v>0</v>
      </c>
      <c r="FL179">
        <v>0</v>
      </c>
      <c r="FM179">
        <v>1</v>
      </c>
      <c r="FN179">
        <v>1</v>
      </c>
      <c r="FO179">
        <v>1</v>
      </c>
      <c r="FP179">
        <v>0</v>
      </c>
      <c r="FQ179">
        <v>1</v>
      </c>
      <c r="FR179">
        <v>1</v>
      </c>
      <c r="FS179">
        <v>1</v>
      </c>
      <c r="FT179">
        <v>0</v>
      </c>
      <c r="FU179">
        <v>1</v>
      </c>
      <c r="FV179">
        <v>1</v>
      </c>
      <c r="FW179" t="s">
        <v>571</v>
      </c>
      <c r="FX179">
        <v>50.5</v>
      </c>
      <c r="FY179">
        <v>50.759998321533203</v>
      </c>
      <c r="FZ179">
        <v>50.950000762939453</v>
      </c>
      <c r="GA179">
        <v>50.490001678466797</v>
      </c>
      <c r="GB179">
        <v>50.650001525878913</v>
      </c>
      <c r="GC179">
        <v>526</v>
      </c>
      <c r="GD179">
        <v>256</v>
      </c>
      <c r="GE179">
        <v>302</v>
      </c>
      <c r="GF179">
        <v>87</v>
      </c>
      <c r="GG179">
        <v>0</v>
      </c>
      <c r="GH179">
        <v>181</v>
      </c>
      <c r="GI179">
        <v>0</v>
      </c>
      <c r="GJ179">
        <v>13</v>
      </c>
      <c r="GK179">
        <v>2</v>
      </c>
      <c r="GL179">
        <v>213</v>
      </c>
      <c r="GM179">
        <v>0</v>
      </c>
      <c r="GN179">
        <v>60</v>
      </c>
      <c r="GO179">
        <v>1</v>
      </c>
      <c r="GP179">
        <v>1</v>
      </c>
      <c r="GQ179">
        <v>1</v>
      </c>
      <c r="GR179">
        <v>1</v>
      </c>
      <c r="GS179">
        <v>1</v>
      </c>
      <c r="GT179">
        <v>1</v>
      </c>
      <c r="GU179">
        <v>1</v>
      </c>
      <c r="GV179">
        <v>1</v>
      </c>
      <c r="GW179">
        <v>2.5</v>
      </c>
      <c r="GX179" t="s">
        <v>218</v>
      </c>
      <c r="GY179">
        <v>633874</v>
      </c>
      <c r="GZ179">
        <v>825933</v>
      </c>
      <c r="HA179">
        <v>0.90700000000000003</v>
      </c>
      <c r="HB179">
        <v>1.6020000000000001</v>
      </c>
      <c r="HC179">
        <v>3.8</v>
      </c>
      <c r="HD179">
        <v>5.55</v>
      </c>
      <c r="HE179">
        <v>0.87909999999999999</v>
      </c>
      <c r="HF179" s="2">
        <f t="shared" si="64"/>
        <v>5.122110522665424E-3</v>
      </c>
      <c r="HG179" s="2">
        <f t="shared" si="65"/>
        <v>3.7291940836330362E-3</v>
      </c>
      <c r="HH179" s="2">
        <f t="shared" si="66"/>
        <v>5.3190829786112781E-3</v>
      </c>
      <c r="HI179" s="2">
        <f t="shared" si="67"/>
        <v>3.1589307520626386E-3</v>
      </c>
      <c r="HJ179" s="3">
        <f t="shared" si="68"/>
        <v>50.949292206959086</v>
      </c>
      <c r="HK179" t="str">
        <f t="shared" si="69"/>
        <v>LEG</v>
      </c>
    </row>
    <row r="180" spans="1:219" hidden="1" x14ac:dyDescent="0.25">
      <c r="A180">
        <v>171</v>
      </c>
      <c r="B180" t="s">
        <v>789</v>
      </c>
      <c r="C180">
        <v>9</v>
      </c>
      <c r="D180">
        <v>0</v>
      </c>
      <c r="E180">
        <v>5</v>
      </c>
      <c r="F180">
        <v>1</v>
      </c>
      <c r="G180" t="s">
        <v>218</v>
      </c>
      <c r="H180" t="s">
        <v>218</v>
      </c>
      <c r="I180">
        <v>6</v>
      </c>
      <c r="J180">
        <v>0</v>
      </c>
      <c r="K180" t="s">
        <v>218</v>
      </c>
      <c r="L180" t="s">
        <v>218</v>
      </c>
      <c r="M180">
        <v>15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8</v>
      </c>
      <c r="W180">
        <v>4</v>
      </c>
      <c r="X180">
        <v>3</v>
      </c>
      <c r="Y180">
        <v>1</v>
      </c>
      <c r="Z180">
        <v>141</v>
      </c>
      <c r="AA180">
        <v>0</v>
      </c>
      <c r="AB180">
        <v>0</v>
      </c>
      <c r="AC180">
        <v>0</v>
      </c>
      <c r="AD180">
        <v>0</v>
      </c>
      <c r="AE180">
        <v>1</v>
      </c>
      <c r="AF180">
        <v>0</v>
      </c>
      <c r="AG180">
        <v>0</v>
      </c>
      <c r="AH180">
        <v>0</v>
      </c>
      <c r="AI180">
        <v>1</v>
      </c>
      <c r="AJ180">
        <v>0</v>
      </c>
      <c r="AK180">
        <v>0</v>
      </c>
      <c r="AL180">
        <v>0</v>
      </c>
      <c r="AM180">
        <v>17</v>
      </c>
      <c r="AN180">
        <v>1</v>
      </c>
      <c r="AO180">
        <v>0</v>
      </c>
      <c r="AP180">
        <v>0</v>
      </c>
      <c r="AQ180">
        <v>1</v>
      </c>
      <c r="AR180">
        <v>1</v>
      </c>
      <c r="AS180">
        <v>0</v>
      </c>
      <c r="AT180">
        <v>0</v>
      </c>
      <c r="AU180" t="s">
        <v>384</v>
      </c>
      <c r="AV180">
        <v>334.54998779296881</v>
      </c>
      <c r="AW180">
        <v>333.8800048828125</v>
      </c>
      <c r="AX180">
        <v>339.5</v>
      </c>
      <c r="AY180">
        <v>333.17999267578119</v>
      </c>
      <c r="AZ180">
        <v>333.69000244140619</v>
      </c>
      <c r="BA180" s="2">
        <f t="shared" si="52"/>
        <v>-2.0066577823114606E-3</v>
      </c>
      <c r="BB180" s="2">
        <f t="shared" si="53"/>
        <v>1.6553741140463929E-2</v>
      </c>
      <c r="BC180" s="2">
        <f t="shared" si="54"/>
        <v>2.0965981693842339E-3</v>
      </c>
      <c r="BD180" s="2">
        <f t="shared" si="55"/>
        <v>1.5283939042032291E-3</v>
      </c>
      <c r="BE180">
        <v>98</v>
      </c>
      <c r="BF180">
        <v>27</v>
      </c>
      <c r="BG180">
        <v>20</v>
      </c>
      <c r="BH180">
        <v>6</v>
      </c>
      <c r="BI180">
        <v>0</v>
      </c>
      <c r="BJ180">
        <v>1</v>
      </c>
      <c r="BK180">
        <v>26</v>
      </c>
      <c r="BL180">
        <v>0</v>
      </c>
      <c r="BM180">
        <v>0</v>
      </c>
      <c r="BN180">
        <v>21</v>
      </c>
      <c r="BO180">
        <v>1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 t="s">
        <v>226</v>
      </c>
      <c r="CN180">
        <v>333.69000244140619</v>
      </c>
      <c r="CO180">
        <v>334.83999633789063</v>
      </c>
      <c r="CP180">
        <v>337.92999267578119</v>
      </c>
      <c r="CQ180">
        <v>333.239990234375</v>
      </c>
      <c r="CR180">
        <v>335.05999755859369</v>
      </c>
      <c r="CS180" s="2">
        <f t="shared" si="56"/>
        <v>3.4344579771287131E-3</v>
      </c>
      <c r="CT180" s="2">
        <f t="shared" si="57"/>
        <v>9.1438949038631367E-3</v>
      </c>
      <c r="CU180" s="2">
        <f t="shared" si="58"/>
        <v>4.7784199050732168E-3</v>
      </c>
      <c r="CV180" s="2">
        <f t="shared" si="59"/>
        <v>5.4318848489229854E-3</v>
      </c>
      <c r="CW180">
        <v>69</v>
      </c>
      <c r="CX180">
        <v>16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61</v>
      </c>
      <c r="DG180">
        <v>24</v>
      </c>
      <c r="DH180">
        <v>9</v>
      </c>
      <c r="DI180">
        <v>4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 t="s">
        <v>534</v>
      </c>
      <c r="EF180">
        <v>335.05999755859369</v>
      </c>
      <c r="EG180">
        <v>334.17001342773438</v>
      </c>
      <c r="EH180">
        <v>336.26998901367188</v>
      </c>
      <c r="EI180">
        <v>333.010009765625</v>
      </c>
      <c r="EJ180">
        <v>334.45999145507813</v>
      </c>
      <c r="EK180" s="2">
        <f t="shared" si="60"/>
        <v>-2.663267483908438E-3</v>
      </c>
      <c r="EL180" s="2">
        <f t="shared" si="61"/>
        <v>6.24490931259436E-3</v>
      </c>
      <c r="EM180" s="2">
        <f t="shared" si="62"/>
        <v>3.4712978887923018E-3</v>
      </c>
      <c r="EN180" s="2">
        <f t="shared" si="63"/>
        <v>4.3352918928956097E-3</v>
      </c>
      <c r="EO180">
        <v>94</v>
      </c>
      <c r="EP180">
        <v>9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60</v>
      </c>
      <c r="EY180">
        <v>15</v>
      </c>
      <c r="EZ180">
        <v>1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 t="s">
        <v>490</v>
      </c>
      <c r="FX180">
        <v>334.45999145507813</v>
      </c>
      <c r="FY180">
        <v>347.1300048828125</v>
      </c>
      <c r="FZ180">
        <v>348.25</v>
      </c>
      <c r="GA180">
        <v>320</v>
      </c>
      <c r="GB180">
        <v>332.489990234375</v>
      </c>
      <c r="GC180">
        <v>355</v>
      </c>
      <c r="GD180">
        <v>353</v>
      </c>
      <c r="GE180">
        <v>188</v>
      </c>
      <c r="GF180">
        <v>174</v>
      </c>
      <c r="GG180">
        <v>0</v>
      </c>
      <c r="GH180">
        <v>6</v>
      </c>
      <c r="GI180">
        <v>0</v>
      </c>
      <c r="GJ180">
        <v>0</v>
      </c>
      <c r="GK180">
        <v>0</v>
      </c>
      <c r="GL180">
        <v>141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3.2</v>
      </c>
      <c r="GX180" t="s">
        <v>228</v>
      </c>
      <c r="GY180">
        <v>337663</v>
      </c>
      <c r="GZ180">
        <v>251133</v>
      </c>
      <c r="HA180">
        <v>0.82299999999999995</v>
      </c>
      <c r="HB180">
        <v>1.5509999999999999</v>
      </c>
      <c r="HC180">
        <v>2.4</v>
      </c>
      <c r="HD180">
        <v>6.95</v>
      </c>
      <c r="HE180">
        <v>0.33260000000000001</v>
      </c>
      <c r="HF180" s="2">
        <f t="shared" si="64"/>
        <v>3.6499332381283556E-2</v>
      </c>
      <c r="HG180" s="2">
        <f t="shared" si="65"/>
        <v>3.2160663810122392E-3</v>
      </c>
      <c r="HH180" s="2">
        <f t="shared" si="66"/>
        <v>7.8155170976854316E-2</v>
      </c>
      <c r="HI180" s="2">
        <f t="shared" si="67"/>
        <v>3.7565011282206462E-2</v>
      </c>
      <c r="HJ180" s="3">
        <f t="shared" si="68"/>
        <v>348.24639802135675</v>
      </c>
      <c r="HK180" t="str">
        <f t="shared" si="69"/>
        <v>LII</v>
      </c>
    </row>
    <row r="181" spans="1:219" hidden="1" x14ac:dyDescent="0.25">
      <c r="A181">
        <v>172</v>
      </c>
      <c r="B181" t="s">
        <v>790</v>
      </c>
      <c r="C181">
        <v>10</v>
      </c>
      <c r="D181">
        <v>0</v>
      </c>
      <c r="E181">
        <v>6</v>
      </c>
      <c r="F181">
        <v>0</v>
      </c>
      <c r="G181" t="s">
        <v>218</v>
      </c>
      <c r="H181" t="s">
        <v>218</v>
      </c>
      <c r="I181">
        <v>6</v>
      </c>
      <c r="J181">
        <v>0</v>
      </c>
      <c r="K181" t="s">
        <v>218</v>
      </c>
      <c r="L181" t="s">
        <v>218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1</v>
      </c>
      <c r="W181">
        <v>0</v>
      </c>
      <c r="X181">
        <v>0</v>
      </c>
      <c r="Y181">
        <v>0</v>
      </c>
      <c r="Z181">
        <v>153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1</v>
      </c>
      <c r="AN181">
        <v>0</v>
      </c>
      <c r="AO181">
        <v>0</v>
      </c>
      <c r="AP181">
        <v>0</v>
      </c>
      <c r="AQ181">
        <v>1</v>
      </c>
      <c r="AR181">
        <v>0</v>
      </c>
      <c r="AS181">
        <v>0</v>
      </c>
      <c r="AT181">
        <v>0</v>
      </c>
      <c r="AU181" t="s">
        <v>791</v>
      </c>
      <c r="AV181">
        <v>163.6600036621094</v>
      </c>
      <c r="AW181">
        <v>162.96000671386719</v>
      </c>
      <c r="AX181">
        <v>170.44000244140619</v>
      </c>
      <c r="AY181">
        <v>162.96000671386719</v>
      </c>
      <c r="AZ181">
        <v>166.83000183105469</v>
      </c>
      <c r="BA181" s="2">
        <f t="shared" si="52"/>
        <v>-4.2955137420392919E-3</v>
      </c>
      <c r="BB181" s="2">
        <f t="shared" si="53"/>
        <v>4.3886385944581718E-2</v>
      </c>
      <c r="BC181" s="2">
        <f t="shared" si="54"/>
        <v>0</v>
      </c>
      <c r="BD181" s="2">
        <f t="shared" si="55"/>
        <v>2.3197237155859751E-2</v>
      </c>
      <c r="BE181">
        <v>1</v>
      </c>
      <c r="BF181">
        <v>7</v>
      </c>
      <c r="BG181">
        <v>3</v>
      </c>
      <c r="BH181">
        <v>12</v>
      </c>
      <c r="BI181">
        <v>133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 t="s">
        <v>792</v>
      </c>
      <c r="CN181">
        <v>166.83000183105469</v>
      </c>
      <c r="CO181">
        <v>164.4700012207031</v>
      </c>
      <c r="CP181">
        <v>166.3800048828125</v>
      </c>
      <c r="CQ181">
        <v>161.24000549316409</v>
      </c>
      <c r="CR181">
        <v>164.94999694824219</v>
      </c>
      <c r="CS181" s="2">
        <f t="shared" si="56"/>
        <v>-1.434912502484087E-2</v>
      </c>
      <c r="CT181" s="2">
        <f t="shared" si="57"/>
        <v>1.1479766835291838E-2</v>
      </c>
      <c r="CU181" s="2">
        <f t="shared" si="58"/>
        <v>1.9638813787109188E-2</v>
      </c>
      <c r="CV181" s="2">
        <f t="shared" si="59"/>
        <v>2.2491612753665069E-2</v>
      </c>
      <c r="CW181">
        <v>64</v>
      </c>
      <c r="CX181">
        <v>8</v>
      </c>
      <c r="CY181">
        <v>3</v>
      </c>
      <c r="CZ181">
        <v>0</v>
      </c>
      <c r="DA181">
        <v>0</v>
      </c>
      <c r="DB181">
        <v>1</v>
      </c>
      <c r="DC181">
        <v>3</v>
      </c>
      <c r="DD181">
        <v>0</v>
      </c>
      <c r="DE181">
        <v>0</v>
      </c>
      <c r="DF181">
        <v>34</v>
      </c>
      <c r="DG181">
        <v>27</v>
      </c>
      <c r="DH181">
        <v>13</v>
      </c>
      <c r="DI181">
        <v>12</v>
      </c>
      <c r="DJ181">
        <v>31</v>
      </c>
      <c r="DK181">
        <v>1</v>
      </c>
      <c r="DL181">
        <v>0</v>
      </c>
      <c r="DM181">
        <v>0</v>
      </c>
      <c r="DN181">
        <v>0</v>
      </c>
      <c r="DO181">
        <v>6</v>
      </c>
      <c r="DP181">
        <v>3</v>
      </c>
      <c r="DQ181">
        <v>31</v>
      </c>
      <c r="DR181">
        <v>0</v>
      </c>
      <c r="DS181">
        <v>2</v>
      </c>
      <c r="DT181">
        <v>1</v>
      </c>
      <c r="DU181">
        <v>2</v>
      </c>
      <c r="DV181">
        <v>1</v>
      </c>
      <c r="DW181">
        <v>47</v>
      </c>
      <c r="DX181">
        <v>6</v>
      </c>
      <c r="DY181">
        <v>18</v>
      </c>
      <c r="DZ181">
        <v>18</v>
      </c>
      <c r="EA181">
        <v>2</v>
      </c>
      <c r="EB181">
        <v>2</v>
      </c>
      <c r="EC181">
        <v>2</v>
      </c>
      <c r="ED181">
        <v>2</v>
      </c>
      <c r="EE181" t="s">
        <v>310</v>
      </c>
      <c r="EF181">
        <v>164.94999694824219</v>
      </c>
      <c r="EG181">
        <v>166</v>
      </c>
      <c r="EH181">
        <v>168.1499938964844</v>
      </c>
      <c r="EI181">
        <v>162.8699951171875</v>
      </c>
      <c r="EJ181">
        <v>167.1499938964844</v>
      </c>
      <c r="EK181" s="2">
        <f t="shared" si="60"/>
        <v>6.3253195889024783E-3</v>
      </c>
      <c r="EL181" s="2">
        <f t="shared" si="61"/>
        <v>1.2786166961195167E-2</v>
      </c>
      <c r="EM181" s="2">
        <f t="shared" si="62"/>
        <v>1.8855451101280174E-2</v>
      </c>
      <c r="EN181" s="2">
        <f t="shared" si="63"/>
        <v>2.560573697626034E-2</v>
      </c>
      <c r="EO181">
        <v>26</v>
      </c>
      <c r="EP181">
        <v>43</v>
      </c>
      <c r="EQ181">
        <v>29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10</v>
      </c>
      <c r="EY181">
        <v>3</v>
      </c>
      <c r="EZ181">
        <v>4</v>
      </c>
      <c r="FA181">
        <v>4</v>
      </c>
      <c r="FB181">
        <v>22</v>
      </c>
      <c r="FC181">
        <v>1</v>
      </c>
      <c r="FD181">
        <v>43</v>
      </c>
      <c r="FE181">
        <v>0</v>
      </c>
      <c r="FF181">
        <v>0</v>
      </c>
      <c r="FG181">
        <v>0</v>
      </c>
      <c r="FH181">
        <v>0</v>
      </c>
      <c r="FI181">
        <v>22</v>
      </c>
      <c r="FJ181">
        <v>22</v>
      </c>
      <c r="FK181">
        <v>0</v>
      </c>
      <c r="FL181">
        <v>0</v>
      </c>
      <c r="FM181">
        <v>1</v>
      </c>
      <c r="FN181">
        <v>1</v>
      </c>
      <c r="FO181">
        <v>1</v>
      </c>
      <c r="FP181">
        <v>0</v>
      </c>
      <c r="FQ181">
        <v>7</v>
      </c>
      <c r="FR181">
        <v>7</v>
      </c>
      <c r="FS181">
        <v>1</v>
      </c>
      <c r="FT181">
        <v>0</v>
      </c>
      <c r="FU181">
        <v>1</v>
      </c>
      <c r="FV181">
        <v>1</v>
      </c>
      <c r="FW181" t="s">
        <v>793</v>
      </c>
      <c r="FX181">
        <v>167.1499938964844</v>
      </c>
      <c r="FY181">
        <v>169.0899963378906</v>
      </c>
      <c r="FZ181">
        <v>169.0899963378906</v>
      </c>
      <c r="GA181">
        <v>166.2200012207031</v>
      </c>
      <c r="GB181">
        <v>167.0899963378906</v>
      </c>
      <c r="GC181">
        <v>329</v>
      </c>
      <c r="GD181">
        <v>314</v>
      </c>
      <c r="GE181">
        <v>173</v>
      </c>
      <c r="GF181">
        <v>160</v>
      </c>
      <c r="GG181">
        <v>0</v>
      </c>
      <c r="GH181">
        <v>145</v>
      </c>
      <c r="GI181">
        <v>0</v>
      </c>
      <c r="GJ181">
        <v>0</v>
      </c>
      <c r="GK181">
        <v>0</v>
      </c>
      <c r="GL181">
        <v>206</v>
      </c>
      <c r="GM181">
        <v>0</v>
      </c>
      <c r="GN181">
        <v>53</v>
      </c>
      <c r="GO181">
        <v>3</v>
      </c>
      <c r="GP181">
        <v>3</v>
      </c>
      <c r="GQ181">
        <v>2</v>
      </c>
      <c r="GR181">
        <v>2</v>
      </c>
      <c r="GS181">
        <v>3</v>
      </c>
      <c r="GT181">
        <v>3</v>
      </c>
      <c r="GU181">
        <v>3</v>
      </c>
      <c r="GV181">
        <v>3</v>
      </c>
      <c r="GW181">
        <v>3.1</v>
      </c>
      <c r="GX181" t="s">
        <v>228</v>
      </c>
      <c r="GY181">
        <v>207681</v>
      </c>
      <c r="GZ181">
        <v>272766</v>
      </c>
      <c r="HA181">
        <v>1.7669999999999999</v>
      </c>
      <c r="HB181">
        <v>20.105</v>
      </c>
      <c r="HC181">
        <v>0.96</v>
      </c>
      <c r="HD181">
        <v>5.01</v>
      </c>
      <c r="HE181">
        <v>0</v>
      </c>
      <c r="HF181" s="2">
        <f t="shared" si="64"/>
        <v>1.1473194650318153E-2</v>
      </c>
      <c r="HG181" s="2">
        <f t="shared" si="65"/>
        <v>0</v>
      </c>
      <c r="HH181" s="2">
        <f t="shared" si="66"/>
        <v>1.6973181023982153E-2</v>
      </c>
      <c r="HI181" s="2">
        <f t="shared" si="67"/>
        <v>5.2067456834949954E-3</v>
      </c>
      <c r="HJ181" s="3">
        <f t="shared" si="68"/>
        <v>169.0899963378906</v>
      </c>
      <c r="HK181" t="str">
        <f t="shared" si="69"/>
        <v>LGIH</v>
      </c>
    </row>
    <row r="182" spans="1:219" hidden="1" x14ac:dyDescent="0.25">
      <c r="A182">
        <v>173</v>
      </c>
      <c r="B182" t="s">
        <v>794</v>
      </c>
      <c r="C182">
        <v>9</v>
      </c>
      <c r="D182">
        <v>0</v>
      </c>
      <c r="E182">
        <v>6</v>
      </c>
      <c r="F182">
        <v>0</v>
      </c>
      <c r="G182" t="s">
        <v>218</v>
      </c>
      <c r="H182" t="s">
        <v>218</v>
      </c>
      <c r="I182">
        <v>6</v>
      </c>
      <c r="J182">
        <v>0</v>
      </c>
      <c r="K182" t="s">
        <v>218</v>
      </c>
      <c r="L182" t="s">
        <v>218</v>
      </c>
      <c r="M182">
        <v>36</v>
      </c>
      <c r="N182">
        <v>15</v>
      </c>
      <c r="O182">
        <v>5</v>
      </c>
      <c r="P182">
        <v>0</v>
      </c>
      <c r="Q182">
        <v>0</v>
      </c>
      <c r="R182">
        <v>1</v>
      </c>
      <c r="S182">
        <v>4</v>
      </c>
      <c r="T182">
        <v>0</v>
      </c>
      <c r="U182">
        <v>0</v>
      </c>
      <c r="V182">
        <v>36</v>
      </c>
      <c r="W182">
        <v>9</v>
      </c>
      <c r="X182">
        <v>15</v>
      </c>
      <c r="Y182">
        <v>13</v>
      </c>
      <c r="Z182">
        <v>12</v>
      </c>
      <c r="AA182">
        <v>2</v>
      </c>
      <c r="AB182">
        <v>1</v>
      </c>
      <c r="AC182">
        <v>0</v>
      </c>
      <c r="AD182">
        <v>0</v>
      </c>
      <c r="AE182">
        <v>15</v>
      </c>
      <c r="AF182">
        <v>4</v>
      </c>
      <c r="AG182">
        <v>12</v>
      </c>
      <c r="AH182">
        <v>0</v>
      </c>
      <c r="AI182">
        <v>1</v>
      </c>
      <c r="AJ182">
        <v>1</v>
      </c>
      <c r="AK182">
        <v>1</v>
      </c>
      <c r="AL182">
        <v>1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 t="s">
        <v>418</v>
      </c>
      <c r="AV182">
        <v>206.07000732421881</v>
      </c>
      <c r="AW182">
        <v>206.44000244140619</v>
      </c>
      <c r="AX182">
        <v>211.00999450683599</v>
      </c>
      <c r="AY182">
        <v>206.44000244140619</v>
      </c>
      <c r="AZ182">
        <v>210.83999633789071</v>
      </c>
      <c r="BA182" s="2">
        <f t="shared" si="52"/>
        <v>1.7922646425679867E-3</v>
      </c>
      <c r="BB182" s="2">
        <f t="shared" si="53"/>
        <v>2.1657704300265923E-2</v>
      </c>
      <c r="BC182" s="2">
        <f t="shared" si="54"/>
        <v>0</v>
      </c>
      <c r="BD182" s="2">
        <f t="shared" si="55"/>
        <v>2.0868876744965958E-2</v>
      </c>
      <c r="BE182">
        <v>0</v>
      </c>
      <c r="BF182">
        <v>10</v>
      </c>
      <c r="BG182">
        <v>38</v>
      </c>
      <c r="BH182">
        <v>70</v>
      </c>
      <c r="BI182">
        <v>12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 t="s">
        <v>648</v>
      </c>
      <c r="CN182">
        <v>210.83999633789071</v>
      </c>
      <c r="CO182">
        <v>210.88999938964841</v>
      </c>
      <c r="CP182">
        <v>212.25999450683599</v>
      </c>
      <c r="CQ182">
        <v>208.33999633789071</v>
      </c>
      <c r="CR182">
        <v>209.66999816894531</v>
      </c>
      <c r="CS182" s="2">
        <f t="shared" si="56"/>
        <v>2.3710489782546862E-4</v>
      </c>
      <c r="CT182" s="2">
        <f t="shared" si="57"/>
        <v>6.4543256037041807E-3</v>
      </c>
      <c r="CU182" s="2">
        <f t="shared" si="58"/>
        <v>1.2091626246563791E-2</v>
      </c>
      <c r="CV182" s="2">
        <f t="shared" si="59"/>
        <v>6.3433101667837999E-3</v>
      </c>
      <c r="CW182">
        <v>44</v>
      </c>
      <c r="CX182">
        <v>2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23</v>
      </c>
      <c r="DG182">
        <v>9</v>
      </c>
      <c r="DH182">
        <v>6</v>
      </c>
      <c r="DI182">
        <v>5</v>
      </c>
      <c r="DJ182">
        <v>16</v>
      </c>
      <c r="DK182">
        <v>0</v>
      </c>
      <c r="DL182">
        <v>0</v>
      </c>
      <c r="DM182">
        <v>0</v>
      </c>
      <c r="DN182">
        <v>0</v>
      </c>
      <c r="DO182">
        <v>2</v>
      </c>
      <c r="DP182">
        <v>0</v>
      </c>
      <c r="DQ182">
        <v>3</v>
      </c>
      <c r="DR182">
        <v>0</v>
      </c>
      <c r="DS182">
        <v>1</v>
      </c>
      <c r="DT182">
        <v>0</v>
      </c>
      <c r="DU182">
        <v>1</v>
      </c>
      <c r="DV182">
        <v>0</v>
      </c>
      <c r="DW182">
        <v>41</v>
      </c>
      <c r="DX182">
        <v>2</v>
      </c>
      <c r="DY182">
        <v>2</v>
      </c>
      <c r="DZ182">
        <v>0</v>
      </c>
      <c r="EA182">
        <v>1</v>
      </c>
      <c r="EB182">
        <v>1</v>
      </c>
      <c r="EC182">
        <v>1</v>
      </c>
      <c r="ED182">
        <v>0</v>
      </c>
      <c r="EE182" t="s">
        <v>795</v>
      </c>
      <c r="EF182">
        <v>209.66999816894531</v>
      </c>
      <c r="EG182">
        <v>210.47999572753901</v>
      </c>
      <c r="EH182">
        <v>214.69999694824219</v>
      </c>
      <c r="EI182">
        <v>207.02000427246091</v>
      </c>
      <c r="EJ182">
        <v>213.1000061035156</v>
      </c>
      <c r="EK182" s="2">
        <f t="shared" si="60"/>
        <v>3.8483351151442635E-3</v>
      </c>
      <c r="EL182" s="2">
        <f t="shared" si="61"/>
        <v>1.9655338987827231E-2</v>
      </c>
      <c r="EM182" s="2">
        <f t="shared" si="62"/>
        <v>1.6438576231999624E-2</v>
      </c>
      <c r="EN182" s="2">
        <f t="shared" si="63"/>
        <v>2.8531213781858189E-2</v>
      </c>
      <c r="EO182">
        <v>7</v>
      </c>
      <c r="EP182">
        <v>25</v>
      </c>
      <c r="EQ182">
        <v>35</v>
      </c>
      <c r="ER182">
        <v>40</v>
      </c>
      <c r="ES182">
        <v>1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1</v>
      </c>
      <c r="EZ182">
        <v>0</v>
      </c>
      <c r="FA182">
        <v>0</v>
      </c>
      <c r="FB182">
        <v>2</v>
      </c>
      <c r="FC182">
        <v>1</v>
      </c>
      <c r="FD182">
        <v>3</v>
      </c>
      <c r="FE182">
        <v>1</v>
      </c>
      <c r="FF182">
        <v>0</v>
      </c>
      <c r="FG182">
        <v>1</v>
      </c>
      <c r="FH182">
        <v>0</v>
      </c>
      <c r="FI182">
        <v>2</v>
      </c>
      <c r="FJ182">
        <v>2</v>
      </c>
      <c r="FK182">
        <v>1</v>
      </c>
      <c r="FL182">
        <v>0</v>
      </c>
      <c r="FM182">
        <v>2</v>
      </c>
      <c r="FN182">
        <v>1</v>
      </c>
      <c r="FO182">
        <v>1</v>
      </c>
      <c r="FP182">
        <v>0</v>
      </c>
      <c r="FQ182">
        <v>1</v>
      </c>
      <c r="FR182">
        <v>1</v>
      </c>
      <c r="FS182">
        <v>1</v>
      </c>
      <c r="FT182">
        <v>0</v>
      </c>
      <c r="FU182">
        <v>1</v>
      </c>
      <c r="FV182">
        <v>1</v>
      </c>
      <c r="FW182" t="s">
        <v>796</v>
      </c>
      <c r="FX182">
        <v>213.1000061035156</v>
      </c>
      <c r="FY182">
        <v>214.61000061035159</v>
      </c>
      <c r="FZ182">
        <v>217.80999755859381</v>
      </c>
      <c r="GA182">
        <v>213.07000732421881</v>
      </c>
      <c r="GB182">
        <v>217.11000061035159</v>
      </c>
      <c r="GC182">
        <v>340</v>
      </c>
      <c r="GD182">
        <v>147</v>
      </c>
      <c r="GE182">
        <v>154</v>
      </c>
      <c r="GF182">
        <v>62</v>
      </c>
      <c r="GG182">
        <v>0</v>
      </c>
      <c r="GH182">
        <v>123</v>
      </c>
      <c r="GI182">
        <v>0</v>
      </c>
      <c r="GJ182">
        <v>41</v>
      </c>
      <c r="GK182">
        <v>0</v>
      </c>
      <c r="GL182">
        <v>30</v>
      </c>
      <c r="GM182">
        <v>0</v>
      </c>
      <c r="GN182">
        <v>18</v>
      </c>
      <c r="GO182">
        <v>4</v>
      </c>
      <c r="GP182">
        <v>3</v>
      </c>
      <c r="GQ182">
        <v>2</v>
      </c>
      <c r="GR182">
        <v>1</v>
      </c>
      <c r="GS182">
        <v>2</v>
      </c>
      <c r="GT182">
        <v>2</v>
      </c>
      <c r="GU182">
        <v>1</v>
      </c>
      <c r="GV182">
        <v>1</v>
      </c>
      <c r="GW182">
        <v>1.5</v>
      </c>
      <c r="GX182" t="s">
        <v>316</v>
      </c>
      <c r="GY182">
        <v>147325</v>
      </c>
      <c r="GZ182">
        <v>155583</v>
      </c>
      <c r="HA182">
        <v>0.879</v>
      </c>
      <c r="HB182">
        <v>0.94899999999999995</v>
      </c>
      <c r="HC182">
        <v>2.38</v>
      </c>
      <c r="HD182">
        <v>3.45</v>
      </c>
      <c r="HE182">
        <v>0</v>
      </c>
      <c r="HF182" s="2">
        <f t="shared" si="64"/>
        <v>7.0359932088046584E-3</v>
      </c>
      <c r="HG182" s="2">
        <f t="shared" si="65"/>
        <v>1.4691689932099572E-2</v>
      </c>
      <c r="HH182" s="2">
        <f t="shared" si="66"/>
        <v>7.1757759738737548E-3</v>
      </c>
      <c r="HI182" s="2">
        <f t="shared" si="67"/>
        <v>1.8608047877920586E-2</v>
      </c>
      <c r="HJ182" s="3">
        <f t="shared" si="68"/>
        <v>217.76298419564657</v>
      </c>
      <c r="HK182" t="str">
        <f t="shared" si="69"/>
        <v>LHCG</v>
      </c>
    </row>
    <row r="183" spans="1:219" hidden="1" x14ac:dyDescent="0.25">
      <c r="A183">
        <v>174</v>
      </c>
      <c r="B183" t="s">
        <v>797</v>
      </c>
      <c r="C183">
        <v>9</v>
      </c>
      <c r="D183">
        <v>1</v>
      </c>
      <c r="E183">
        <v>6</v>
      </c>
      <c r="F183">
        <v>0</v>
      </c>
      <c r="G183" t="s">
        <v>218</v>
      </c>
      <c r="H183" t="s">
        <v>218</v>
      </c>
      <c r="I183">
        <v>6</v>
      </c>
      <c r="J183">
        <v>0</v>
      </c>
      <c r="K183" t="s">
        <v>218</v>
      </c>
      <c r="L183" t="s">
        <v>218</v>
      </c>
      <c r="M183">
        <v>32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48</v>
      </c>
      <c r="W183">
        <v>50</v>
      </c>
      <c r="X183">
        <v>41</v>
      </c>
      <c r="Y183">
        <v>34</v>
      </c>
      <c r="Z183">
        <v>2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 t="s">
        <v>650</v>
      </c>
      <c r="AV183">
        <v>285.83999633789063</v>
      </c>
      <c r="AW183">
        <v>287.69000244140619</v>
      </c>
      <c r="AX183">
        <v>292.489990234375</v>
      </c>
      <c r="AY183">
        <v>287.489990234375</v>
      </c>
      <c r="AZ183">
        <v>291.97000122070313</v>
      </c>
      <c r="BA183" s="2">
        <f t="shared" si="52"/>
        <v>6.4305540262642458E-3</v>
      </c>
      <c r="BB183" s="2">
        <f t="shared" si="53"/>
        <v>1.6410776276899353E-2</v>
      </c>
      <c r="BC183" s="2">
        <f t="shared" si="54"/>
        <v>6.9523516748526415E-4</v>
      </c>
      <c r="BD183" s="2">
        <f t="shared" si="55"/>
        <v>1.5344079760240992E-2</v>
      </c>
      <c r="BE183">
        <v>7</v>
      </c>
      <c r="BF183">
        <v>48</v>
      </c>
      <c r="BG183">
        <v>113</v>
      </c>
      <c r="BH183">
        <v>25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2</v>
      </c>
      <c r="BO183">
        <v>0</v>
      </c>
      <c r="BP183">
        <v>0</v>
      </c>
      <c r="BQ183">
        <v>0</v>
      </c>
      <c r="BR183">
        <v>0</v>
      </c>
      <c r="BS183">
        <v>1</v>
      </c>
      <c r="BT183">
        <v>2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 t="s">
        <v>598</v>
      </c>
      <c r="CN183">
        <v>291.97000122070313</v>
      </c>
      <c r="CO183">
        <v>290.67999267578119</v>
      </c>
      <c r="CP183">
        <v>291.80999755859369</v>
      </c>
      <c r="CQ183">
        <v>288.17001342773438</v>
      </c>
      <c r="CR183">
        <v>288.70001220703119</v>
      </c>
      <c r="CS183" s="2">
        <f t="shared" si="56"/>
        <v>-4.4378993306251058E-3</v>
      </c>
      <c r="CT183" s="2">
        <f t="shared" si="57"/>
        <v>3.8723994800267114E-3</v>
      </c>
      <c r="CU183" s="2">
        <f t="shared" si="58"/>
        <v>8.6348538299517719E-3</v>
      </c>
      <c r="CV183" s="2">
        <f t="shared" si="59"/>
        <v>1.8358114197679631E-3</v>
      </c>
      <c r="CW183">
        <v>87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26</v>
      </c>
      <c r="DG183">
        <v>11</v>
      </c>
      <c r="DH183">
        <v>7</v>
      </c>
      <c r="DI183">
        <v>19</v>
      </c>
      <c r="DJ183">
        <v>54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 t="s">
        <v>224</v>
      </c>
      <c r="EF183">
        <v>288.70001220703119</v>
      </c>
      <c r="EG183">
        <v>288.3699951171875</v>
      </c>
      <c r="EH183">
        <v>292.42001342773438</v>
      </c>
      <c r="EI183">
        <v>287.85000610351563</v>
      </c>
      <c r="EJ183">
        <v>291.60000610351563</v>
      </c>
      <c r="EK183" s="2">
        <f t="shared" si="60"/>
        <v>-1.1444224275469761E-3</v>
      </c>
      <c r="EL183" s="2">
        <f t="shared" si="61"/>
        <v>1.3850003845744863E-2</v>
      </c>
      <c r="EM183" s="2">
        <f t="shared" si="62"/>
        <v>1.803200826981155E-3</v>
      </c>
      <c r="EN183" s="2">
        <f t="shared" si="63"/>
        <v>1.2860082035350828E-2</v>
      </c>
      <c r="EO183">
        <v>28</v>
      </c>
      <c r="EP183">
        <v>82</v>
      </c>
      <c r="EQ183">
        <v>81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9</v>
      </c>
      <c r="EY183">
        <v>0</v>
      </c>
      <c r="EZ183">
        <v>0</v>
      </c>
      <c r="FA183">
        <v>0</v>
      </c>
      <c r="FB183">
        <v>0</v>
      </c>
      <c r="FC183">
        <v>1</v>
      </c>
      <c r="FD183">
        <v>9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 t="s">
        <v>583</v>
      </c>
      <c r="FX183">
        <v>291.60000610351563</v>
      </c>
      <c r="FY183">
        <v>292.02999877929688</v>
      </c>
      <c r="FZ183">
        <v>292.04998779296881</v>
      </c>
      <c r="GA183">
        <v>288.76998901367188</v>
      </c>
      <c r="GB183">
        <v>289.51998901367188</v>
      </c>
      <c r="GC183">
        <v>503</v>
      </c>
      <c r="GD183">
        <v>303</v>
      </c>
      <c r="GE183">
        <v>278</v>
      </c>
      <c r="GF183">
        <v>126</v>
      </c>
      <c r="GG183">
        <v>0</v>
      </c>
      <c r="GH183">
        <v>25</v>
      </c>
      <c r="GI183">
        <v>0</v>
      </c>
      <c r="GJ183">
        <v>0</v>
      </c>
      <c r="GK183">
        <v>0</v>
      </c>
      <c r="GL183">
        <v>56</v>
      </c>
      <c r="GM183">
        <v>0</v>
      </c>
      <c r="GN183">
        <v>54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2</v>
      </c>
      <c r="GX183" t="s">
        <v>218</v>
      </c>
      <c r="GY183">
        <v>1290727</v>
      </c>
      <c r="GZ183">
        <v>1906750</v>
      </c>
      <c r="HA183">
        <v>0.60699999999999998</v>
      </c>
      <c r="HB183">
        <v>0.79500000000000004</v>
      </c>
      <c r="HC183">
        <v>2.66</v>
      </c>
      <c r="HD183">
        <v>2.09</v>
      </c>
      <c r="HE183">
        <v>0.8196</v>
      </c>
      <c r="HF183" s="2">
        <f t="shared" si="64"/>
        <v>1.4724263862569975E-3</v>
      </c>
      <c r="HG183" s="2">
        <f t="shared" si="65"/>
        <v>6.8443809304707948E-5</v>
      </c>
      <c r="HH183" s="2">
        <f t="shared" si="66"/>
        <v>1.1163270140917114E-2</v>
      </c>
      <c r="HI183" s="2">
        <f t="shared" si="67"/>
        <v>2.5904947100718889E-3</v>
      </c>
      <c r="HJ183" s="3">
        <f t="shared" si="68"/>
        <v>292.04998642484458</v>
      </c>
      <c r="HK183" t="str">
        <f t="shared" si="69"/>
        <v>LIN</v>
      </c>
    </row>
    <row r="184" spans="1:219" hidden="1" x14ac:dyDescent="0.25">
      <c r="A184">
        <v>175</v>
      </c>
      <c r="B184" t="s">
        <v>798</v>
      </c>
      <c r="C184">
        <v>9</v>
      </c>
      <c r="D184">
        <v>0</v>
      </c>
      <c r="E184">
        <v>6</v>
      </c>
      <c r="F184">
        <v>0</v>
      </c>
      <c r="G184" t="s">
        <v>218</v>
      </c>
      <c r="H184" t="s">
        <v>218</v>
      </c>
      <c r="I184">
        <v>6</v>
      </c>
      <c r="J184">
        <v>0</v>
      </c>
      <c r="K184" t="s">
        <v>218</v>
      </c>
      <c r="L184" t="s">
        <v>218</v>
      </c>
      <c r="M184">
        <v>23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38</v>
      </c>
      <c r="W184">
        <v>46</v>
      </c>
      <c r="X184">
        <v>43</v>
      </c>
      <c r="Y184">
        <v>16</v>
      </c>
      <c r="Z184">
        <v>27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 t="s">
        <v>799</v>
      </c>
      <c r="AV184">
        <v>53.930000305175781</v>
      </c>
      <c r="AW184">
        <v>53.770000457763672</v>
      </c>
      <c r="AX184">
        <v>54.840000152587891</v>
      </c>
      <c r="AY184">
        <v>53.770000457763672</v>
      </c>
      <c r="AZ184">
        <v>54.810001373291023</v>
      </c>
      <c r="BA184" s="2">
        <f t="shared" si="52"/>
        <v>-2.9756341091682348E-3</v>
      </c>
      <c r="BB184" s="2">
        <f t="shared" si="53"/>
        <v>1.9511299997210574E-2</v>
      </c>
      <c r="BC184" s="2">
        <f t="shared" si="54"/>
        <v>0</v>
      </c>
      <c r="BD184" s="2">
        <f t="shared" si="55"/>
        <v>1.8974655892531E-2</v>
      </c>
      <c r="BE184">
        <v>0</v>
      </c>
      <c r="BF184">
        <v>5</v>
      </c>
      <c r="BG184">
        <v>56</v>
      </c>
      <c r="BH184">
        <v>95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 t="s">
        <v>335</v>
      </c>
      <c r="CN184">
        <v>54.810001373291023</v>
      </c>
      <c r="CO184">
        <v>54.569999694824219</v>
      </c>
      <c r="CP184">
        <v>54.799999237060547</v>
      </c>
      <c r="CQ184">
        <v>54.220001220703118</v>
      </c>
      <c r="CR184">
        <v>54.279998779296882</v>
      </c>
      <c r="CS184" s="2">
        <f t="shared" si="56"/>
        <v>-4.3980516732451402E-3</v>
      </c>
      <c r="CT184" s="2">
        <f t="shared" si="57"/>
        <v>4.1970719970517711E-3</v>
      </c>
      <c r="CU184" s="2">
        <f t="shared" si="58"/>
        <v>6.4137525394616368E-3</v>
      </c>
      <c r="CV184" s="2">
        <f t="shared" si="59"/>
        <v>1.1053345604835618E-3</v>
      </c>
      <c r="CW184">
        <v>66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31</v>
      </c>
      <c r="DG184">
        <v>21</v>
      </c>
      <c r="DH184">
        <v>29</v>
      </c>
      <c r="DI184">
        <v>30</v>
      </c>
      <c r="DJ184">
        <v>6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 t="s">
        <v>579</v>
      </c>
      <c r="EF184">
        <v>54.279998779296882</v>
      </c>
      <c r="EG184">
        <v>54.400001525878913</v>
      </c>
      <c r="EH184">
        <v>55.400001525878913</v>
      </c>
      <c r="EI184">
        <v>54.259998321533203</v>
      </c>
      <c r="EJ184">
        <v>55.209999084472663</v>
      </c>
      <c r="EK184" s="2">
        <f t="shared" si="60"/>
        <v>2.2059327797067096E-3</v>
      </c>
      <c r="EL184" s="2">
        <f t="shared" si="61"/>
        <v>1.8050541019080546E-2</v>
      </c>
      <c r="EM184" s="2">
        <f t="shared" si="62"/>
        <v>2.5735882429912538E-3</v>
      </c>
      <c r="EN184" s="2">
        <f t="shared" si="63"/>
        <v>1.7207041816572621E-2</v>
      </c>
      <c r="EO184">
        <v>5</v>
      </c>
      <c r="EP184">
        <v>17</v>
      </c>
      <c r="EQ184">
        <v>100</v>
      </c>
      <c r="ER184">
        <v>37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1</v>
      </c>
      <c r="EY184">
        <v>2</v>
      </c>
      <c r="EZ184">
        <v>0</v>
      </c>
      <c r="FA184">
        <v>0</v>
      </c>
      <c r="FB184">
        <v>0</v>
      </c>
      <c r="FC184">
        <v>1</v>
      </c>
      <c r="FD184">
        <v>3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 t="s">
        <v>516</v>
      </c>
      <c r="FX184">
        <v>55.209999084472663</v>
      </c>
      <c r="FY184">
        <v>55.319999694824219</v>
      </c>
      <c r="FZ184">
        <v>55.860000610351563</v>
      </c>
      <c r="GA184">
        <v>55.189998626708977</v>
      </c>
      <c r="GB184">
        <v>55.229999542236328</v>
      </c>
      <c r="GC184">
        <v>404</v>
      </c>
      <c r="GD184">
        <v>290</v>
      </c>
      <c r="GE184">
        <v>225</v>
      </c>
      <c r="GF184">
        <v>120</v>
      </c>
      <c r="GG184">
        <v>0</v>
      </c>
      <c r="GH184">
        <v>132</v>
      </c>
      <c r="GI184">
        <v>0</v>
      </c>
      <c r="GJ184">
        <v>37</v>
      </c>
      <c r="GK184">
        <v>0</v>
      </c>
      <c r="GL184">
        <v>33</v>
      </c>
      <c r="GM184">
        <v>0</v>
      </c>
      <c r="GN184">
        <v>6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3</v>
      </c>
      <c r="GX184" t="s">
        <v>228</v>
      </c>
      <c r="GY184">
        <v>519715</v>
      </c>
      <c r="GZ184">
        <v>435400</v>
      </c>
      <c r="HA184">
        <v>0.29199999999999998</v>
      </c>
      <c r="HB184">
        <v>0.46500000000000002</v>
      </c>
      <c r="HD184">
        <v>2.13</v>
      </c>
      <c r="HF184" s="2">
        <f t="shared" si="64"/>
        <v>1.9884419912938878E-3</v>
      </c>
      <c r="HG184" s="2">
        <f t="shared" si="65"/>
        <v>9.6670409886689956E-3</v>
      </c>
      <c r="HH184" s="2">
        <f t="shared" si="66"/>
        <v>2.3499831676139227E-3</v>
      </c>
      <c r="HI184" s="2">
        <f t="shared" si="67"/>
        <v>7.2426065288599961E-4</v>
      </c>
      <c r="HJ184" s="3">
        <f t="shared" si="68"/>
        <v>55.854780399367243</v>
      </c>
      <c r="HK184" t="str">
        <f t="shared" si="69"/>
        <v>L</v>
      </c>
    </row>
    <row r="185" spans="1:219" hidden="1" x14ac:dyDescent="0.25">
      <c r="A185">
        <v>176</v>
      </c>
      <c r="B185" t="s">
        <v>800</v>
      </c>
      <c r="C185">
        <v>9</v>
      </c>
      <c r="D185">
        <v>0</v>
      </c>
      <c r="E185">
        <v>6</v>
      </c>
      <c r="F185">
        <v>0</v>
      </c>
      <c r="G185" t="s">
        <v>218</v>
      </c>
      <c r="H185" t="s">
        <v>218</v>
      </c>
      <c r="I185">
        <v>6</v>
      </c>
      <c r="J185">
        <v>0</v>
      </c>
      <c r="K185" t="s">
        <v>218</v>
      </c>
      <c r="L185" t="s">
        <v>218</v>
      </c>
      <c r="M185">
        <v>10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4</v>
      </c>
      <c r="W185">
        <v>2</v>
      </c>
      <c r="X185">
        <v>3</v>
      </c>
      <c r="Y185">
        <v>3</v>
      </c>
      <c r="Z185">
        <v>177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11</v>
      </c>
      <c r="AN185">
        <v>0</v>
      </c>
      <c r="AO185">
        <v>0</v>
      </c>
      <c r="AP185">
        <v>0</v>
      </c>
      <c r="AQ185">
        <v>1</v>
      </c>
      <c r="AR185">
        <v>0</v>
      </c>
      <c r="AS185">
        <v>0</v>
      </c>
      <c r="AT185">
        <v>0</v>
      </c>
      <c r="AU185" t="s">
        <v>801</v>
      </c>
      <c r="AV185">
        <v>316.29000854492188</v>
      </c>
      <c r="AW185">
        <v>316.89999389648438</v>
      </c>
      <c r="AX185">
        <v>326.67999267578119</v>
      </c>
      <c r="AY185">
        <v>316.70001220703119</v>
      </c>
      <c r="AZ185">
        <v>326.67999267578119</v>
      </c>
      <c r="BA185" s="2">
        <f t="shared" si="52"/>
        <v>1.924851256897675E-3</v>
      </c>
      <c r="BB185" s="2">
        <f t="shared" si="53"/>
        <v>2.9937550503752908E-2</v>
      </c>
      <c r="BC185" s="2">
        <f t="shared" si="54"/>
        <v>6.3105614801151066E-4</v>
      </c>
      <c r="BD185" s="2">
        <f t="shared" si="55"/>
        <v>3.0549714376462589E-2</v>
      </c>
      <c r="BE185">
        <v>1</v>
      </c>
      <c r="BF185">
        <v>3</v>
      </c>
      <c r="BG185">
        <v>6</v>
      </c>
      <c r="BH185">
        <v>10</v>
      </c>
      <c r="BI185">
        <v>175</v>
      </c>
      <c r="BJ185">
        <v>0</v>
      </c>
      <c r="BK185">
        <v>0</v>
      </c>
      <c r="BL185">
        <v>0</v>
      </c>
      <c r="BM185">
        <v>0</v>
      </c>
      <c r="BN185">
        <v>1</v>
      </c>
      <c r="BO185">
        <v>0</v>
      </c>
      <c r="BP185">
        <v>0</v>
      </c>
      <c r="BQ185">
        <v>0</v>
      </c>
      <c r="BR185">
        <v>0</v>
      </c>
      <c r="BS185">
        <v>1</v>
      </c>
      <c r="BT185">
        <v>1</v>
      </c>
      <c r="BU185">
        <v>1</v>
      </c>
      <c r="BV185">
        <v>1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 t="s">
        <v>530</v>
      </c>
      <c r="CN185">
        <v>326.67999267578119</v>
      </c>
      <c r="CO185">
        <v>326.17999267578119</v>
      </c>
      <c r="CP185">
        <v>338.8800048828125</v>
      </c>
      <c r="CQ185">
        <v>326.17999267578119</v>
      </c>
      <c r="CR185">
        <v>338.75</v>
      </c>
      <c r="CS185" s="2">
        <f t="shared" si="56"/>
        <v>-1.5328959814435716E-3</v>
      </c>
      <c r="CT185" s="2">
        <f t="shared" si="57"/>
        <v>3.7476428305125542E-2</v>
      </c>
      <c r="CU185" s="2">
        <f t="shared" si="58"/>
        <v>0</v>
      </c>
      <c r="CV185" s="2">
        <f t="shared" si="59"/>
        <v>3.7107032691420794E-2</v>
      </c>
      <c r="CW185">
        <v>0</v>
      </c>
      <c r="CX185">
        <v>2</v>
      </c>
      <c r="CY185">
        <v>11</v>
      </c>
      <c r="CZ185">
        <v>15</v>
      </c>
      <c r="DA185">
        <v>167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 t="s">
        <v>802</v>
      </c>
      <c r="EF185">
        <v>338.75</v>
      </c>
      <c r="EG185">
        <v>338.6099853515625</v>
      </c>
      <c r="EH185">
        <v>342.45999145507813</v>
      </c>
      <c r="EI185">
        <v>336.70999145507813</v>
      </c>
      <c r="EJ185">
        <v>340.98001098632813</v>
      </c>
      <c r="EK185" s="2">
        <f t="shared" si="60"/>
        <v>-4.1349828562231572E-4</v>
      </c>
      <c r="EL185" s="2">
        <f t="shared" si="61"/>
        <v>1.1242206971848967E-2</v>
      </c>
      <c r="EM185" s="2">
        <f t="shared" si="62"/>
        <v>5.6111573157291428E-3</v>
      </c>
      <c r="EN185" s="2">
        <f t="shared" si="63"/>
        <v>1.2522785482053433E-2</v>
      </c>
      <c r="EO185">
        <v>136</v>
      </c>
      <c r="EP185">
        <v>41</v>
      </c>
      <c r="EQ185">
        <v>2</v>
      </c>
      <c r="ER185">
        <v>0</v>
      </c>
      <c r="ES185">
        <v>0</v>
      </c>
      <c r="ET185">
        <v>1</v>
      </c>
      <c r="EU185">
        <v>2</v>
      </c>
      <c r="EV185">
        <v>0</v>
      </c>
      <c r="EW185">
        <v>0</v>
      </c>
      <c r="EX185">
        <v>15</v>
      </c>
      <c r="EY185">
        <v>6</v>
      </c>
      <c r="EZ185">
        <v>0</v>
      </c>
      <c r="FA185">
        <v>1</v>
      </c>
      <c r="FB185">
        <v>4</v>
      </c>
      <c r="FC185">
        <v>0</v>
      </c>
      <c r="FD185">
        <v>0</v>
      </c>
      <c r="FE185">
        <v>0</v>
      </c>
      <c r="FF185">
        <v>0</v>
      </c>
      <c r="FG185">
        <v>11</v>
      </c>
      <c r="FH185">
        <v>2</v>
      </c>
      <c r="FI185">
        <v>4</v>
      </c>
      <c r="FJ185">
        <v>0</v>
      </c>
      <c r="FK185">
        <v>1</v>
      </c>
      <c r="FL185">
        <v>1</v>
      </c>
      <c r="FM185">
        <v>1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 t="s">
        <v>414</v>
      </c>
      <c r="FX185">
        <v>340.98001098632813</v>
      </c>
      <c r="FY185">
        <v>340.6099853515625</v>
      </c>
      <c r="FZ185">
        <v>341.1199951171875</v>
      </c>
      <c r="GA185">
        <v>334.83999633789063</v>
      </c>
      <c r="GB185">
        <v>337.79998779296881</v>
      </c>
      <c r="GC185">
        <v>579</v>
      </c>
      <c r="GD185">
        <v>216</v>
      </c>
      <c r="GE185">
        <v>374</v>
      </c>
      <c r="GF185">
        <v>26</v>
      </c>
      <c r="GG185">
        <v>0</v>
      </c>
      <c r="GH185">
        <v>367</v>
      </c>
      <c r="GI185">
        <v>0</v>
      </c>
      <c r="GJ185">
        <v>182</v>
      </c>
      <c r="GK185">
        <v>1</v>
      </c>
      <c r="GL185">
        <v>181</v>
      </c>
      <c r="GM185">
        <v>0</v>
      </c>
      <c r="GN185">
        <v>4</v>
      </c>
      <c r="GO185">
        <v>1</v>
      </c>
      <c r="GP185">
        <v>1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2.1</v>
      </c>
      <c r="GX185" t="s">
        <v>218</v>
      </c>
      <c r="GY185">
        <v>1641581</v>
      </c>
      <c r="GZ185">
        <v>1314316</v>
      </c>
      <c r="HA185">
        <v>1.3879999999999999</v>
      </c>
      <c r="HB185">
        <v>2.4049999999999998</v>
      </c>
      <c r="HC185">
        <v>2.19</v>
      </c>
      <c r="HD185">
        <v>1.28</v>
      </c>
      <c r="HE185">
        <v>0</v>
      </c>
      <c r="HF185" s="2">
        <f t="shared" si="64"/>
        <v>-1.0863616766363382E-3</v>
      </c>
      <c r="HG185" s="2">
        <f t="shared" si="65"/>
        <v>1.4951036964273579E-3</v>
      </c>
      <c r="HH185" s="2">
        <f t="shared" si="66"/>
        <v>1.6940164005222469E-2</v>
      </c>
      <c r="HI185" s="2">
        <f t="shared" si="67"/>
        <v>8.7625564299673719E-3</v>
      </c>
      <c r="HJ185" s="3">
        <f t="shared" si="68"/>
        <v>341.11923259970166</v>
      </c>
      <c r="HK185" t="str">
        <f t="shared" si="69"/>
        <v>LULU</v>
      </c>
    </row>
    <row r="186" spans="1:219" hidden="1" x14ac:dyDescent="0.25">
      <c r="A186">
        <v>177</v>
      </c>
      <c r="B186" t="s">
        <v>803</v>
      </c>
      <c r="C186">
        <v>9</v>
      </c>
      <c r="D186">
        <v>0</v>
      </c>
      <c r="E186">
        <v>6</v>
      </c>
      <c r="F186">
        <v>0</v>
      </c>
      <c r="G186" t="s">
        <v>218</v>
      </c>
      <c r="H186" t="s">
        <v>218</v>
      </c>
      <c r="I186">
        <v>6</v>
      </c>
      <c r="J186">
        <v>0</v>
      </c>
      <c r="K186" t="s">
        <v>218</v>
      </c>
      <c r="L186" t="s">
        <v>218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195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 t="s">
        <v>804</v>
      </c>
      <c r="AV186">
        <v>16</v>
      </c>
      <c r="AW186">
        <v>15.94999980926514</v>
      </c>
      <c r="AX186">
        <v>16.729999542236332</v>
      </c>
      <c r="AY186">
        <v>15.77999973297119</v>
      </c>
      <c r="AZ186">
        <v>16.670000076293949</v>
      </c>
      <c r="BA186" s="2">
        <f t="shared" si="52"/>
        <v>-3.1348082340298955E-3</v>
      </c>
      <c r="BB186" s="2">
        <f t="shared" si="53"/>
        <v>4.6622818548321843E-2</v>
      </c>
      <c r="BC186" s="2">
        <f t="shared" si="54"/>
        <v>1.0658312120806368E-2</v>
      </c>
      <c r="BD186" s="2">
        <f t="shared" si="55"/>
        <v>5.3389342486471203E-2</v>
      </c>
      <c r="BE186">
        <v>0</v>
      </c>
      <c r="BF186">
        <v>0</v>
      </c>
      <c r="BG186">
        <v>2</v>
      </c>
      <c r="BH186">
        <v>2</v>
      </c>
      <c r="BI186">
        <v>190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1</v>
      </c>
      <c r="BS186">
        <v>1</v>
      </c>
      <c r="BT186">
        <v>1</v>
      </c>
      <c r="BU186">
        <v>1</v>
      </c>
      <c r="BV186">
        <v>1</v>
      </c>
      <c r="BW186">
        <v>0</v>
      </c>
      <c r="BX186">
        <v>0</v>
      </c>
      <c r="BY186">
        <v>1</v>
      </c>
      <c r="BZ186">
        <v>1</v>
      </c>
      <c r="CA186">
        <v>0</v>
      </c>
      <c r="CB186">
        <v>0</v>
      </c>
      <c r="CC186">
        <v>1</v>
      </c>
      <c r="CD186">
        <v>1</v>
      </c>
      <c r="CE186">
        <v>0</v>
      </c>
      <c r="CF186">
        <v>0</v>
      </c>
      <c r="CG186">
        <v>1</v>
      </c>
      <c r="CH186">
        <v>1</v>
      </c>
      <c r="CI186">
        <v>0</v>
      </c>
      <c r="CJ186">
        <v>0</v>
      </c>
      <c r="CK186">
        <v>1</v>
      </c>
      <c r="CL186">
        <v>1</v>
      </c>
      <c r="CM186" t="s">
        <v>805</v>
      </c>
      <c r="CN186">
        <v>16.670000076293949</v>
      </c>
      <c r="CO186">
        <v>16.819999694824219</v>
      </c>
      <c r="CP186">
        <v>17.329999923706051</v>
      </c>
      <c r="CQ186">
        <v>16.680000305175781</v>
      </c>
      <c r="CR186">
        <v>16.89999961853027</v>
      </c>
      <c r="CS186" s="2">
        <f t="shared" si="56"/>
        <v>8.9179322979671127E-3</v>
      </c>
      <c r="CT186" s="2">
        <f t="shared" si="57"/>
        <v>2.9428749632260165E-2</v>
      </c>
      <c r="CU186" s="2">
        <f t="shared" si="58"/>
        <v>8.3233883584146184E-3</v>
      </c>
      <c r="CV186" s="2">
        <f t="shared" si="59"/>
        <v>1.3017711143216038E-2</v>
      </c>
      <c r="CW186">
        <v>11</v>
      </c>
      <c r="CX186">
        <v>45</v>
      </c>
      <c r="CY186">
        <v>54</v>
      </c>
      <c r="CZ186">
        <v>18</v>
      </c>
      <c r="DA186">
        <v>66</v>
      </c>
      <c r="DB186">
        <v>1</v>
      </c>
      <c r="DC186">
        <v>1</v>
      </c>
      <c r="DD186">
        <v>0</v>
      </c>
      <c r="DE186">
        <v>0</v>
      </c>
      <c r="DF186">
        <v>6</v>
      </c>
      <c r="DG186">
        <v>2</v>
      </c>
      <c r="DH186">
        <v>1</v>
      </c>
      <c r="DI186">
        <v>1</v>
      </c>
      <c r="DJ186">
        <v>3</v>
      </c>
      <c r="DK186">
        <v>1</v>
      </c>
      <c r="DL186">
        <v>13</v>
      </c>
      <c r="DM186">
        <v>1</v>
      </c>
      <c r="DN186">
        <v>13</v>
      </c>
      <c r="DO186">
        <v>2</v>
      </c>
      <c r="DP186">
        <v>1</v>
      </c>
      <c r="DQ186">
        <v>3</v>
      </c>
      <c r="DR186">
        <v>3</v>
      </c>
      <c r="DS186">
        <v>1</v>
      </c>
      <c r="DT186">
        <v>1</v>
      </c>
      <c r="DU186">
        <v>1</v>
      </c>
      <c r="DV186">
        <v>1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 t="s">
        <v>390</v>
      </c>
      <c r="EF186">
        <v>16.89999961853027</v>
      </c>
      <c r="EG186">
        <v>17</v>
      </c>
      <c r="EH186">
        <v>17.059999465942379</v>
      </c>
      <c r="EI186">
        <v>16.60000038146973</v>
      </c>
      <c r="EJ186">
        <v>16.920000076293949</v>
      </c>
      <c r="EK186" s="2">
        <f t="shared" si="60"/>
        <v>5.8823753805723467E-3</v>
      </c>
      <c r="EL186" s="2">
        <f t="shared" si="61"/>
        <v>3.5169676330975008E-3</v>
      </c>
      <c r="EM186" s="2">
        <f t="shared" si="62"/>
        <v>2.3529389325310013E-2</v>
      </c>
      <c r="EN186" s="2">
        <f t="shared" si="63"/>
        <v>1.8912511429155399E-2</v>
      </c>
      <c r="EO186">
        <v>31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23</v>
      </c>
      <c r="EY186">
        <v>18</v>
      </c>
      <c r="EZ186">
        <v>9</v>
      </c>
      <c r="FA186">
        <v>14</v>
      </c>
      <c r="FB186">
        <v>122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38</v>
      </c>
      <c r="FP186">
        <v>0</v>
      </c>
      <c r="FQ186">
        <v>19</v>
      </c>
      <c r="FR186">
        <v>0</v>
      </c>
      <c r="FS186">
        <v>3</v>
      </c>
      <c r="FT186">
        <v>0</v>
      </c>
      <c r="FU186">
        <v>3</v>
      </c>
      <c r="FV186">
        <v>0</v>
      </c>
      <c r="FW186" t="s">
        <v>806</v>
      </c>
      <c r="FX186">
        <v>16.920000076293949</v>
      </c>
      <c r="FY186">
        <v>17</v>
      </c>
      <c r="FZ186">
        <v>17.360000610351559</v>
      </c>
      <c r="GA186">
        <v>16.329999923706051</v>
      </c>
      <c r="GB186">
        <v>16.45999908447266</v>
      </c>
      <c r="GC186">
        <v>419</v>
      </c>
      <c r="GD186">
        <v>395</v>
      </c>
      <c r="GE186">
        <v>225</v>
      </c>
      <c r="GF186">
        <v>199</v>
      </c>
      <c r="GG186">
        <v>0</v>
      </c>
      <c r="GH186">
        <v>276</v>
      </c>
      <c r="GI186">
        <v>0</v>
      </c>
      <c r="GJ186">
        <v>84</v>
      </c>
      <c r="GK186">
        <v>14</v>
      </c>
      <c r="GL186">
        <v>321</v>
      </c>
      <c r="GM186">
        <v>13</v>
      </c>
      <c r="GN186">
        <v>125</v>
      </c>
      <c r="GO186">
        <v>2</v>
      </c>
      <c r="GP186">
        <v>1</v>
      </c>
      <c r="GQ186">
        <v>2</v>
      </c>
      <c r="GR186">
        <v>1</v>
      </c>
      <c r="GS186">
        <v>4</v>
      </c>
      <c r="GT186">
        <v>3</v>
      </c>
      <c r="GU186">
        <v>1</v>
      </c>
      <c r="GV186">
        <v>0</v>
      </c>
      <c r="GW186">
        <v>3.5</v>
      </c>
      <c r="GX186" t="s">
        <v>228</v>
      </c>
      <c r="GY186">
        <v>8625857</v>
      </c>
      <c r="GZ186">
        <v>11847800</v>
      </c>
      <c r="HA186">
        <v>0.36499999999999999</v>
      </c>
      <c r="HB186">
        <v>1.1539999999999999</v>
      </c>
      <c r="HC186">
        <v>-2.17</v>
      </c>
      <c r="HD186">
        <v>1.81</v>
      </c>
      <c r="HF186" s="2">
        <f t="shared" si="64"/>
        <v>4.7058778650618249E-3</v>
      </c>
      <c r="HG186" s="2">
        <f t="shared" si="65"/>
        <v>2.0737361618345496E-2</v>
      </c>
      <c r="HH186" s="2">
        <f t="shared" si="66"/>
        <v>3.9411769193761659E-2</v>
      </c>
      <c r="HI186" s="2">
        <f t="shared" si="67"/>
        <v>7.8978838394494488E-3</v>
      </c>
      <c r="HJ186" s="3">
        <f t="shared" si="68"/>
        <v>17.352535147511873</v>
      </c>
      <c r="HK186" t="str">
        <f t="shared" si="69"/>
        <v>M</v>
      </c>
    </row>
    <row r="187" spans="1:219" hidden="1" x14ac:dyDescent="0.25">
      <c r="A187">
        <v>178</v>
      </c>
      <c r="B187" t="s">
        <v>807</v>
      </c>
      <c r="C187">
        <v>9</v>
      </c>
      <c r="D187">
        <v>0</v>
      </c>
      <c r="E187">
        <v>6</v>
      </c>
      <c r="F187">
        <v>0</v>
      </c>
      <c r="G187" t="s">
        <v>218</v>
      </c>
      <c r="H187" t="s">
        <v>218</v>
      </c>
      <c r="I187">
        <v>6</v>
      </c>
      <c r="J187">
        <v>0</v>
      </c>
      <c r="K187" t="s">
        <v>218</v>
      </c>
      <c r="L187" t="s">
        <v>218</v>
      </c>
      <c r="M187">
        <v>12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6</v>
      </c>
      <c r="W187">
        <v>2</v>
      </c>
      <c r="X187">
        <v>2</v>
      </c>
      <c r="Y187">
        <v>3</v>
      </c>
      <c r="Z187">
        <v>133</v>
      </c>
      <c r="AA187">
        <v>0</v>
      </c>
      <c r="AB187">
        <v>0</v>
      </c>
      <c r="AC187">
        <v>0</v>
      </c>
      <c r="AD187">
        <v>0</v>
      </c>
      <c r="AE187">
        <v>1</v>
      </c>
      <c r="AF187">
        <v>0</v>
      </c>
      <c r="AG187">
        <v>0</v>
      </c>
      <c r="AH187">
        <v>0</v>
      </c>
      <c r="AI187">
        <v>1</v>
      </c>
      <c r="AJ187">
        <v>0</v>
      </c>
      <c r="AK187">
        <v>0</v>
      </c>
      <c r="AL187">
        <v>0</v>
      </c>
      <c r="AM187">
        <v>14</v>
      </c>
      <c r="AN187">
        <v>1</v>
      </c>
      <c r="AO187">
        <v>0</v>
      </c>
      <c r="AP187">
        <v>0</v>
      </c>
      <c r="AQ187">
        <v>1</v>
      </c>
      <c r="AR187">
        <v>1</v>
      </c>
      <c r="AS187">
        <v>0</v>
      </c>
      <c r="AT187">
        <v>0</v>
      </c>
      <c r="AU187" t="s">
        <v>773</v>
      </c>
      <c r="AV187">
        <v>120.8300018310547</v>
      </c>
      <c r="AW187">
        <v>120.55999755859381</v>
      </c>
      <c r="AX187">
        <v>123.7200012207031</v>
      </c>
      <c r="AY187">
        <v>120.15000152587891</v>
      </c>
      <c r="AZ187">
        <v>122.61000061035161</v>
      </c>
      <c r="BA187" s="2">
        <f t="shared" si="52"/>
        <v>-2.2395842562095147E-3</v>
      </c>
      <c r="BB187" s="2">
        <f t="shared" si="53"/>
        <v>2.5541574773121689E-2</v>
      </c>
      <c r="BC187" s="2">
        <f t="shared" si="54"/>
        <v>3.4007634457328129E-3</v>
      </c>
      <c r="BD187" s="2">
        <f t="shared" si="55"/>
        <v>2.0063608777643238E-2</v>
      </c>
      <c r="BE187">
        <v>2</v>
      </c>
      <c r="BF187">
        <v>2</v>
      </c>
      <c r="BG187">
        <v>71</v>
      </c>
      <c r="BH187">
        <v>70</v>
      </c>
      <c r="BI187">
        <v>12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1</v>
      </c>
      <c r="BQ187">
        <v>0</v>
      </c>
      <c r="BR187">
        <v>0</v>
      </c>
      <c r="BS187">
        <v>1</v>
      </c>
      <c r="BT187">
        <v>1</v>
      </c>
      <c r="BU187">
        <v>1</v>
      </c>
      <c r="BV187">
        <v>1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 t="s">
        <v>808</v>
      </c>
      <c r="CN187">
        <v>122.61000061035161</v>
      </c>
      <c r="CO187">
        <v>123.0400009155273</v>
      </c>
      <c r="CP187">
        <v>124.38999938964839</v>
      </c>
      <c r="CQ187">
        <v>121.120002746582</v>
      </c>
      <c r="CR187">
        <v>122.9300003051758</v>
      </c>
      <c r="CS187" s="2">
        <f t="shared" si="56"/>
        <v>3.4948008938240349E-3</v>
      </c>
      <c r="CT187" s="2">
        <f t="shared" si="57"/>
        <v>1.0852950243148252E-2</v>
      </c>
      <c r="CU187" s="2">
        <f t="shared" si="58"/>
        <v>1.5604666406524692E-2</v>
      </c>
      <c r="CV187" s="2">
        <f t="shared" si="59"/>
        <v>1.4723806671279926E-2</v>
      </c>
      <c r="CW187">
        <v>89</v>
      </c>
      <c r="CX187">
        <v>5</v>
      </c>
      <c r="CY187">
        <v>1</v>
      </c>
      <c r="CZ187">
        <v>0</v>
      </c>
      <c r="DA187">
        <v>0</v>
      </c>
      <c r="DB187">
        <v>1</v>
      </c>
      <c r="DC187">
        <v>1</v>
      </c>
      <c r="DD187">
        <v>0</v>
      </c>
      <c r="DE187">
        <v>0</v>
      </c>
      <c r="DF187">
        <v>60</v>
      </c>
      <c r="DG187">
        <v>10</v>
      </c>
      <c r="DH187">
        <v>11</v>
      </c>
      <c r="DI187">
        <v>4</v>
      </c>
      <c r="DJ187">
        <v>22</v>
      </c>
      <c r="DK187">
        <v>0</v>
      </c>
      <c r="DL187">
        <v>0</v>
      </c>
      <c r="DM187">
        <v>0</v>
      </c>
      <c r="DN187">
        <v>0</v>
      </c>
      <c r="DO187">
        <v>3</v>
      </c>
      <c r="DP187">
        <v>1</v>
      </c>
      <c r="DQ187">
        <v>1</v>
      </c>
      <c r="DR187">
        <v>0</v>
      </c>
      <c r="DS187">
        <v>2</v>
      </c>
      <c r="DT187">
        <v>1</v>
      </c>
      <c r="DU187">
        <v>3</v>
      </c>
      <c r="DV187">
        <v>0</v>
      </c>
      <c r="DW187">
        <v>69</v>
      </c>
      <c r="DX187">
        <v>3</v>
      </c>
      <c r="DY187">
        <v>8</v>
      </c>
      <c r="DZ187">
        <v>0</v>
      </c>
      <c r="EA187">
        <v>1</v>
      </c>
      <c r="EB187">
        <v>1</v>
      </c>
      <c r="EC187">
        <v>1</v>
      </c>
      <c r="ED187">
        <v>1</v>
      </c>
      <c r="EE187" t="s">
        <v>354</v>
      </c>
      <c r="EF187">
        <v>122.9300003051758</v>
      </c>
      <c r="EG187">
        <v>123.23000335693359</v>
      </c>
      <c r="EH187">
        <v>124.76999664306641</v>
      </c>
      <c r="EI187">
        <v>121.80999755859381</v>
      </c>
      <c r="EJ187">
        <v>124.2399978637695</v>
      </c>
      <c r="EK187" s="2">
        <f t="shared" si="60"/>
        <v>2.4344968237065556E-3</v>
      </c>
      <c r="EL187" s="2">
        <f t="shared" si="61"/>
        <v>1.2342657109612021E-2</v>
      </c>
      <c r="EM187" s="2">
        <f t="shared" si="62"/>
        <v>1.1523214798808135E-2</v>
      </c>
      <c r="EN187" s="2">
        <f t="shared" si="63"/>
        <v>1.9558921015438324E-2</v>
      </c>
      <c r="EO187">
        <v>37</v>
      </c>
      <c r="EP187">
        <v>66</v>
      </c>
      <c r="EQ187">
        <v>15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8</v>
      </c>
      <c r="EY187">
        <v>8</v>
      </c>
      <c r="EZ187">
        <v>9</v>
      </c>
      <c r="FA187">
        <v>1</v>
      </c>
      <c r="FB187">
        <v>19</v>
      </c>
      <c r="FC187">
        <v>1</v>
      </c>
      <c r="FD187">
        <v>45</v>
      </c>
      <c r="FE187">
        <v>0</v>
      </c>
      <c r="FF187">
        <v>0</v>
      </c>
      <c r="FG187">
        <v>1</v>
      </c>
      <c r="FH187">
        <v>0</v>
      </c>
      <c r="FI187">
        <v>19</v>
      </c>
      <c r="FJ187">
        <v>19</v>
      </c>
      <c r="FK187">
        <v>1</v>
      </c>
      <c r="FL187">
        <v>0</v>
      </c>
      <c r="FM187">
        <v>1</v>
      </c>
      <c r="FN187">
        <v>1</v>
      </c>
      <c r="FO187">
        <v>5</v>
      </c>
      <c r="FP187">
        <v>1</v>
      </c>
      <c r="FQ187">
        <v>4</v>
      </c>
      <c r="FR187">
        <v>4</v>
      </c>
      <c r="FS187">
        <v>1</v>
      </c>
      <c r="FT187">
        <v>1</v>
      </c>
      <c r="FU187">
        <v>1</v>
      </c>
      <c r="FV187">
        <v>1</v>
      </c>
      <c r="FW187" t="s">
        <v>461</v>
      </c>
      <c r="FX187">
        <v>124.2399978637695</v>
      </c>
      <c r="FY187">
        <v>125</v>
      </c>
      <c r="FZ187">
        <v>129.1600036621094</v>
      </c>
      <c r="GA187">
        <v>123.61000061035161</v>
      </c>
      <c r="GB187">
        <v>128.27000427246091</v>
      </c>
      <c r="GC187">
        <v>383</v>
      </c>
      <c r="GD187">
        <v>299</v>
      </c>
      <c r="GE187">
        <v>213</v>
      </c>
      <c r="GF187">
        <v>152</v>
      </c>
      <c r="GG187">
        <v>0</v>
      </c>
      <c r="GH187">
        <v>82</v>
      </c>
      <c r="GI187">
        <v>0</v>
      </c>
      <c r="GJ187">
        <v>0</v>
      </c>
      <c r="GK187">
        <v>1</v>
      </c>
      <c r="GL187">
        <v>174</v>
      </c>
      <c r="GM187">
        <v>0</v>
      </c>
      <c r="GN187">
        <v>41</v>
      </c>
      <c r="GO187">
        <v>4</v>
      </c>
      <c r="GP187">
        <v>4</v>
      </c>
      <c r="GQ187">
        <v>1</v>
      </c>
      <c r="GR187">
        <v>1</v>
      </c>
      <c r="GS187">
        <v>2</v>
      </c>
      <c r="GT187">
        <v>2</v>
      </c>
      <c r="GU187">
        <v>2</v>
      </c>
      <c r="GV187">
        <v>2</v>
      </c>
      <c r="GW187">
        <v>2.1</v>
      </c>
      <c r="GX187" t="s">
        <v>218</v>
      </c>
      <c r="GY187">
        <v>263472</v>
      </c>
      <c r="GZ187">
        <v>273066</v>
      </c>
      <c r="HA187">
        <v>1.603</v>
      </c>
      <c r="HB187">
        <v>1.696</v>
      </c>
      <c r="HC187">
        <v>5.39</v>
      </c>
      <c r="HD187">
        <v>3.31</v>
      </c>
      <c r="HE187">
        <v>0</v>
      </c>
      <c r="HF187" s="2">
        <f t="shared" si="64"/>
        <v>6.0800170898439587E-3</v>
      </c>
      <c r="HG187" s="2">
        <f t="shared" si="65"/>
        <v>3.2208141407244262E-2</v>
      </c>
      <c r="HH187" s="2">
        <f t="shared" si="66"/>
        <v>1.1119995117187198E-2</v>
      </c>
      <c r="HI187" s="2">
        <f t="shared" si="67"/>
        <v>3.6329644553615981E-2</v>
      </c>
      <c r="HJ187" s="3">
        <f t="shared" si="68"/>
        <v>129.02601767590554</v>
      </c>
      <c r="HK187" t="str">
        <f t="shared" si="69"/>
        <v>MANH</v>
      </c>
    </row>
    <row r="188" spans="1:219" hidden="1" x14ac:dyDescent="0.25">
      <c r="A188">
        <v>179</v>
      </c>
      <c r="B188" t="s">
        <v>809</v>
      </c>
      <c r="C188">
        <v>10</v>
      </c>
      <c r="D188">
        <v>0</v>
      </c>
      <c r="E188">
        <v>6</v>
      </c>
      <c r="F188">
        <v>0</v>
      </c>
      <c r="G188" t="s">
        <v>218</v>
      </c>
      <c r="H188" t="s">
        <v>218</v>
      </c>
      <c r="I188">
        <v>6</v>
      </c>
      <c r="J188">
        <v>0</v>
      </c>
      <c r="K188" t="s">
        <v>218</v>
      </c>
      <c r="L188" t="s">
        <v>218</v>
      </c>
      <c r="M188">
        <v>138</v>
      </c>
      <c r="N188">
        <v>43</v>
      </c>
      <c r="O188">
        <v>7</v>
      </c>
      <c r="P188">
        <v>0</v>
      </c>
      <c r="Q188">
        <v>0</v>
      </c>
      <c r="R188">
        <v>1</v>
      </c>
      <c r="S188">
        <v>7</v>
      </c>
      <c r="T188">
        <v>0</v>
      </c>
      <c r="U188">
        <v>0</v>
      </c>
      <c r="V188">
        <v>21</v>
      </c>
      <c r="W188">
        <v>0</v>
      </c>
      <c r="X188">
        <v>0</v>
      </c>
      <c r="Y188">
        <v>0</v>
      </c>
      <c r="Z188">
        <v>0</v>
      </c>
      <c r="AA188">
        <v>1</v>
      </c>
      <c r="AB188">
        <v>1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 t="s">
        <v>275</v>
      </c>
      <c r="AV188">
        <v>127.34999847412109</v>
      </c>
      <c r="AW188">
        <v>127.7099990844727</v>
      </c>
      <c r="AX188">
        <v>128.13999938964841</v>
      </c>
      <c r="AY188">
        <v>126.8199996948242</v>
      </c>
      <c r="AZ188">
        <v>127.5299987792969</v>
      </c>
      <c r="BA188" s="2">
        <f t="shared" si="52"/>
        <v>2.8188913392246384E-3</v>
      </c>
      <c r="BB188" s="2">
        <f t="shared" si="53"/>
        <v>3.3557070955507751E-3</v>
      </c>
      <c r="BC188" s="2">
        <f t="shared" si="54"/>
        <v>6.9689092164177957E-3</v>
      </c>
      <c r="BD188" s="2">
        <f t="shared" si="55"/>
        <v>5.5673103682956082E-3</v>
      </c>
      <c r="BE188">
        <v>3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12</v>
      </c>
      <c r="BO188">
        <v>21</v>
      </c>
      <c r="BP188">
        <v>80</v>
      </c>
      <c r="BQ188">
        <v>48</v>
      </c>
      <c r="BR188">
        <v>34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 t="s">
        <v>661</v>
      </c>
      <c r="CN188">
        <v>127.5299987792969</v>
      </c>
      <c r="CO188">
        <v>127.2399978637695</v>
      </c>
      <c r="CP188">
        <v>127.6699981689453</v>
      </c>
      <c r="CQ188">
        <v>126.5699996948242</v>
      </c>
      <c r="CR188">
        <v>126.9100036621094</v>
      </c>
      <c r="CS188" s="2">
        <f t="shared" si="56"/>
        <v>-2.2791647311868335E-3</v>
      </c>
      <c r="CT188" s="2">
        <f t="shared" si="57"/>
        <v>3.3680607138943941E-3</v>
      </c>
      <c r="CU188" s="2">
        <f t="shared" si="58"/>
        <v>5.265625433777843E-3</v>
      </c>
      <c r="CV188" s="2">
        <f t="shared" si="59"/>
        <v>2.6790950868651464E-3</v>
      </c>
      <c r="CW188">
        <v>86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51</v>
      </c>
      <c r="DG188">
        <v>27</v>
      </c>
      <c r="DH188">
        <v>32</v>
      </c>
      <c r="DI188">
        <v>15</v>
      </c>
      <c r="DJ188">
        <v>1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 t="s">
        <v>291</v>
      </c>
      <c r="EF188">
        <v>126.9100036621094</v>
      </c>
      <c r="EG188">
        <v>127.2600021362305</v>
      </c>
      <c r="EH188">
        <v>127.9700012207031</v>
      </c>
      <c r="EI188">
        <v>126.65000152587891</v>
      </c>
      <c r="EJ188">
        <v>127.6699981689453</v>
      </c>
      <c r="EK188" s="2">
        <f t="shared" si="60"/>
        <v>2.7502629910882703E-3</v>
      </c>
      <c r="EL188" s="2">
        <f t="shared" si="61"/>
        <v>5.5481681464401023E-3</v>
      </c>
      <c r="EM188" s="2">
        <f t="shared" si="62"/>
        <v>4.7933411921413649E-3</v>
      </c>
      <c r="EN188" s="2">
        <f t="shared" si="63"/>
        <v>7.9893213573688504E-3</v>
      </c>
      <c r="EO188">
        <v>155</v>
      </c>
      <c r="EP188">
        <v>8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24</v>
      </c>
      <c r="EY188">
        <v>9</v>
      </c>
      <c r="EZ188">
        <v>6</v>
      </c>
      <c r="FA188">
        <v>3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 t="s">
        <v>410</v>
      </c>
      <c r="FX188">
        <v>127.6699981689453</v>
      </c>
      <c r="FY188">
        <v>127.6699981689453</v>
      </c>
      <c r="FZ188">
        <v>128.07000732421881</v>
      </c>
      <c r="GA188">
        <v>127.01999664306641</v>
      </c>
      <c r="GB188">
        <v>127.1999969482422</v>
      </c>
      <c r="GC188">
        <v>440</v>
      </c>
      <c r="GD188">
        <v>384</v>
      </c>
      <c r="GE188">
        <v>249</v>
      </c>
      <c r="GF188">
        <v>168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35</v>
      </c>
      <c r="GM188">
        <v>0</v>
      </c>
      <c r="GN188">
        <v>1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2.9</v>
      </c>
      <c r="GX188" t="s">
        <v>228</v>
      </c>
      <c r="GY188">
        <v>1231414</v>
      </c>
      <c r="GZ188">
        <v>1451916</v>
      </c>
      <c r="HA188">
        <v>1.157</v>
      </c>
      <c r="HB188">
        <v>1.244</v>
      </c>
      <c r="HC188">
        <v>2.68</v>
      </c>
      <c r="HD188">
        <v>2.35</v>
      </c>
      <c r="HE188">
        <v>0.46700000000000003</v>
      </c>
      <c r="HF188" s="2">
        <f t="shared" si="64"/>
        <v>0</v>
      </c>
      <c r="HG188" s="2">
        <f t="shared" si="65"/>
        <v>3.1233632575725645E-3</v>
      </c>
      <c r="HH188" s="2">
        <f t="shared" si="66"/>
        <v>5.0912629059393089E-3</v>
      </c>
      <c r="HI188" s="2">
        <f t="shared" si="67"/>
        <v>1.4150967727541985E-3</v>
      </c>
      <c r="HJ188" s="3">
        <f t="shared" si="68"/>
        <v>128.06875795032053</v>
      </c>
      <c r="HK188" t="str">
        <f t="shared" si="69"/>
        <v>MMC</v>
      </c>
    </row>
    <row r="189" spans="1:219" hidden="1" x14ac:dyDescent="0.25">
      <c r="A189">
        <v>180</v>
      </c>
      <c r="B189" t="s">
        <v>810</v>
      </c>
      <c r="C189">
        <v>9</v>
      </c>
      <c r="D189">
        <v>0</v>
      </c>
      <c r="E189">
        <v>6</v>
      </c>
      <c r="F189">
        <v>0</v>
      </c>
      <c r="G189" t="s">
        <v>218</v>
      </c>
      <c r="H189" t="s">
        <v>218</v>
      </c>
      <c r="I189">
        <v>6</v>
      </c>
      <c r="J189">
        <v>0</v>
      </c>
      <c r="K189" t="s">
        <v>218</v>
      </c>
      <c r="L189" t="s">
        <v>218</v>
      </c>
      <c r="M189">
        <v>23</v>
      </c>
      <c r="N189">
        <v>2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2</v>
      </c>
      <c r="W189">
        <v>0</v>
      </c>
      <c r="X189">
        <v>0</v>
      </c>
      <c r="Y189">
        <v>1</v>
      </c>
      <c r="Z189">
        <v>136</v>
      </c>
      <c r="AA189">
        <v>0</v>
      </c>
      <c r="AB189">
        <v>0</v>
      </c>
      <c r="AC189">
        <v>0</v>
      </c>
      <c r="AD189">
        <v>0</v>
      </c>
      <c r="AE189">
        <v>2</v>
      </c>
      <c r="AF189">
        <v>0</v>
      </c>
      <c r="AG189">
        <v>0</v>
      </c>
      <c r="AH189">
        <v>0</v>
      </c>
      <c r="AI189">
        <v>1</v>
      </c>
      <c r="AJ189">
        <v>0</v>
      </c>
      <c r="AK189">
        <v>0</v>
      </c>
      <c r="AL189">
        <v>0</v>
      </c>
      <c r="AM189">
        <v>25</v>
      </c>
      <c r="AN189">
        <v>2</v>
      </c>
      <c r="AO189">
        <v>0</v>
      </c>
      <c r="AP189">
        <v>0</v>
      </c>
      <c r="AQ189">
        <v>1</v>
      </c>
      <c r="AR189">
        <v>1</v>
      </c>
      <c r="AS189">
        <v>0</v>
      </c>
      <c r="AT189">
        <v>0</v>
      </c>
      <c r="AU189" t="s">
        <v>725</v>
      </c>
      <c r="AV189">
        <v>344.6099853515625</v>
      </c>
      <c r="AW189">
        <v>343.52999877929688</v>
      </c>
      <c r="AX189">
        <v>353</v>
      </c>
      <c r="AY189">
        <v>341.5</v>
      </c>
      <c r="AZ189">
        <v>351.92999267578119</v>
      </c>
      <c r="BA189" s="2">
        <f t="shared" si="52"/>
        <v>-3.1437911568226173E-3</v>
      </c>
      <c r="BB189" s="2">
        <f t="shared" si="53"/>
        <v>2.6827198925504558E-2</v>
      </c>
      <c r="BC189" s="2">
        <f t="shared" si="54"/>
        <v>5.9092329243742858E-3</v>
      </c>
      <c r="BD189" s="2">
        <f t="shared" si="55"/>
        <v>2.9636555260551312E-2</v>
      </c>
      <c r="BE189">
        <v>1</v>
      </c>
      <c r="BF189">
        <v>3</v>
      </c>
      <c r="BG189">
        <v>10</v>
      </c>
      <c r="BH189">
        <v>37</v>
      </c>
      <c r="BI189">
        <v>118</v>
      </c>
      <c r="BJ189">
        <v>0</v>
      </c>
      <c r="BK189">
        <v>0</v>
      </c>
      <c r="BL189">
        <v>0</v>
      </c>
      <c r="BM189">
        <v>0</v>
      </c>
      <c r="BN189">
        <v>1</v>
      </c>
      <c r="BO189">
        <v>1</v>
      </c>
      <c r="BP189">
        <v>0</v>
      </c>
      <c r="BQ189">
        <v>0</v>
      </c>
      <c r="BR189">
        <v>0</v>
      </c>
      <c r="BS189">
        <v>1</v>
      </c>
      <c r="BT189">
        <v>2</v>
      </c>
      <c r="BU189">
        <v>1</v>
      </c>
      <c r="BV189">
        <v>2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 t="s">
        <v>811</v>
      </c>
      <c r="CN189">
        <v>351.92999267578119</v>
      </c>
      <c r="CO189">
        <v>350.92999267578119</v>
      </c>
      <c r="CP189">
        <v>353.760009765625</v>
      </c>
      <c r="CQ189">
        <v>345.47000122070313</v>
      </c>
      <c r="CR189">
        <v>348.55999755859369</v>
      </c>
      <c r="CS189" s="2">
        <f t="shared" si="56"/>
        <v>-2.8495711990166317E-3</v>
      </c>
      <c r="CT189" s="2">
        <f t="shared" si="57"/>
        <v>7.9998219462927844E-3</v>
      </c>
      <c r="CU189" s="2">
        <f t="shared" si="58"/>
        <v>1.5558634397267013E-2</v>
      </c>
      <c r="CV189" s="2">
        <f t="shared" si="59"/>
        <v>8.8650343112627317E-3</v>
      </c>
      <c r="CW189">
        <v>5</v>
      </c>
      <c r="CX189">
        <v>2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2</v>
      </c>
      <c r="DG189">
        <v>7</v>
      </c>
      <c r="DH189">
        <v>21</v>
      </c>
      <c r="DI189">
        <v>23</v>
      </c>
      <c r="DJ189">
        <v>108</v>
      </c>
      <c r="DK189">
        <v>0</v>
      </c>
      <c r="DL189">
        <v>0</v>
      </c>
      <c r="DM189">
        <v>0</v>
      </c>
      <c r="DN189">
        <v>0</v>
      </c>
      <c r="DO189">
        <v>2</v>
      </c>
      <c r="DP189">
        <v>0</v>
      </c>
      <c r="DQ189">
        <v>0</v>
      </c>
      <c r="DR189">
        <v>0</v>
      </c>
      <c r="DS189">
        <v>1</v>
      </c>
      <c r="DT189">
        <v>0</v>
      </c>
      <c r="DU189">
        <v>0</v>
      </c>
      <c r="DV189">
        <v>0</v>
      </c>
      <c r="DW189">
        <v>7</v>
      </c>
      <c r="DX189">
        <v>2</v>
      </c>
      <c r="DY189">
        <v>0</v>
      </c>
      <c r="DZ189">
        <v>0</v>
      </c>
      <c r="EA189">
        <v>1</v>
      </c>
      <c r="EB189">
        <v>1</v>
      </c>
      <c r="EC189">
        <v>0</v>
      </c>
      <c r="ED189">
        <v>0</v>
      </c>
      <c r="EE189" t="s">
        <v>561</v>
      </c>
      <c r="EF189">
        <v>348.55999755859369</v>
      </c>
      <c r="EG189">
        <v>350.3699951171875</v>
      </c>
      <c r="EH189">
        <v>352.48001098632813</v>
      </c>
      <c r="EI189">
        <v>347.82000732421881</v>
      </c>
      <c r="EJ189">
        <v>350.82000732421881</v>
      </c>
      <c r="EK189" s="2">
        <f t="shared" si="60"/>
        <v>5.1659605097988948E-3</v>
      </c>
      <c r="EL189" s="2">
        <f t="shared" si="61"/>
        <v>5.9862000776619295E-3</v>
      </c>
      <c r="EM189" s="2">
        <f t="shared" si="62"/>
        <v>7.277985639483231E-3</v>
      </c>
      <c r="EN189" s="2">
        <f t="shared" si="63"/>
        <v>8.5513936986708616E-3</v>
      </c>
      <c r="EO189">
        <v>110</v>
      </c>
      <c r="EP189">
        <v>1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29</v>
      </c>
      <c r="EY189">
        <v>4</v>
      </c>
      <c r="EZ189">
        <v>0</v>
      </c>
      <c r="FA189">
        <v>3</v>
      </c>
      <c r="FB189">
        <v>4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1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 t="s">
        <v>631</v>
      </c>
      <c r="FX189">
        <v>350.82000732421881</v>
      </c>
      <c r="FY189">
        <v>352.44000244140619</v>
      </c>
      <c r="FZ189">
        <v>358.010009765625</v>
      </c>
      <c r="GA189">
        <v>352.39999389648438</v>
      </c>
      <c r="GB189">
        <v>357.47000122070313</v>
      </c>
      <c r="GC189">
        <v>312</v>
      </c>
      <c r="GD189">
        <v>342</v>
      </c>
      <c r="GE189">
        <v>118</v>
      </c>
      <c r="GF189">
        <v>201</v>
      </c>
      <c r="GG189">
        <v>0</v>
      </c>
      <c r="GH189">
        <v>155</v>
      </c>
      <c r="GI189">
        <v>0</v>
      </c>
      <c r="GJ189">
        <v>0</v>
      </c>
      <c r="GK189">
        <v>2</v>
      </c>
      <c r="GL189">
        <v>248</v>
      </c>
      <c r="GM189">
        <v>0</v>
      </c>
      <c r="GN189">
        <v>112</v>
      </c>
      <c r="GO189">
        <v>1</v>
      </c>
      <c r="GP189">
        <v>1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2.4</v>
      </c>
      <c r="GX189" t="s">
        <v>218</v>
      </c>
      <c r="GY189">
        <v>210866</v>
      </c>
      <c r="GZ189">
        <v>321416</v>
      </c>
      <c r="HA189">
        <v>1.5669999999999999</v>
      </c>
      <c r="HB189">
        <v>3.3410000000000002</v>
      </c>
      <c r="HC189">
        <v>3.52</v>
      </c>
      <c r="HD189">
        <v>1.07</v>
      </c>
      <c r="HE189">
        <v>0.19409999</v>
      </c>
      <c r="HF189" s="2">
        <f t="shared" si="64"/>
        <v>4.5965131822875982E-3</v>
      </c>
      <c r="HG189" s="2">
        <f t="shared" si="65"/>
        <v>1.5558244664346854E-2</v>
      </c>
      <c r="HH189" s="2">
        <f t="shared" si="66"/>
        <v>1.1351873977039073E-4</v>
      </c>
      <c r="HI189" s="2">
        <f t="shared" si="67"/>
        <v>1.4183028804950037E-2</v>
      </c>
      <c r="HJ189" s="3">
        <f t="shared" si="68"/>
        <v>357.92335022889262</v>
      </c>
      <c r="HK189" t="str">
        <f t="shared" si="69"/>
        <v>MLM</v>
      </c>
    </row>
    <row r="190" spans="1:219" hidden="1" x14ac:dyDescent="0.25">
      <c r="A190">
        <v>181</v>
      </c>
      <c r="B190" t="s">
        <v>812</v>
      </c>
      <c r="C190">
        <v>9</v>
      </c>
      <c r="D190">
        <v>1</v>
      </c>
      <c r="E190">
        <v>6</v>
      </c>
      <c r="F190">
        <v>0</v>
      </c>
      <c r="G190" t="s">
        <v>218</v>
      </c>
      <c r="H190" t="s">
        <v>218</v>
      </c>
      <c r="I190">
        <v>6</v>
      </c>
      <c r="J190">
        <v>0</v>
      </c>
      <c r="K190" t="s">
        <v>218</v>
      </c>
      <c r="L190" t="s">
        <v>218</v>
      </c>
      <c r="M190">
        <v>27</v>
      </c>
      <c r="N190">
        <v>2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2</v>
      </c>
      <c r="W190">
        <v>3</v>
      </c>
      <c r="X190">
        <v>4</v>
      </c>
      <c r="Y190">
        <v>2</v>
      </c>
      <c r="Z190">
        <v>156</v>
      </c>
      <c r="AA190">
        <v>0</v>
      </c>
      <c r="AB190">
        <v>0</v>
      </c>
      <c r="AC190">
        <v>0</v>
      </c>
      <c r="AD190">
        <v>0</v>
      </c>
      <c r="AE190">
        <v>4</v>
      </c>
      <c r="AF190">
        <v>0</v>
      </c>
      <c r="AG190">
        <v>0</v>
      </c>
      <c r="AH190">
        <v>0</v>
      </c>
      <c r="AI190">
        <v>1</v>
      </c>
      <c r="AJ190">
        <v>0</v>
      </c>
      <c r="AK190">
        <v>0</v>
      </c>
      <c r="AL190">
        <v>0</v>
      </c>
      <c r="AM190">
        <v>30</v>
      </c>
      <c r="AN190">
        <v>4</v>
      </c>
      <c r="AO190">
        <v>0</v>
      </c>
      <c r="AP190">
        <v>0</v>
      </c>
      <c r="AQ190">
        <v>1</v>
      </c>
      <c r="AR190">
        <v>1</v>
      </c>
      <c r="AS190">
        <v>0</v>
      </c>
      <c r="AT190">
        <v>0</v>
      </c>
      <c r="AU190" t="s">
        <v>813</v>
      </c>
      <c r="AV190">
        <v>63.5</v>
      </c>
      <c r="AW190">
        <v>63.930000305175781</v>
      </c>
      <c r="AX190">
        <v>64.620002746582031</v>
      </c>
      <c r="AY190">
        <v>63.680000305175781</v>
      </c>
      <c r="AZ190">
        <v>64.050003051757813</v>
      </c>
      <c r="BA190" s="2">
        <f t="shared" si="52"/>
        <v>6.7261114206653705E-3</v>
      </c>
      <c r="BB190" s="2">
        <f t="shared" si="53"/>
        <v>1.0677846055070717E-2</v>
      </c>
      <c r="BC190" s="2">
        <f t="shared" si="54"/>
        <v>3.910527120391083E-3</v>
      </c>
      <c r="BD190" s="2">
        <f t="shared" si="55"/>
        <v>5.7767795308774073E-3</v>
      </c>
      <c r="BE190">
        <v>82</v>
      </c>
      <c r="BF190">
        <v>105</v>
      </c>
      <c r="BG190">
        <v>4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5</v>
      </c>
      <c r="BO190">
        <v>1</v>
      </c>
      <c r="BP190">
        <v>1</v>
      </c>
      <c r="BQ190">
        <v>0</v>
      </c>
      <c r="BR190">
        <v>0</v>
      </c>
      <c r="BS190">
        <v>1</v>
      </c>
      <c r="BT190">
        <v>7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 t="s">
        <v>620</v>
      </c>
      <c r="CN190">
        <v>64.050003051757813</v>
      </c>
      <c r="CO190">
        <v>64.379997253417969</v>
      </c>
      <c r="CP190">
        <v>64.489997863769531</v>
      </c>
      <c r="CQ190">
        <v>63.759998321533203</v>
      </c>
      <c r="CR190">
        <v>64.069999694824219</v>
      </c>
      <c r="CS190" s="2">
        <f t="shared" si="56"/>
        <v>5.1257256250136773E-3</v>
      </c>
      <c r="CT190" s="2">
        <f t="shared" si="57"/>
        <v>1.7057003255595005E-3</v>
      </c>
      <c r="CU190" s="2">
        <f t="shared" si="58"/>
        <v>9.6303037952032433E-3</v>
      </c>
      <c r="CV190" s="2">
        <f t="shared" si="59"/>
        <v>4.8384793939066917E-3</v>
      </c>
      <c r="CW190">
        <v>45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22</v>
      </c>
      <c r="DG190">
        <v>19</v>
      </c>
      <c r="DH190">
        <v>19</v>
      </c>
      <c r="DI190">
        <v>45</v>
      </c>
      <c r="DJ190">
        <v>58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 t="s">
        <v>398</v>
      </c>
      <c r="EF190">
        <v>64.069999694824219</v>
      </c>
      <c r="EG190">
        <v>64</v>
      </c>
      <c r="EH190">
        <v>64.830001831054688</v>
      </c>
      <c r="EI190">
        <v>63.840000152587891</v>
      </c>
      <c r="EJ190">
        <v>64.75</v>
      </c>
      <c r="EK190" s="2">
        <f t="shared" si="60"/>
        <v>-1.093745231628418E-3</v>
      </c>
      <c r="EL190" s="2">
        <f t="shared" si="61"/>
        <v>1.2802742674875245E-2</v>
      </c>
      <c r="EM190" s="2">
        <f t="shared" si="62"/>
        <v>2.499997615814209E-3</v>
      </c>
      <c r="EN190" s="2">
        <f t="shared" si="63"/>
        <v>1.4054051697484304E-2</v>
      </c>
      <c r="EO190">
        <v>27</v>
      </c>
      <c r="EP190">
        <v>67</v>
      </c>
      <c r="EQ190">
        <v>96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2</v>
      </c>
      <c r="EY190">
        <v>5</v>
      </c>
      <c r="EZ190">
        <v>0</v>
      </c>
      <c r="FA190">
        <v>0</v>
      </c>
      <c r="FB190">
        <v>0</v>
      </c>
      <c r="FC190">
        <v>1</v>
      </c>
      <c r="FD190">
        <v>7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 t="s">
        <v>575</v>
      </c>
      <c r="FX190">
        <v>64.75</v>
      </c>
      <c r="FY190">
        <v>64.959999084472656</v>
      </c>
      <c r="FZ190">
        <v>65.099998474121094</v>
      </c>
      <c r="GA190">
        <v>63.310001373291023</v>
      </c>
      <c r="GB190">
        <v>63.400001525878913</v>
      </c>
      <c r="GC190">
        <v>455</v>
      </c>
      <c r="GD190">
        <v>344</v>
      </c>
      <c r="GE190">
        <v>235</v>
      </c>
      <c r="GF190">
        <v>170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214</v>
      </c>
      <c r="GM190">
        <v>0</v>
      </c>
      <c r="GN190">
        <v>58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2.4</v>
      </c>
      <c r="GX190" t="s">
        <v>218</v>
      </c>
      <c r="GY190">
        <v>1644907</v>
      </c>
      <c r="GZ190">
        <v>1727650</v>
      </c>
      <c r="HA190">
        <v>1.2749999999999999</v>
      </c>
      <c r="HB190">
        <v>1.804</v>
      </c>
      <c r="HC190">
        <v>1.65</v>
      </c>
      <c r="HD190">
        <v>3.25</v>
      </c>
      <c r="HE190">
        <v>0.22530001</v>
      </c>
      <c r="HF190" s="2">
        <f t="shared" si="64"/>
        <v>3.2327445725418569E-3</v>
      </c>
      <c r="HG190" s="2">
        <f t="shared" si="65"/>
        <v>2.1505283092148053E-3</v>
      </c>
      <c r="HH190" s="2">
        <f t="shared" si="66"/>
        <v>2.5400211429129071E-2</v>
      </c>
      <c r="HI190" s="2">
        <f t="shared" si="67"/>
        <v>1.4195607322052828E-3</v>
      </c>
      <c r="HJ190" s="3">
        <f t="shared" si="68"/>
        <v>65.09969740147038</v>
      </c>
      <c r="HK190" t="str">
        <f t="shared" si="69"/>
        <v>MAS</v>
      </c>
    </row>
    <row r="191" spans="1:219" hidden="1" x14ac:dyDescent="0.25">
      <c r="A191">
        <v>182</v>
      </c>
      <c r="B191" t="s">
        <v>814</v>
      </c>
      <c r="C191">
        <v>9</v>
      </c>
      <c r="D191">
        <v>0</v>
      </c>
      <c r="E191">
        <v>5</v>
      </c>
      <c r="F191">
        <v>1</v>
      </c>
      <c r="G191" t="s">
        <v>218</v>
      </c>
      <c r="H191" t="s">
        <v>427</v>
      </c>
      <c r="I191">
        <v>6</v>
      </c>
      <c r="J191">
        <v>0</v>
      </c>
      <c r="K191" t="s">
        <v>218</v>
      </c>
      <c r="L191" t="s">
        <v>218</v>
      </c>
      <c r="M191">
        <v>1</v>
      </c>
      <c r="N191">
        <v>69</v>
      </c>
      <c r="O191">
        <v>28</v>
      </c>
      <c r="P191">
        <v>14</v>
      </c>
      <c r="Q191">
        <v>2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 t="s">
        <v>251</v>
      </c>
      <c r="AV191">
        <v>243.50999450683599</v>
      </c>
      <c r="AW191">
        <v>244.25</v>
      </c>
      <c r="AX191">
        <v>248.63999938964841</v>
      </c>
      <c r="AY191">
        <v>244.25</v>
      </c>
      <c r="AZ191">
        <v>247.05999755859369</v>
      </c>
      <c r="BA191" s="2">
        <f t="shared" si="52"/>
        <v>3.0297051920736839E-3</v>
      </c>
      <c r="BB191" s="2">
        <f t="shared" si="53"/>
        <v>1.765604649463004E-2</v>
      </c>
      <c r="BC191" s="2">
        <f t="shared" si="54"/>
        <v>0</v>
      </c>
      <c r="BD191" s="2">
        <f t="shared" si="55"/>
        <v>1.1373745593627582E-2</v>
      </c>
      <c r="BE191">
        <v>0</v>
      </c>
      <c r="BF191">
        <v>13</v>
      </c>
      <c r="BG191">
        <v>96</v>
      </c>
      <c r="BH191">
        <v>23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 t="s">
        <v>511</v>
      </c>
      <c r="CN191">
        <v>247.05999755859369</v>
      </c>
      <c r="CO191">
        <v>247.19000244140619</v>
      </c>
      <c r="CP191">
        <v>247.67999267578119</v>
      </c>
      <c r="CQ191">
        <v>244.42999267578119</v>
      </c>
      <c r="CR191">
        <v>245.36000061035159</v>
      </c>
      <c r="CS191" s="2">
        <f t="shared" si="56"/>
        <v>5.2593099044662139E-4</v>
      </c>
      <c r="CT191" s="2">
        <f t="shared" si="57"/>
        <v>1.9783198032325977E-3</v>
      </c>
      <c r="CU191" s="2">
        <f t="shared" si="58"/>
        <v>1.1165539618776532E-2</v>
      </c>
      <c r="CV191" s="2">
        <f t="shared" si="59"/>
        <v>3.7903812041772955E-3</v>
      </c>
      <c r="CW191">
        <v>2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2</v>
      </c>
      <c r="DG191">
        <v>2</v>
      </c>
      <c r="DH191">
        <v>5</v>
      </c>
      <c r="DI191">
        <v>15</v>
      </c>
      <c r="DJ191">
        <v>130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3</v>
      </c>
      <c r="DX191">
        <v>0</v>
      </c>
      <c r="DY191">
        <v>0</v>
      </c>
      <c r="DZ191">
        <v>0</v>
      </c>
      <c r="EA191">
        <v>1</v>
      </c>
      <c r="EB191">
        <v>0</v>
      </c>
      <c r="EC191">
        <v>0</v>
      </c>
      <c r="ED191">
        <v>0</v>
      </c>
      <c r="EE191" t="s">
        <v>387</v>
      </c>
      <c r="EF191">
        <v>245.36000061035159</v>
      </c>
      <c r="EG191">
        <v>244.88999938964841</v>
      </c>
      <c r="EH191">
        <v>247.94000244140619</v>
      </c>
      <c r="EI191">
        <v>244.2799987792969</v>
      </c>
      <c r="EJ191">
        <v>246.2799987792969</v>
      </c>
      <c r="EK191" s="2">
        <f t="shared" si="60"/>
        <v>-1.9192340310938416E-3</v>
      </c>
      <c r="EL191" s="2">
        <f t="shared" si="61"/>
        <v>1.2301375420364358E-2</v>
      </c>
      <c r="EM191" s="2">
        <f t="shared" si="62"/>
        <v>2.4909167866056237E-3</v>
      </c>
      <c r="EN191" s="2">
        <f t="shared" si="63"/>
        <v>8.1208381107403804E-3</v>
      </c>
      <c r="EO191">
        <v>68</v>
      </c>
      <c r="EP191">
        <v>81</v>
      </c>
      <c r="EQ191">
        <v>13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10</v>
      </c>
      <c r="EY191">
        <v>2</v>
      </c>
      <c r="EZ191">
        <v>0</v>
      </c>
      <c r="FA191">
        <v>0</v>
      </c>
      <c r="FB191">
        <v>0</v>
      </c>
      <c r="FC191">
        <v>1</v>
      </c>
      <c r="FD191">
        <v>12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 t="s">
        <v>815</v>
      </c>
      <c r="FX191">
        <v>246.2799987792969</v>
      </c>
      <c r="FY191">
        <v>247.3500061035156</v>
      </c>
      <c r="FZ191">
        <v>247.3500061035156</v>
      </c>
      <c r="GA191">
        <v>241.4100036621094</v>
      </c>
      <c r="GB191">
        <v>242.66999816894531</v>
      </c>
      <c r="GC191">
        <v>410</v>
      </c>
      <c r="GD191">
        <v>166</v>
      </c>
      <c r="GE191">
        <v>164</v>
      </c>
      <c r="GF191">
        <v>166</v>
      </c>
      <c r="GG191">
        <v>0</v>
      </c>
      <c r="GH191">
        <v>39</v>
      </c>
      <c r="GI191">
        <v>0</v>
      </c>
      <c r="GJ191">
        <v>0</v>
      </c>
      <c r="GK191">
        <v>0</v>
      </c>
      <c r="GL191">
        <v>130</v>
      </c>
      <c r="GM191">
        <v>0</v>
      </c>
      <c r="GN191">
        <v>130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2</v>
      </c>
      <c r="GX191" t="s">
        <v>218</v>
      </c>
      <c r="GY191">
        <v>333994</v>
      </c>
      <c r="GZ191">
        <v>228483</v>
      </c>
      <c r="HA191">
        <v>3.5190000000000001</v>
      </c>
      <c r="HB191">
        <v>4.7089999999999996</v>
      </c>
      <c r="HC191">
        <v>4.91</v>
      </c>
      <c r="HD191">
        <v>2.2000000000000002</v>
      </c>
      <c r="HE191">
        <v>0</v>
      </c>
      <c r="HF191" s="2">
        <f t="shared" si="64"/>
        <v>4.3258835569661702E-3</v>
      </c>
      <c r="HG191" s="2">
        <f t="shared" si="65"/>
        <v>0</v>
      </c>
      <c r="HH191" s="2">
        <f t="shared" si="66"/>
        <v>2.4014563552993473E-2</v>
      </c>
      <c r="HI191" s="2">
        <f t="shared" si="67"/>
        <v>5.1922137732028917E-3</v>
      </c>
      <c r="HJ191" s="3">
        <f t="shared" si="68"/>
        <v>247.3500061035156</v>
      </c>
      <c r="HK191" t="str">
        <f t="shared" si="69"/>
        <v>MASI</v>
      </c>
    </row>
    <row r="192" spans="1:219" hidden="1" x14ac:dyDescent="0.25">
      <c r="A192">
        <v>183</v>
      </c>
      <c r="B192" t="s">
        <v>816</v>
      </c>
      <c r="C192">
        <v>10</v>
      </c>
      <c r="D192">
        <v>0</v>
      </c>
      <c r="E192">
        <v>6</v>
      </c>
      <c r="F192">
        <v>0</v>
      </c>
      <c r="G192" t="s">
        <v>218</v>
      </c>
      <c r="H192" t="s">
        <v>218</v>
      </c>
      <c r="I192">
        <v>6</v>
      </c>
      <c r="J192">
        <v>0</v>
      </c>
      <c r="K192" t="s">
        <v>218</v>
      </c>
      <c r="L192" t="s">
        <v>218</v>
      </c>
      <c r="M192">
        <v>25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14</v>
      </c>
      <c r="W192">
        <v>4</v>
      </c>
      <c r="X192">
        <v>3</v>
      </c>
      <c r="Y192">
        <v>2</v>
      </c>
      <c r="Z192">
        <v>161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26</v>
      </c>
      <c r="AN192">
        <v>0</v>
      </c>
      <c r="AO192">
        <v>0</v>
      </c>
      <c r="AP192">
        <v>0</v>
      </c>
      <c r="AQ192">
        <v>1</v>
      </c>
      <c r="AR192">
        <v>0</v>
      </c>
      <c r="AS192">
        <v>0</v>
      </c>
      <c r="AT192">
        <v>0</v>
      </c>
      <c r="AU192" t="s">
        <v>817</v>
      </c>
      <c r="AV192">
        <v>376.6300048828125</v>
      </c>
      <c r="AW192">
        <v>378.58999633789063</v>
      </c>
      <c r="AX192">
        <v>384.10000610351563</v>
      </c>
      <c r="AY192">
        <v>376.67001342773438</v>
      </c>
      <c r="AZ192">
        <v>383.10000610351563</v>
      </c>
      <c r="BA192" s="2">
        <f t="shared" si="52"/>
        <v>5.1770819990943906E-3</v>
      </c>
      <c r="BB192" s="2">
        <f t="shared" si="53"/>
        <v>1.4345247795023552E-2</v>
      </c>
      <c r="BC192" s="2">
        <f t="shared" si="54"/>
        <v>5.071404233414234E-3</v>
      </c>
      <c r="BD192" s="2">
        <f t="shared" si="55"/>
        <v>1.6784110084414494E-2</v>
      </c>
      <c r="BE192">
        <v>7</v>
      </c>
      <c r="BF192">
        <v>59</v>
      </c>
      <c r="BG192">
        <v>123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2</v>
      </c>
      <c r="BO192">
        <v>2</v>
      </c>
      <c r="BP192">
        <v>4</v>
      </c>
      <c r="BQ192">
        <v>0</v>
      </c>
      <c r="BR192">
        <v>1</v>
      </c>
      <c r="BS192">
        <v>1</v>
      </c>
      <c r="BT192">
        <v>9</v>
      </c>
      <c r="BU192">
        <v>0</v>
      </c>
      <c r="BV192">
        <v>0</v>
      </c>
      <c r="BW192">
        <v>0</v>
      </c>
      <c r="BX192">
        <v>0</v>
      </c>
      <c r="BY192">
        <v>1</v>
      </c>
      <c r="BZ192">
        <v>1</v>
      </c>
      <c r="CA192">
        <v>0</v>
      </c>
      <c r="CB192">
        <v>0</v>
      </c>
      <c r="CC192">
        <v>1</v>
      </c>
      <c r="CD192">
        <v>1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 t="s">
        <v>681</v>
      </c>
      <c r="CN192">
        <v>383.10000610351563</v>
      </c>
      <c r="CO192">
        <v>383.07998657226563</v>
      </c>
      <c r="CP192">
        <v>389.5</v>
      </c>
      <c r="CQ192">
        <v>381.989990234375</v>
      </c>
      <c r="CR192">
        <v>383.3599853515625</v>
      </c>
      <c r="CS192" s="2">
        <f t="shared" si="56"/>
        <v>-5.2259402609777794E-5</v>
      </c>
      <c r="CT192" s="2">
        <f t="shared" si="57"/>
        <v>1.648270456414469E-2</v>
      </c>
      <c r="CU192" s="2">
        <f t="shared" si="58"/>
        <v>2.8453492119067114E-3</v>
      </c>
      <c r="CV192" s="2">
        <f t="shared" si="59"/>
        <v>3.5736518404004824E-3</v>
      </c>
      <c r="CW192">
        <v>49</v>
      </c>
      <c r="CX192">
        <v>49</v>
      </c>
      <c r="CY192">
        <v>68</v>
      </c>
      <c r="CZ192">
        <v>26</v>
      </c>
      <c r="DA192">
        <v>0</v>
      </c>
      <c r="DB192">
        <v>1</v>
      </c>
      <c r="DC192">
        <v>94</v>
      </c>
      <c r="DD192">
        <v>0</v>
      </c>
      <c r="DE192">
        <v>0</v>
      </c>
      <c r="DF192">
        <v>6</v>
      </c>
      <c r="DG192">
        <v>5</v>
      </c>
      <c r="DH192">
        <v>0</v>
      </c>
      <c r="DI192">
        <v>0</v>
      </c>
      <c r="DJ192">
        <v>0</v>
      </c>
      <c r="DK192">
        <v>1</v>
      </c>
      <c r="DL192">
        <v>3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 t="s">
        <v>462</v>
      </c>
      <c r="EF192">
        <v>383.3599853515625</v>
      </c>
      <c r="EG192">
        <v>384.35000610351563</v>
      </c>
      <c r="EH192">
        <v>389.8800048828125</v>
      </c>
      <c r="EI192">
        <v>383.45999145507813</v>
      </c>
      <c r="EJ192">
        <v>387.05999755859381</v>
      </c>
      <c r="EK192" s="2">
        <f t="shared" si="60"/>
        <v>2.5758312377559545E-3</v>
      </c>
      <c r="EL192" s="2">
        <f t="shared" si="61"/>
        <v>1.4183848132860888E-2</v>
      </c>
      <c r="EM192" s="2">
        <f t="shared" si="62"/>
        <v>2.3156358379184949E-3</v>
      </c>
      <c r="EN192" s="2">
        <f t="shared" si="63"/>
        <v>9.3008994115200139E-3</v>
      </c>
      <c r="EO192">
        <v>16</v>
      </c>
      <c r="EP192">
        <v>72</v>
      </c>
      <c r="EQ192">
        <v>105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5</v>
      </c>
      <c r="EY192">
        <v>3</v>
      </c>
      <c r="EZ192">
        <v>0</v>
      </c>
      <c r="FA192">
        <v>0</v>
      </c>
      <c r="FB192">
        <v>0</v>
      </c>
      <c r="FC192">
        <v>1</v>
      </c>
      <c r="FD192">
        <v>8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 t="s">
        <v>378</v>
      </c>
      <c r="FX192">
        <v>387.05999755859381</v>
      </c>
      <c r="FY192">
        <v>387.82998657226563</v>
      </c>
      <c r="FZ192">
        <v>392.94000244140619</v>
      </c>
      <c r="GA192">
        <v>387.10000610351563</v>
      </c>
      <c r="GB192">
        <v>387.47000122070313</v>
      </c>
      <c r="GC192">
        <v>599</v>
      </c>
      <c r="GD192">
        <v>212</v>
      </c>
      <c r="GE192">
        <v>385</v>
      </c>
      <c r="GF192">
        <v>19</v>
      </c>
      <c r="GG192">
        <v>0</v>
      </c>
      <c r="GH192">
        <v>26</v>
      </c>
      <c r="GI192">
        <v>0</v>
      </c>
      <c r="GJ192">
        <v>26</v>
      </c>
      <c r="GK192">
        <v>0</v>
      </c>
      <c r="GL192">
        <v>162</v>
      </c>
      <c r="GM192">
        <v>0</v>
      </c>
      <c r="GN192">
        <v>0</v>
      </c>
      <c r="GO192">
        <v>1</v>
      </c>
      <c r="GP192">
        <v>0</v>
      </c>
      <c r="GQ192">
        <v>1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1.8</v>
      </c>
      <c r="GX192" t="s">
        <v>218</v>
      </c>
      <c r="GY192">
        <v>2295300</v>
      </c>
      <c r="GZ192">
        <v>2949516</v>
      </c>
      <c r="HA192">
        <v>1.262</v>
      </c>
      <c r="HB192">
        <v>1.613</v>
      </c>
      <c r="HC192">
        <v>3.19</v>
      </c>
      <c r="HD192">
        <v>1.1299999999999999</v>
      </c>
      <c r="HE192">
        <v>0.32029997999999998</v>
      </c>
      <c r="HF192" s="2">
        <f t="shared" si="64"/>
        <v>1.9853777178943099E-3</v>
      </c>
      <c r="HG192" s="2">
        <f t="shared" si="65"/>
        <v>1.3004570258541071E-2</v>
      </c>
      <c r="HH192" s="2">
        <f t="shared" si="66"/>
        <v>1.8822177088516634E-3</v>
      </c>
      <c r="HI192" s="2">
        <f t="shared" si="67"/>
        <v>9.5490003360743092E-4</v>
      </c>
      <c r="HJ192" s="3">
        <f t="shared" si="68"/>
        <v>392.87354888101368</v>
      </c>
      <c r="HK192" t="str">
        <f t="shared" si="69"/>
        <v>MA</v>
      </c>
    </row>
    <row r="193" spans="1:219" hidden="1" x14ac:dyDescent="0.25">
      <c r="A193">
        <v>184</v>
      </c>
      <c r="B193" t="s">
        <v>818</v>
      </c>
      <c r="C193">
        <v>9</v>
      </c>
      <c r="D193">
        <v>0</v>
      </c>
      <c r="E193">
        <v>6</v>
      </c>
      <c r="F193">
        <v>0</v>
      </c>
      <c r="G193" t="s">
        <v>218</v>
      </c>
      <c r="H193" t="s">
        <v>218</v>
      </c>
      <c r="I193">
        <v>6</v>
      </c>
      <c r="J193">
        <v>0</v>
      </c>
      <c r="K193" t="s">
        <v>218</v>
      </c>
      <c r="L193" t="s">
        <v>218</v>
      </c>
      <c r="M193">
        <v>65</v>
      </c>
      <c r="N193">
        <v>130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 t="s">
        <v>266</v>
      </c>
      <c r="AV193">
        <v>233.00999450683599</v>
      </c>
      <c r="AW193">
        <v>233.30000305175781</v>
      </c>
      <c r="AX193">
        <v>233.86000061035159</v>
      </c>
      <c r="AY193">
        <v>231.8500061035156</v>
      </c>
      <c r="AZ193">
        <v>232.25999450683599</v>
      </c>
      <c r="BA193" s="2">
        <f t="shared" si="52"/>
        <v>1.2430713293110074E-3</v>
      </c>
      <c r="BB193" s="2">
        <f t="shared" si="53"/>
        <v>2.3945846110161595E-3</v>
      </c>
      <c r="BC193" s="2">
        <f t="shared" si="54"/>
        <v>6.2151604340979771E-3</v>
      </c>
      <c r="BD193" s="2">
        <f t="shared" si="55"/>
        <v>1.7652131792689207E-3</v>
      </c>
      <c r="BE193">
        <v>28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18</v>
      </c>
      <c r="BO193">
        <v>22</v>
      </c>
      <c r="BP193">
        <v>58</v>
      </c>
      <c r="BQ193">
        <v>56</v>
      </c>
      <c r="BR193">
        <v>26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 t="s">
        <v>330</v>
      </c>
      <c r="CN193">
        <v>232.25999450683599</v>
      </c>
      <c r="CO193">
        <v>232.83000183105469</v>
      </c>
      <c r="CP193">
        <v>234.03999328613281</v>
      </c>
      <c r="CQ193">
        <v>231.94000244140619</v>
      </c>
      <c r="CR193">
        <v>232.96000671386719</v>
      </c>
      <c r="CS193" s="2">
        <f t="shared" si="56"/>
        <v>2.4481695646435542E-3</v>
      </c>
      <c r="CT193" s="2">
        <f t="shared" si="57"/>
        <v>5.1700200384077188E-3</v>
      </c>
      <c r="CU193" s="2">
        <f t="shared" si="58"/>
        <v>3.8225288092137433E-3</v>
      </c>
      <c r="CV193" s="2">
        <f t="shared" si="59"/>
        <v>4.3784522796387337E-3</v>
      </c>
      <c r="CW193">
        <v>158</v>
      </c>
      <c r="CX193">
        <v>4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55</v>
      </c>
      <c r="DG193">
        <v>9</v>
      </c>
      <c r="DH193">
        <v>4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 t="s">
        <v>819</v>
      </c>
      <c r="EF193">
        <v>232.96000671386719</v>
      </c>
      <c r="EG193">
        <v>233.78999328613281</v>
      </c>
      <c r="EH193">
        <v>235.24000549316409</v>
      </c>
      <c r="EI193">
        <v>233.1000061035156</v>
      </c>
      <c r="EJ193">
        <v>234.58000183105469</v>
      </c>
      <c r="EK193" s="2">
        <f t="shared" si="60"/>
        <v>3.5501372860292646E-3</v>
      </c>
      <c r="EL193" s="2">
        <f t="shared" si="61"/>
        <v>6.1639694489524777E-3</v>
      </c>
      <c r="EM193" s="2">
        <f t="shared" si="62"/>
        <v>2.9513118714741271E-3</v>
      </c>
      <c r="EN193" s="2">
        <f t="shared" si="63"/>
        <v>6.3091300025012176E-3</v>
      </c>
      <c r="EO193">
        <v>163</v>
      </c>
      <c r="EP193">
        <v>27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23</v>
      </c>
      <c r="EY193">
        <v>4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 t="s">
        <v>734</v>
      </c>
      <c r="FX193">
        <v>234.58000183105469</v>
      </c>
      <c r="FY193">
        <v>234.7799987792969</v>
      </c>
      <c r="FZ193">
        <v>235.3500061035156</v>
      </c>
      <c r="GA193">
        <v>231.9100036621094</v>
      </c>
      <c r="GB193">
        <v>232.30999755859381</v>
      </c>
      <c r="GC193">
        <v>575</v>
      </c>
      <c r="GD193">
        <v>276</v>
      </c>
      <c r="GE193">
        <v>352</v>
      </c>
      <c r="GF193">
        <v>95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26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2</v>
      </c>
      <c r="GX193" t="s">
        <v>218</v>
      </c>
      <c r="GY193">
        <v>2137862</v>
      </c>
      <c r="GZ193">
        <v>2146116</v>
      </c>
      <c r="HA193">
        <v>0.95199999999999996</v>
      </c>
      <c r="HB193">
        <v>1.01</v>
      </c>
      <c r="HC193">
        <v>1.52</v>
      </c>
      <c r="HD193">
        <v>1.67</v>
      </c>
      <c r="HE193">
        <v>0.79870003000000001</v>
      </c>
      <c r="HF193" s="2">
        <f t="shared" si="64"/>
        <v>8.5184832303464297E-4</v>
      </c>
      <c r="HG193" s="2">
        <f t="shared" si="65"/>
        <v>2.4219558505895744E-3</v>
      </c>
      <c r="HH193" s="2">
        <f t="shared" si="66"/>
        <v>1.2224189164790844E-2</v>
      </c>
      <c r="HI193" s="2">
        <f t="shared" si="67"/>
        <v>1.7218109452371566E-3</v>
      </c>
      <c r="HJ193" s="3">
        <f t="shared" si="68"/>
        <v>235.34862557094183</v>
      </c>
      <c r="HK193" t="str">
        <f t="shared" si="69"/>
        <v>MCD</v>
      </c>
    </row>
    <row r="194" spans="1:219" hidden="1" x14ac:dyDescent="0.25">
      <c r="A194">
        <v>185</v>
      </c>
      <c r="B194" t="s">
        <v>820</v>
      </c>
      <c r="C194">
        <v>9</v>
      </c>
      <c r="D194">
        <v>0</v>
      </c>
      <c r="E194">
        <v>6</v>
      </c>
      <c r="F194">
        <v>0</v>
      </c>
      <c r="G194" t="s">
        <v>218</v>
      </c>
      <c r="H194" t="s">
        <v>218</v>
      </c>
      <c r="I194">
        <v>6</v>
      </c>
      <c r="J194">
        <v>0</v>
      </c>
      <c r="K194" t="s">
        <v>218</v>
      </c>
      <c r="L194" t="s">
        <v>218</v>
      </c>
      <c r="M194">
        <v>41</v>
      </c>
      <c r="N194">
        <v>137</v>
      </c>
      <c r="O194">
        <v>6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8</v>
      </c>
      <c r="W194">
        <v>0</v>
      </c>
      <c r="X194">
        <v>0</v>
      </c>
      <c r="Y194">
        <v>0</v>
      </c>
      <c r="Z194">
        <v>0</v>
      </c>
      <c r="AA194">
        <v>1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 t="s">
        <v>541</v>
      </c>
      <c r="AV194">
        <v>194.5299987792969</v>
      </c>
      <c r="AW194">
        <v>195.6499938964844</v>
      </c>
      <c r="AX194">
        <v>197.25</v>
      </c>
      <c r="AY194">
        <v>193.82000732421881</v>
      </c>
      <c r="AZ194">
        <v>196.03999328613281</v>
      </c>
      <c r="BA194" s="2">
        <f t="shared" si="52"/>
        <v>5.7244832717964211E-3</v>
      </c>
      <c r="BB194" s="2">
        <f t="shared" si="53"/>
        <v>8.111564529863613E-3</v>
      </c>
      <c r="BC194" s="2">
        <f t="shared" si="54"/>
        <v>9.3533689207975224E-3</v>
      </c>
      <c r="BD194" s="2">
        <f t="shared" si="55"/>
        <v>1.1324148326580463E-2</v>
      </c>
      <c r="BE194">
        <v>103</v>
      </c>
      <c r="BF194">
        <v>10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22</v>
      </c>
      <c r="BO194">
        <v>5</v>
      </c>
      <c r="BP194">
        <v>6</v>
      </c>
      <c r="BQ194">
        <v>5</v>
      </c>
      <c r="BR194">
        <v>48</v>
      </c>
      <c r="BS194">
        <v>0</v>
      </c>
      <c r="BT194">
        <v>0</v>
      </c>
      <c r="BU194">
        <v>0</v>
      </c>
      <c r="BV194">
        <v>0</v>
      </c>
      <c r="BW194">
        <v>10</v>
      </c>
      <c r="BX194">
        <v>0</v>
      </c>
      <c r="BY194">
        <v>0</v>
      </c>
      <c r="BZ194">
        <v>0</v>
      </c>
      <c r="CA194">
        <v>1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 t="s">
        <v>296</v>
      </c>
      <c r="CN194">
        <v>196.03999328613281</v>
      </c>
      <c r="CO194">
        <v>195.49000549316409</v>
      </c>
      <c r="CP194">
        <v>197.24000549316409</v>
      </c>
      <c r="CQ194">
        <v>194.53999328613281</v>
      </c>
      <c r="CR194">
        <v>195.33000183105469</v>
      </c>
      <c r="CS194" s="2">
        <f t="shared" si="56"/>
        <v>-2.8133806205654643E-3</v>
      </c>
      <c r="CT194" s="2">
        <f t="shared" si="57"/>
        <v>8.872439420311462E-3</v>
      </c>
      <c r="CU194" s="2">
        <f t="shared" si="58"/>
        <v>4.8596459171130757E-3</v>
      </c>
      <c r="CV194" s="2">
        <f t="shared" si="59"/>
        <v>4.0444813265561042E-3</v>
      </c>
      <c r="CW194">
        <v>92</v>
      </c>
      <c r="CX194">
        <v>66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39</v>
      </c>
      <c r="DG194">
        <v>16</v>
      </c>
      <c r="DH194">
        <v>10</v>
      </c>
      <c r="DI194">
        <v>3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 t="s">
        <v>245</v>
      </c>
      <c r="EF194">
        <v>195.33000183105469</v>
      </c>
      <c r="EG194">
        <v>195.77000427246091</v>
      </c>
      <c r="EH194">
        <v>197.21000671386719</v>
      </c>
      <c r="EI194">
        <v>193.9700012207031</v>
      </c>
      <c r="EJ194">
        <v>196.1000061035156</v>
      </c>
      <c r="EK194" s="2">
        <f t="shared" si="60"/>
        <v>2.2475477948800116E-3</v>
      </c>
      <c r="EL194" s="2">
        <f t="shared" si="61"/>
        <v>7.3018730915392904E-3</v>
      </c>
      <c r="EM194" s="2">
        <f t="shared" si="62"/>
        <v>9.1944782779525003E-3</v>
      </c>
      <c r="EN194" s="2">
        <f t="shared" si="63"/>
        <v>1.0861829762963571E-2</v>
      </c>
      <c r="EO194">
        <v>129</v>
      </c>
      <c r="EP194">
        <v>41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10</v>
      </c>
      <c r="EY194">
        <v>4</v>
      </c>
      <c r="EZ194">
        <v>4</v>
      </c>
      <c r="FA194">
        <v>1</v>
      </c>
      <c r="FB194">
        <v>5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5</v>
      </c>
      <c r="FJ194">
        <v>0</v>
      </c>
      <c r="FK194">
        <v>0</v>
      </c>
      <c r="FL194">
        <v>0</v>
      </c>
      <c r="FM194">
        <v>1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 t="s">
        <v>235</v>
      </c>
      <c r="FX194">
        <v>196.1000061035156</v>
      </c>
      <c r="FY194">
        <v>196.16999816894531</v>
      </c>
      <c r="FZ194">
        <v>196.25</v>
      </c>
      <c r="GA194">
        <v>191.32000732421881</v>
      </c>
      <c r="GB194">
        <v>191.6199951171875</v>
      </c>
      <c r="GC194">
        <v>625</v>
      </c>
      <c r="GD194">
        <v>186</v>
      </c>
      <c r="GE194">
        <v>328</v>
      </c>
      <c r="GF194">
        <v>92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53</v>
      </c>
      <c r="GM194">
        <v>0</v>
      </c>
      <c r="GN194">
        <v>5</v>
      </c>
      <c r="GO194">
        <v>1</v>
      </c>
      <c r="GP194">
        <v>1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1.9</v>
      </c>
      <c r="GX194" t="s">
        <v>218</v>
      </c>
      <c r="GY194">
        <v>661025</v>
      </c>
      <c r="GZ194">
        <v>685933</v>
      </c>
      <c r="HA194">
        <v>0.53600000000000003</v>
      </c>
      <c r="HB194">
        <v>1.01</v>
      </c>
      <c r="HC194">
        <v>1.07</v>
      </c>
      <c r="HD194">
        <v>2.6</v>
      </c>
      <c r="HF194" s="2">
        <f t="shared" si="64"/>
        <v>3.5679291473222907E-4</v>
      </c>
      <c r="HG194" s="2">
        <f t="shared" si="65"/>
        <v>4.0765264231690246E-4</v>
      </c>
      <c r="HH194" s="2">
        <f t="shared" si="66"/>
        <v>2.4723407707582301E-2</v>
      </c>
      <c r="HI194" s="2">
        <f t="shared" si="67"/>
        <v>1.5655349160469401E-3</v>
      </c>
      <c r="HJ194" s="3">
        <f t="shared" si="68"/>
        <v>196.24996738704218</v>
      </c>
      <c r="HK194" t="str">
        <f t="shared" si="69"/>
        <v>MCK</v>
      </c>
    </row>
    <row r="195" spans="1:219" hidden="1" x14ac:dyDescent="0.25">
      <c r="A195">
        <v>186</v>
      </c>
      <c r="B195" t="s">
        <v>821</v>
      </c>
      <c r="C195">
        <v>9</v>
      </c>
      <c r="D195">
        <v>0</v>
      </c>
      <c r="E195">
        <v>6</v>
      </c>
      <c r="F195">
        <v>0</v>
      </c>
      <c r="G195" t="s">
        <v>218</v>
      </c>
      <c r="H195" t="s">
        <v>218</v>
      </c>
      <c r="I195">
        <v>6</v>
      </c>
      <c r="J195">
        <v>0</v>
      </c>
      <c r="K195" t="s">
        <v>218</v>
      </c>
      <c r="L195" t="s">
        <v>218</v>
      </c>
      <c r="M195">
        <v>35</v>
      </c>
      <c r="N195">
        <v>19</v>
      </c>
      <c r="O195">
        <v>6</v>
      </c>
      <c r="P195">
        <v>6</v>
      </c>
      <c r="Q195">
        <v>3</v>
      </c>
      <c r="R195">
        <v>1</v>
      </c>
      <c r="S195">
        <v>2</v>
      </c>
      <c r="T195">
        <v>0</v>
      </c>
      <c r="U195">
        <v>0</v>
      </c>
      <c r="V195">
        <v>12</v>
      </c>
      <c r="W195">
        <v>5</v>
      </c>
      <c r="X195">
        <v>8</v>
      </c>
      <c r="Y195">
        <v>7</v>
      </c>
      <c r="Z195">
        <v>17</v>
      </c>
      <c r="AA195">
        <v>2</v>
      </c>
      <c r="AB195">
        <v>49</v>
      </c>
      <c r="AC195">
        <v>1</v>
      </c>
      <c r="AD195">
        <v>49</v>
      </c>
      <c r="AE195">
        <v>8</v>
      </c>
      <c r="AF195">
        <v>2</v>
      </c>
      <c r="AG195">
        <v>17</v>
      </c>
      <c r="AH195">
        <v>17</v>
      </c>
      <c r="AI195">
        <v>1</v>
      </c>
      <c r="AJ195">
        <v>1</v>
      </c>
      <c r="AK195">
        <v>1</v>
      </c>
      <c r="AL195">
        <v>1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 t="s">
        <v>822</v>
      </c>
      <c r="AV195">
        <v>184.30000305175781</v>
      </c>
      <c r="AW195">
        <v>184.91999816894531</v>
      </c>
      <c r="AX195">
        <v>189.38999938964841</v>
      </c>
      <c r="AY195">
        <v>182.58500671386719</v>
      </c>
      <c r="AZ195">
        <v>188.1199951171875</v>
      </c>
      <c r="BA195" s="2">
        <f t="shared" si="52"/>
        <v>3.3527748395338897E-3</v>
      </c>
      <c r="BB195" s="2">
        <f t="shared" si="53"/>
        <v>2.3602097445000636E-2</v>
      </c>
      <c r="BC195" s="2">
        <f t="shared" si="54"/>
        <v>1.2627035897679662E-2</v>
      </c>
      <c r="BD195" s="2">
        <f t="shared" si="55"/>
        <v>2.9422648027777942E-2</v>
      </c>
      <c r="BE195">
        <v>25</v>
      </c>
      <c r="BF195">
        <v>16</v>
      </c>
      <c r="BG195">
        <v>3</v>
      </c>
      <c r="BH195">
        <v>38</v>
      </c>
      <c r="BI195">
        <v>19</v>
      </c>
      <c r="BJ195">
        <v>0</v>
      </c>
      <c r="BK195">
        <v>0</v>
      </c>
      <c r="BL195">
        <v>0</v>
      </c>
      <c r="BM195">
        <v>0</v>
      </c>
      <c r="BN195">
        <v>7</v>
      </c>
      <c r="BO195">
        <v>7</v>
      </c>
      <c r="BP195">
        <v>2</v>
      </c>
      <c r="BQ195">
        <v>2</v>
      </c>
      <c r="BR195">
        <v>9</v>
      </c>
      <c r="BS195">
        <v>1</v>
      </c>
      <c r="BT195">
        <v>27</v>
      </c>
      <c r="BU195">
        <v>1</v>
      </c>
      <c r="BV195">
        <v>27</v>
      </c>
      <c r="BW195">
        <v>1</v>
      </c>
      <c r="BX195">
        <v>0</v>
      </c>
      <c r="BY195">
        <v>9</v>
      </c>
      <c r="BZ195">
        <v>9</v>
      </c>
      <c r="CA195">
        <v>1</v>
      </c>
      <c r="CB195">
        <v>0</v>
      </c>
      <c r="CC195">
        <v>2</v>
      </c>
      <c r="CD195">
        <v>1</v>
      </c>
      <c r="CE195">
        <v>1</v>
      </c>
      <c r="CF195">
        <v>0</v>
      </c>
      <c r="CG195">
        <v>2</v>
      </c>
      <c r="CH195">
        <v>2</v>
      </c>
      <c r="CI195">
        <v>1</v>
      </c>
      <c r="CJ195">
        <v>0</v>
      </c>
      <c r="CK195">
        <v>1</v>
      </c>
      <c r="CL195">
        <v>1</v>
      </c>
      <c r="CM195" t="s">
        <v>823</v>
      </c>
      <c r="CN195">
        <v>188.1199951171875</v>
      </c>
      <c r="CO195">
        <v>187.4700012207031</v>
      </c>
      <c r="CP195">
        <v>191.75599670410159</v>
      </c>
      <c r="CQ195">
        <v>185.22999572753901</v>
      </c>
      <c r="CR195">
        <v>187.49000549316409</v>
      </c>
      <c r="CS195" s="2">
        <f t="shared" si="56"/>
        <v>-3.4671888422252994E-3</v>
      </c>
      <c r="CT195" s="2">
        <f t="shared" si="57"/>
        <v>2.2351298301310552E-2</v>
      </c>
      <c r="CU195" s="2">
        <f t="shared" si="58"/>
        <v>1.1948607662977451E-2</v>
      </c>
      <c r="CV195" s="2">
        <f t="shared" si="59"/>
        <v>1.2054027945012202E-2</v>
      </c>
      <c r="CW195">
        <v>28</v>
      </c>
      <c r="CX195">
        <v>16</v>
      </c>
      <c r="CY195">
        <v>21</v>
      </c>
      <c r="CZ195">
        <v>22</v>
      </c>
      <c r="DA195">
        <v>20</v>
      </c>
      <c r="DB195">
        <v>1</v>
      </c>
      <c r="DC195">
        <v>63</v>
      </c>
      <c r="DD195">
        <v>1</v>
      </c>
      <c r="DE195">
        <v>20</v>
      </c>
      <c r="DF195">
        <v>16</v>
      </c>
      <c r="DG195">
        <v>5</v>
      </c>
      <c r="DH195">
        <v>6</v>
      </c>
      <c r="DI195">
        <v>1</v>
      </c>
      <c r="DJ195">
        <v>12</v>
      </c>
      <c r="DK195">
        <v>0</v>
      </c>
      <c r="DL195">
        <v>0</v>
      </c>
      <c r="DM195">
        <v>0</v>
      </c>
      <c r="DN195">
        <v>0</v>
      </c>
      <c r="DO195">
        <v>73</v>
      </c>
      <c r="DP195">
        <v>63</v>
      </c>
      <c r="DQ195">
        <v>12</v>
      </c>
      <c r="DR195">
        <v>0</v>
      </c>
      <c r="DS195">
        <v>1</v>
      </c>
      <c r="DT195">
        <v>1</v>
      </c>
      <c r="DU195">
        <v>1</v>
      </c>
      <c r="DV195">
        <v>0</v>
      </c>
      <c r="DW195">
        <v>82</v>
      </c>
      <c r="DX195">
        <v>73</v>
      </c>
      <c r="DY195">
        <v>5</v>
      </c>
      <c r="DZ195">
        <v>5</v>
      </c>
      <c r="EA195">
        <v>1</v>
      </c>
      <c r="EB195">
        <v>1</v>
      </c>
      <c r="EC195">
        <v>1</v>
      </c>
      <c r="ED195">
        <v>1</v>
      </c>
      <c r="EE195" t="s">
        <v>824</v>
      </c>
      <c r="EF195">
        <v>187.49000549316409</v>
      </c>
      <c r="EG195">
        <v>188.05000305175781</v>
      </c>
      <c r="EH195">
        <v>191.71000671386719</v>
      </c>
      <c r="EI195">
        <v>187.1300048828125</v>
      </c>
      <c r="EJ195">
        <v>191.28999328613281</v>
      </c>
      <c r="EK195" s="2">
        <f t="shared" si="60"/>
        <v>2.9779183701453826E-3</v>
      </c>
      <c r="EL195" s="2">
        <f t="shared" si="61"/>
        <v>1.9091354305631247E-2</v>
      </c>
      <c r="EM195" s="2">
        <f t="shared" si="62"/>
        <v>4.8923060569804333E-3</v>
      </c>
      <c r="EN195" s="2">
        <f t="shared" si="63"/>
        <v>2.1747025716592372E-2</v>
      </c>
      <c r="EO195">
        <v>8</v>
      </c>
      <c r="EP195">
        <v>7</v>
      </c>
      <c r="EQ195">
        <v>38</v>
      </c>
      <c r="ER195">
        <v>38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1</v>
      </c>
      <c r="EY195">
        <v>1</v>
      </c>
      <c r="EZ195">
        <v>1</v>
      </c>
      <c r="FA195">
        <v>2</v>
      </c>
      <c r="FB195">
        <v>0</v>
      </c>
      <c r="FC195">
        <v>1</v>
      </c>
      <c r="FD195">
        <v>5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 t="s">
        <v>508</v>
      </c>
      <c r="FX195">
        <v>191.28999328613281</v>
      </c>
      <c r="FY195">
        <v>191.3999938964844</v>
      </c>
      <c r="FZ195">
        <v>196.1199951171875</v>
      </c>
      <c r="GA195">
        <v>188.03999328613281</v>
      </c>
      <c r="GB195">
        <v>194.30000305175781</v>
      </c>
      <c r="GC195">
        <v>368</v>
      </c>
      <c r="GD195">
        <v>121</v>
      </c>
      <c r="GE195">
        <v>198</v>
      </c>
      <c r="GF195">
        <v>45</v>
      </c>
      <c r="GG195">
        <v>20</v>
      </c>
      <c r="GH195">
        <v>146</v>
      </c>
      <c r="GI195">
        <v>20</v>
      </c>
      <c r="GJ195">
        <v>80</v>
      </c>
      <c r="GK195">
        <v>76</v>
      </c>
      <c r="GL195">
        <v>38</v>
      </c>
      <c r="GM195">
        <v>0</v>
      </c>
      <c r="GN195">
        <v>12</v>
      </c>
      <c r="GO195">
        <v>4</v>
      </c>
      <c r="GP195">
        <v>1</v>
      </c>
      <c r="GQ195">
        <v>2</v>
      </c>
      <c r="GR195">
        <v>0</v>
      </c>
      <c r="GS195">
        <v>2</v>
      </c>
      <c r="GT195">
        <v>1</v>
      </c>
      <c r="GU195">
        <v>2</v>
      </c>
      <c r="GV195">
        <v>1</v>
      </c>
      <c r="GW195">
        <v>2.2999999999999998</v>
      </c>
      <c r="GX195" t="s">
        <v>218</v>
      </c>
      <c r="GY195">
        <v>97472</v>
      </c>
      <c r="GZ195">
        <v>207833</v>
      </c>
      <c r="HA195">
        <v>0.997</v>
      </c>
      <c r="HB195">
        <v>1.0760000000000001</v>
      </c>
      <c r="HC195">
        <v>2.7</v>
      </c>
      <c r="HD195">
        <v>4.09</v>
      </c>
      <c r="HE195">
        <v>0</v>
      </c>
      <c r="HF195" s="2">
        <f t="shared" si="64"/>
        <v>5.7471585088497701E-4</v>
      </c>
      <c r="HG195" s="2">
        <f t="shared" si="65"/>
        <v>2.4066904641124154E-2</v>
      </c>
      <c r="HH195" s="2">
        <f t="shared" si="66"/>
        <v>1.7554862682852557E-2</v>
      </c>
      <c r="HI195" s="2">
        <f t="shared" si="67"/>
        <v>3.2218269003101652E-2</v>
      </c>
      <c r="HJ195" s="3">
        <f t="shared" si="68"/>
        <v>196.00639929790285</v>
      </c>
      <c r="HK195" t="str">
        <f t="shared" si="69"/>
        <v>MEDP</v>
      </c>
    </row>
    <row r="196" spans="1:219" hidden="1" x14ac:dyDescent="0.25">
      <c r="A196">
        <v>187</v>
      </c>
      <c r="B196" t="s">
        <v>825</v>
      </c>
      <c r="C196">
        <v>9</v>
      </c>
      <c r="D196">
        <v>0</v>
      </c>
      <c r="E196">
        <v>6</v>
      </c>
      <c r="F196">
        <v>0</v>
      </c>
      <c r="G196" t="s">
        <v>218</v>
      </c>
      <c r="H196" t="s">
        <v>218</v>
      </c>
      <c r="I196">
        <v>6</v>
      </c>
      <c r="J196">
        <v>0</v>
      </c>
      <c r="K196" t="s">
        <v>218</v>
      </c>
      <c r="L196" t="s">
        <v>218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</v>
      </c>
      <c r="X196">
        <v>0</v>
      </c>
      <c r="Y196">
        <v>0</v>
      </c>
      <c r="Z196">
        <v>194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 t="s">
        <v>826</v>
      </c>
      <c r="AV196">
        <v>61.159999847412109</v>
      </c>
      <c r="AW196">
        <v>61.080001831054688</v>
      </c>
      <c r="AX196">
        <v>62.720001220703118</v>
      </c>
      <c r="AY196">
        <v>60.950000762939453</v>
      </c>
      <c r="AZ196">
        <v>62.650001525878913</v>
      </c>
      <c r="BA196" s="2">
        <f t="shared" si="52"/>
        <v>-1.3097251794245146E-3</v>
      </c>
      <c r="BB196" s="2">
        <f t="shared" si="53"/>
        <v>2.6147948943392008E-2</v>
      </c>
      <c r="BC196" s="2">
        <f t="shared" si="54"/>
        <v>2.1283736774404538E-3</v>
      </c>
      <c r="BD196" s="2">
        <f t="shared" si="55"/>
        <v>2.7134887813805353E-2</v>
      </c>
      <c r="BE196">
        <v>2</v>
      </c>
      <c r="BF196">
        <v>5</v>
      </c>
      <c r="BG196">
        <v>8</v>
      </c>
      <c r="BH196">
        <v>46</v>
      </c>
      <c r="BI196">
        <v>134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1</v>
      </c>
      <c r="BP196">
        <v>0</v>
      </c>
      <c r="BQ196">
        <v>0</v>
      </c>
      <c r="BR196">
        <v>0</v>
      </c>
      <c r="BS196">
        <v>1</v>
      </c>
      <c r="BT196">
        <v>1</v>
      </c>
      <c r="BU196">
        <v>1</v>
      </c>
      <c r="BV196">
        <v>1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 t="s">
        <v>617</v>
      </c>
      <c r="CN196">
        <v>62.650001525878913</v>
      </c>
      <c r="CO196">
        <v>62.110000610351563</v>
      </c>
      <c r="CP196">
        <v>62.540000915527337</v>
      </c>
      <c r="CQ196">
        <v>61.619998931884773</v>
      </c>
      <c r="CR196">
        <v>61.900001525878913</v>
      </c>
      <c r="CS196" s="2">
        <f t="shared" si="56"/>
        <v>-8.6942667882916602E-3</v>
      </c>
      <c r="CT196" s="2">
        <f t="shared" si="57"/>
        <v>6.8756043952825641E-3</v>
      </c>
      <c r="CU196" s="2">
        <f t="shared" si="58"/>
        <v>7.8892557342066238E-3</v>
      </c>
      <c r="CV196" s="2">
        <f t="shared" si="59"/>
        <v>4.5234666735359808E-3</v>
      </c>
      <c r="CW196">
        <v>59</v>
      </c>
      <c r="CX196">
        <v>31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36</v>
      </c>
      <c r="DG196">
        <v>15</v>
      </c>
      <c r="DH196">
        <v>20</v>
      </c>
      <c r="DI196">
        <v>29</v>
      </c>
      <c r="DJ196">
        <v>23</v>
      </c>
      <c r="DK196">
        <v>0</v>
      </c>
      <c r="DL196">
        <v>0</v>
      </c>
      <c r="DM196">
        <v>0</v>
      </c>
      <c r="DN196">
        <v>0</v>
      </c>
      <c r="DO196">
        <v>32</v>
      </c>
      <c r="DP196">
        <v>0</v>
      </c>
      <c r="DQ196">
        <v>8</v>
      </c>
      <c r="DR196">
        <v>0</v>
      </c>
      <c r="DS196">
        <v>2</v>
      </c>
      <c r="DT196">
        <v>0</v>
      </c>
      <c r="DU196">
        <v>1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 t="s">
        <v>435</v>
      </c>
      <c r="EF196">
        <v>61.900001525878913</v>
      </c>
      <c r="EG196">
        <v>61.869998931884773</v>
      </c>
      <c r="EH196">
        <v>63.130001068115227</v>
      </c>
      <c r="EI196">
        <v>61.75</v>
      </c>
      <c r="EJ196">
        <v>62.790000915527337</v>
      </c>
      <c r="EK196" s="2">
        <f t="shared" si="60"/>
        <v>-4.8492960258772477E-4</v>
      </c>
      <c r="EL196" s="2">
        <f t="shared" si="61"/>
        <v>1.9958848644259564E-2</v>
      </c>
      <c r="EM196" s="2">
        <f t="shared" si="62"/>
        <v>1.9395334403817799E-3</v>
      </c>
      <c r="EN196" s="2">
        <f t="shared" si="63"/>
        <v>1.6563161337208254E-2</v>
      </c>
      <c r="EO196">
        <v>2</v>
      </c>
      <c r="EP196">
        <v>13</v>
      </c>
      <c r="EQ196">
        <v>22</v>
      </c>
      <c r="ER196">
        <v>156</v>
      </c>
      <c r="ES196">
        <v>2</v>
      </c>
      <c r="ET196">
        <v>0</v>
      </c>
      <c r="EU196">
        <v>0</v>
      </c>
      <c r="EV196">
        <v>0</v>
      </c>
      <c r="EW196">
        <v>0</v>
      </c>
      <c r="EX196">
        <v>2</v>
      </c>
      <c r="EY196">
        <v>0</v>
      </c>
      <c r="EZ196">
        <v>0</v>
      </c>
      <c r="FA196">
        <v>0</v>
      </c>
      <c r="FB196">
        <v>0</v>
      </c>
      <c r="FC196">
        <v>1</v>
      </c>
      <c r="FD196">
        <v>2</v>
      </c>
      <c r="FE196">
        <v>1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 t="s">
        <v>270</v>
      </c>
      <c r="FX196">
        <v>62.790000915527337</v>
      </c>
      <c r="FY196">
        <v>63.009998321533203</v>
      </c>
      <c r="FZ196">
        <v>63.909999847412109</v>
      </c>
      <c r="GA196">
        <v>62.659999847412109</v>
      </c>
      <c r="GB196">
        <v>62.790000915527337</v>
      </c>
      <c r="GC196">
        <v>480</v>
      </c>
      <c r="GD196">
        <v>321</v>
      </c>
      <c r="GE196">
        <v>285</v>
      </c>
      <c r="GF196">
        <v>125</v>
      </c>
      <c r="GG196">
        <v>0</v>
      </c>
      <c r="GH196">
        <v>338</v>
      </c>
      <c r="GI196">
        <v>0</v>
      </c>
      <c r="GJ196">
        <v>158</v>
      </c>
      <c r="GK196">
        <v>1</v>
      </c>
      <c r="GL196">
        <v>217</v>
      </c>
      <c r="GM196">
        <v>0</v>
      </c>
      <c r="GN196">
        <v>23</v>
      </c>
      <c r="GO196">
        <v>1</v>
      </c>
      <c r="GP196">
        <v>1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2</v>
      </c>
      <c r="GX196" t="s">
        <v>218</v>
      </c>
      <c r="GY196">
        <v>3250746</v>
      </c>
      <c r="GZ196">
        <v>4162866</v>
      </c>
      <c r="HA196">
        <v>0.81799999999999995</v>
      </c>
      <c r="HB196">
        <v>1.069</v>
      </c>
      <c r="HC196">
        <v>2.2200000000000002</v>
      </c>
      <c r="HD196">
        <v>2.68</v>
      </c>
      <c r="HE196">
        <v>0.32040000000000002</v>
      </c>
      <c r="HF196" s="2">
        <f t="shared" si="64"/>
        <v>3.4914682092712646E-3</v>
      </c>
      <c r="HG196" s="2">
        <f t="shared" si="65"/>
        <v>1.408232714798463E-2</v>
      </c>
      <c r="HH196" s="2">
        <f t="shared" si="66"/>
        <v>5.5546497928009586E-3</v>
      </c>
      <c r="HI196" s="2">
        <f t="shared" si="67"/>
        <v>2.070410355465957E-3</v>
      </c>
      <c r="HJ196" s="3">
        <f t="shared" si="68"/>
        <v>63.897325731490994</v>
      </c>
      <c r="HK196" t="str">
        <f t="shared" si="69"/>
        <v>MET</v>
      </c>
    </row>
    <row r="197" spans="1:219" hidden="1" x14ac:dyDescent="0.25">
      <c r="A197">
        <v>188</v>
      </c>
      <c r="B197" t="s">
        <v>827</v>
      </c>
      <c r="C197">
        <v>9</v>
      </c>
      <c r="D197">
        <v>1</v>
      </c>
      <c r="E197">
        <v>6</v>
      </c>
      <c r="F197">
        <v>0</v>
      </c>
      <c r="G197" t="s">
        <v>218</v>
      </c>
      <c r="H197" t="s">
        <v>218</v>
      </c>
      <c r="I197">
        <v>6</v>
      </c>
      <c r="J197">
        <v>0</v>
      </c>
      <c r="K197" t="s">
        <v>218</v>
      </c>
      <c r="L197" t="s">
        <v>218</v>
      </c>
      <c r="M197">
        <v>108</v>
      </c>
      <c r="N197">
        <v>38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54</v>
      </c>
      <c r="W197">
        <v>17</v>
      </c>
      <c r="X197">
        <v>3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 t="s">
        <v>241</v>
      </c>
      <c r="AV197">
        <v>258.260009765625</v>
      </c>
      <c r="AW197">
        <v>258.94000244140619</v>
      </c>
      <c r="AX197">
        <v>260.67999267578119</v>
      </c>
      <c r="AY197">
        <v>257.25</v>
      </c>
      <c r="AZ197">
        <v>260.57998657226563</v>
      </c>
      <c r="BA197" s="2">
        <f t="shared" si="52"/>
        <v>2.6260626761794859E-3</v>
      </c>
      <c r="BB197" s="2">
        <f t="shared" si="53"/>
        <v>6.6748131167054803E-3</v>
      </c>
      <c r="BC197" s="2">
        <f t="shared" si="54"/>
        <v>6.5266178476560688E-3</v>
      </c>
      <c r="BD197" s="2">
        <f t="shared" si="55"/>
        <v>1.2779134023564565E-2</v>
      </c>
      <c r="BE197">
        <v>162</v>
      </c>
      <c r="BF197">
        <v>9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36</v>
      </c>
      <c r="BO197">
        <v>8</v>
      </c>
      <c r="BP197">
        <v>1</v>
      </c>
      <c r="BQ197">
        <v>1</v>
      </c>
      <c r="BR197">
        <v>5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5</v>
      </c>
      <c r="BZ197">
        <v>0</v>
      </c>
      <c r="CA197">
        <v>0</v>
      </c>
      <c r="CB197">
        <v>0</v>
      </c>
      <c r="CC197">
        <v>1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 t="s">
        <v>227</v>
      </c>
      <c r="CN197">
        <v>260.57998657226563</v>
      </c>
      <c r="CO197">
        <v>260.20999145507813</v>
      </c>
      <c r="CP197">
        <v>261.77999877929688</v>
      </c>
      <c r="CQ197">
        <v>255.63999938964841</v>
      </c>
      <c r="CR197">
        <v>257.17001342773438</v>
      </c>
      <c r="CS197" s="2">
        <f t="shared" si="56"/>
        <v>-1.4219097242136325E-3</v>
      </c>
      <c r="CT197" s="2">
        <f t="shared" si="57"/>
        <v>5.9974304054543071E-3</v>
      </c>
      <c r="CU197" s="2">
        <f t="shared" si="58"/>
        <v>1.7562707872494032E-2</v>
      </c>
      <c r="CV197" s="2">
        <f t="shared" si="59"/>
        <v>5.949426286886661E-3</v>
      </c>
      <c r="CW197">
        <v>99</v>
      </c>
      <c r="CX197">
        <v>10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10</v>
      </c>
      <c r="DG197">
        <v>2</v>
      </c>
      <c r="DH197">
        <v>0</v>
      </c>
      <c r="DI197">
        <v>3</v>
      </c>
      <c r="DJ197">
        <v>82</v>
      </c>
      <c r="DK197">
        <v>0</v>
      </c>
      <c r="DL197">
        <v>0</v>
      </c>
      <c r="DM197">
        <v>0</v>
      </c>
      <c r="DN197">
        <v>0</v>
      </c>
      <c r="DO197">
        <v>10</v>
      </c>
      <c r="DP197">
        <v>0</v>
      </c>
      <c r="DQ197">
        <v>0</v>
      </c>
      <c r="DR197">
        <v>0</v>
      </c>
      <c r="DS197">
        <v>1</v>
      </c>
      <c r="DT197">
        <v>0</v>
      </c>
      <c r="DU197">
        <v>0</v>
      </c>
      <c r="DV197">
        <v>0</v>
      </c>
      <c r="DW197">
        <v>109</v>
      </c>
      <c r="DX197">
        <v>11</v>
      </c>
      <c r="DY197">
        <v>0</v>
      </c>
      <c r="DZ197">
        <v>0</v>
      </c>
      <c r="EA197">
        <v>1</v>
      </c>
      <c r="EB197">
        <v>1</v>
      </c>
      <c r="EC197">
        <v>0</v>
      </c>
      <c r="ED197">
        <v>0</v>
      </c>
      <c r="EE197" t="s">
        <v>358</v>
      </c>
      <c r="EF197">
        <v>257.17001342773438</v>
      </c>
      <c r="EG197">
        <v>257.8800048828125</v>
      </c>
      <c r="EH197">
        <v>261.510009765625</v>
      </c>
      <c r="EI197">
        <v>257.26998901367188</v>
      </c>
      <c r="EJ197">
        <v>261.14999389648438</v>
      </c>
      <c r="EK197" s="2">
        <f t="shared" si="60"/>
        <v>2.7531853638701476E-3</v>
      </c>
      <c r="EL197" s="2">
        <f t="shared" si="61"/>
        <v>1.3880940488916083E-2</v>
      </c>
      <c r="EM197" s="2">
        <f t="shared" si="62"/>
        <v>2.3655027826521291E-3</v>
      </c>
      <c r="EN197" s="2">
        <f t="shared" si="63"/>
        <v>1.4857380714128898E-2</v>
      </c>
      <c r="EO197">
        <v>34</v>
      </c>
      <c r="EP197">
        <v>25</v>
      </c>
      <c r="EQ197">
        <v>135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7</v>
      </c>
      <c r="EY197">
        <v>2</v>
      </c>
      <c r="EZ197">
        <v>0</v>
      </c>
      <c r="FA197">
        <v>0</v>
      </c>
      <c r="FB197">
        <v>0</v>
      </c>
      <c r="FC197">
        <v>1</v>
      </c>
      <c r="FD197">
        <v>9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 t="s">
        <v>444</v>
      </c>
      <c r="FX197">
        <v>261.14999389648438</v>
      </c>
      <c r="FY197">
        <v>261.66000366210938</v>
      </c>
      <c r="FZ197">
        <v>262.44000244140619</v>
      </c>
      <c r="GA197">
        <v>260.17001342773438</v>
      </c>
      <c r="GB197">
        <v>261.54998779296881</v>
      </c>
      <c r="GC197">
        <v>620</v>
      </c>
      <c r="GD197">
        <v>231</v>
      </c>
      <c r="GE197">
        <v>303</v>
      </c>
      <c r="GF197">
        <v>106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87</v>
      </c>
      <c r="GM197">
        <v>0</v>
      </c>
      <c r="GN197">
        <v>82</v>
      </c>
      <c r="GO197">
        <v>1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1.7</v>
      </c>
      <c r="GX197" t="s">
        <v>218</v>
      </c>
      <c r="GY197">
        <v>20123307</v>
      </c>
      <c r="GZ197">
        <v>23148050</v>
      </c>
      <c r="HA197">
        <v>2.3610000000000002</v>
      </c>
      <c r="HB197">
        <v>2.5779999999999998</v>
      </c>
      <c r="HC197">
        <v>1.87</v>
      </c>
      <c r="HD197">
        <v>1.54</v>
      </c>
      <c r="HE197">
        <v>0.31149998000000001</v>
      </c>
      <c r="HF197" s="2">
        <f t="shared" si="64"/>
        <v>1.9491315389706942E-3</v>
      </c>
      <c r="HG197" s="2">
        <f t="shared" si="65"/>
        <v>2.9721032313698714E-3</v>
      </c>
      <c r="HH197" s="2">
        <f t="shared" si="66"/>
        <v>5.6943751949918298E-3</v>
      </c>
      <c r="HI197" s="2">
        <f t="shared" si="67"/>
        <v>5.2761400483289922E-3</v>
      </c>
      <c r="HJ197" s="3">
        <f t="shared" si="68"/>
        <v>262.4376842045138</v>
      </c>
      <c r="HK197" t="str">
        <f t="shared" si="69"/>
        <v>MSFT</v>
      </c>
    </row>
    <row r="198" spans="1:219" hidden="1" x14ac:dyDescent="0.25">
      <c r="A198">
        <v>189</v>
      </c>
      <c r="B198" t="s">
        <v>828</v>
      </c>
      <c r="C198">
        <v>10</v>
      </c>
      <c r="D198">
        <v>0</v>
      </c>
      <c r="E198">
        <v>6</v>
      </c>
      <c r="F198">
        <v>0</v>
      </c>
      <c r="G198" t="s">
        <v>218</v>
      </c>
      <c r="H198" t="s">
        <v>218</v>
      </c>
      <c r="I198">
        <v>6</v>
      </c>
      <c r="J198">
        <v>0</v>
      </c>
      <c r="K198" t="s">
        <v>218</v>
      </c>
      <c r="L198" t="s">
        <v>218</v>
      </c>
      <c r="M198">
        <v>1</v>
      </c>
      <c r="N198">
        <v>7</v>
      </c>
      <c r="O198">
        <v>31</v>
      </c>
      <c r="P198">
        <v>147</v>
      </c>
      <c r="Q198">
        <v>5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1</v>
      </c>
      <c r="Y198">
        <v>0</v>
      </c>
      <c r="Z198">
        <v>0</v>
      </c>
      <c r="AA198">
        <v>1</v>
      </c>
      <c r="AB198">
        <v>1</v>
      </c>
      <c r="AC198">
        <v>1</v>
      </c>
      <c r="AD198">
        <v>1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 t="s">
        <v>477</v>
      </c>
      <c r="AV198">
        <v>154.69000244140619</v>
      </c>
      <c r="AW198">
        <v>155.22999572753909</v>
      </c>
      <c r="AX198">
        <v>157.22999572753909</v>
      </c>
      <c r="AY198">
        <v>153.8399963378906</v>
      </c>
      <c r="AZ198">
        <v>156.41999816894531</v>
      </c>
      <c r="BA198" s="2">
        <f t="shared" si="52"/>
        <v>3.478665857085339E-3</v>
      </c>
      <c r="BB198" s="2">
        <f t="shared" si="53"/>
        <v>1.2720219133413702E-2</v>
      </c>
      <c r="BC198" s="2">
        <f t="shared" si="54"/>
        <v>8.9544509946919426E-3</v>
      </c>
      <c r="BD198" s="2">
        <f t="shared" si="55"/>
        <v>1.6494066367831794E-2</v>
      </c>
      <c r="BE198">
        <v>37</v>
      </c>
      <c r="BF198">
        <v>108</v>
      </c>
      <c r="BG198">
        <v>28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5</v>
      </c>
      <c r="BO198">
        <v>0</v>
      </c>
      <c r="BP198">
        <v>1</v>
      </c>
      <c r="BQ198">
        <v>1</v>
      </c>
      <c r="BR198">
        <v>4</v>
      </c>
      <c r="BS198">
        <v>1</v>
      </c>
      <c r="BT198">
        <v>11</v>
      </c>
      <c r="BU198">
        <v>0</v>
      </c>
      <c r="BV198">
        <v>0</v>
      </c>
      <c r="BW198">
        <v>0</v>
      </c>
      <c r="BX198">
        <v>0</v>
      </c>
      <c r="BY198">
        <v>4</v>
      </c>
      <c r="BZ198">
        <v>4</v>
      </c>
      <c r="CA198">
        <v>0</v>
      </c>
      <c r="CB198">
        <v>0</v>
      </c>
      <c r="CC198">
        <v>1</v>
      </c>
      <c r="CD198">
        <v>1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 t="s">
        <v>572</v>
      </c>
      <c r="CN198">
        <v>156.41999816894531</v>
      </c>
      <c r="CO198">
        <v>156.50999450683591</v>
      </c>
      <c r="CP198">
        <v>157.6499938964844</v>
      </c>
      <c r="CQ198">
        <v>155.5</v>
      </c>
      <c r="CR198">
        <v>155.52000427246091</v>
      </c>
      <c r="CS198" s="2">
        <f t="shared" si="56"/>
        <v>5.7501974985163518E-4</v>
      </c>
      <c r="CT198" s="2">
        <f t="shared" si="57"/>
        <v>7.2312047813781755E-3</v>
      </c>
      <c r="CU198" s="2">
        <f t="shared" si="58"/>
        <v>6.4532269010577625E-3</v>
      </c>
      <c r="CV198" s="2">
        <f t="shared" si="59"/>
        <v>1.2862829161108813E-4</v>
      </c>
      <c r="CW198">
        <v>68</v>
      </c>
      <c r="CX198">
        <v>9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50</v>
      </c>
      <c r="DG198">
        <v>17</v>
      </c>
      <c r="DH198">
        <v>22</v>
      </c>
      <c r="DI198">
        <v>19</v>
      </c>
      <c r="DJ198">
        <v>11</v>
      </c>
      <c r="DK198">
        <v>0</v>
      </c>
      <c r="DL198">
        <v>0</v>
      </c>
      <c r="DM198">
        <v>0</v>
      </c>
      <c r="DN198">
        <v>0</v>
      </c>
      <c r="DO198">
        <v>10</v>
      </c>
      <c r="DP198">
        <v>0</v>
      </c>
      <c r="DQ198">
        <v>0</v>
      </c>
      <c r="DR198">
        <v>0</v>
      </c>
      <c r="DS198">
        <v>1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 t="s">
        <v>672</v>
      </c>
      <c r="EF198">
        <v>155.52000427246091</v>
      </c>
      <c r="EG198">
        <v>156.1499938964844</v>
      </c>
      <c r="EH198">
        <v>156.3800048828125</v>
      </c>
      <c r="EI198">
        <v>155.05000305175781</v>
      </c>
      <c r="EJ198">
        <v>155.19000244140619</v>
      </c>
      <c r="EK198" s="2">
        <f t="shared" si="60"/>
        <v>4.034515841487174E-3</v>
      </c>
      <c r="EL198" s="2">
        <f t="shared" si="61"/>
        <v>1.4708465222293965E-3</v>
      </c>
      <c r="EM198" s="2">
        <f t="shared" si="62"/>
        <v>7.0444501295069406E-3</v>
      </c>
      <c r="EN198" s="2">
        <f t="shared" si="63"/>
        <v>9.0211603483436598E-4</v>
      </c>
      <c r="EO198">
        <v>8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49</v>
      </c>
      <c r="EY198">
        <v>47</v>
      </c>
      <c r="EZ198">
        <v>35</v>
      </c>
      <c r="FA198">
        <v>22</v>
      </c>
      <c r="FB198">
        <v>16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 t="s">
        <v>829</v>
      </c>
      <c r="FX198">
        <v>155.19000244140619</v>
      </c>
      <c r="FY198">
        <v>155.5</v>
      </c>
      <c r="FZ198">
        <v>156.38999938964841</v>
      </c>
      <c r="GA198">
        <v>154.66999816894531</v>
      </c>
      <c r="GB198">
        <v>155.22999572753909</v>
      </c>
      <c r="GC198">
        <v>449</v>
      </c>
      <c r="GD198">
        <v>300</v>
      </c>
      <c r="GE198">
        <v>85</v>
      </c>
      <c r="GF198">
        <v>288</v>
      </c>
      <c r="GG198">
        <v>0</v>
      </c>
      <c r="GH198">
        <v>152</v>
      </c>
      <c r="GI198">
        <v>0</v>
      </c>
      <c r="GJ198">
        <v>0</v>
      </c>
      <c r="GK198">
        <v>1</v>
      </c>
      <c r="GL198">
        <v>31</v>
      </c>
      <c r="GM198">
        <v>0</v>
      </c>
      <c r="GN198">
        <v>27</v>
      </c>
      <c r="GO198">
        <v>1</v>
      </c>
      <c r="GP198">
        <v>0</v>
      </c>
      <c r="GQ198">
        <v>1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2.6</v>
      </c>
      <c r="GX198" t="s">
        <v>228</v>
      </c>
      <c r="GY198">
        <v>352690</v>
      </c>
      <c r="GZ198">
        <v>519000</v>
      </c>
      <c r="HA198">
        <v>3.2000000000000001E-2</v>
      </c>
      <c r="HB198">
        <v>9.4E-2</v>
      </c>
      <c r="HC198">
        <v>8.8800000000000008</v>
      </c>
      <c r="HD198">
        <v>2.02</v>
      </c>
      <c r="HE198">
        <v>1.8264999</v>
      </c>
      <c r="HF198" s="2">
        <f t="shared" si="64"/>
        <v>1.9935534314714509E-3</v>
      </c>
      <c r="HG198" s="2">
        <f t="shared" si="65"/>
        <v>5.6908970722031604E-3</v>
      </c>
      <c r="HH198" s="2">
        <f t="shared" si="66"/>
        <v>5.337632354049382E-3</v>
      </c>
      <c r="HI198" s="2">
        <f t="shared" si="67"/>
        <v>3.607534458589412E-3</v>
      </c>
      <c r="HJ198" s="3">
        <f t="shared" si="68"/>
        <v>156.38493449472759</v>
      </c>
      <c r="HK198" t="str">
        <f t="shared" si="69"/>
        <v>MAA</v>
      </c>
    </row>
    <row r="199" spans="1:219" hidden="1" x14ac:dyDescent="0.25">
      <c r="A199">
        <v>190</v>
      </c>
      <c r="B199" t="s">
        <v>830</v>
      </c>
      <c r="C199">
        <v>9</v>
      </c>
      <c r="D199">
        <v>0</v>
      </c>
      <c r="E199">
        <v>6</v>
      </c>
      <c r="F199">
        <v>0</v>
      </c>
      <c r="G199" t="s">
        <v>218</v>
      </c>
      <c r="H199" t="s">
        <v>218</v>
      </c>
      <c r="I199">
        <v>6</v>
      </c>
      <c r="J199">
        <v>0</v>
      </c>
      <c r="K199" t="s">
        <v>218</v>
      </c>
      <c r="L199" t="s">
        <v>218</v>
      </c>
      <c r="M199">
        <v>8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14</v>
      </c>
      <c r="W199">
        <v>5</v>
      </c>
      <c r="X199">
        <v>1</v>
      </c>
      <c r="Y199">
        <v>3</v>
      </c>
      <c r="Z199">
        <v>151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9</v>
      </c>
      <c r="AN199">
        <v>0</v>
      </c>
      <c r="AO199">
        <v>0</v>
      </c>
      <c r="AP199">
        <v>0</v>
      </c>
      <c r="AQ199">
        <v>1</v>
      </c>
      <c r="AR199">
        <v>0</v>
      </c>
      <c r="AS199">
        <v>0</v>
      </c>
      <c r="AT199">
        <v>0</v>
      </c>
      <c r="AU199" t="s">
        <v>556</v>
      </c>
      <c r="AV199">
        <v>196.05000305175781</v>
      </c>
      <c r="AW199">
        <v>196.50999450683599</v>
      </c>
      <c r="AX199">
        <v>201.19999694824219</v>
      </c>
      <c r="AY199">
        <v>195.05000305175781</v>
      </c>
      <c r="AZ199">
        <v>201.11000061035159</v>
      </c>
      <c r="BA199" s="2">
        <f t="shared" si="52"/>
        <v>2.3408043760450026E-3</v>
      </c>
      <c r="BB199" s="2">
        <f t="shared" si="53"/>
        <v>2.3310151652798816E-2</v>
      </c>
      <c r="BC199" s="2">
        <f t="shared" si="54"/>
        <v>7.4296040704809885E-3</v>
      </c>
      <c r="BD199" s="2">
        <f t="shared" si="55"/>
        <v>3.013275093333101E-2</v>
      </c>
      <c r="BE199">
        <v>2</v>
      </c>
      <c r="BF199">
        <v>19</v>
      </c>
      <c r="BG199">
        <v>39</v>
      </c>
      <c r="BH199">
        <v>81</v>
      </c>
      <c r="BI199">
        <v>37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</v>
      </c>
      <c r="BQ199">
        <v>1</v>
      </c>
      <c r="BR199">
        <v>0</v>
      </c>
      <c r="BS199">
        <v>1</v>
      </c>
      <c r="BT199">
        <v>2</v>
      </c>
      <c r="BU199">
        <v>1</v>
      </c>
      <c r="BV199">
        <v>2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 t="s">
        <v>831</v>
      </c>
      <c r="CN199">
        <v>201.11000061035159</v>
      </c>
      <c r="CO199">
        <v>200.91999816894531</v>
      </c>
      <c r="CP199">
        <v>202.72999572753901</v>
      </c>
      <c r="CQ199">
        <v>197.47999572753901</v>
      </c>
      <c r="CR199">
        <v>199.16999816894531</v>
      </c>
      <c r="CS199" s="2">
        <f t="shared" si="56"/>
        <v>-9.4566216970859429E-4</v>
      </c>
      <c r="CT199" s="2">
        <f t="shared" si="57"/>
        <v>8.9281191571979335E-3</v>
      </c>
      <c r="CU199" s="2">
        <f t="shared" si="58"/>
        <v>1.7121254592655122E-2</v>
      </c>
      <c r="CV199" s="2">
        <f t="shared" si="59"/>
        <v>8.4852259725020085E-3</v>
      </c>
      <c r="CW199">
        <v>40</v>
      </c>
      <c r="CX199">
        <v>7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26</v>
      </c>
      <c r="DG199">
        <v>8</v>
      </c>
      <c r="DH199">
        <v>6</v>
      </c>
      <c r="DI199">
        <v>7</v>
      </c>
      <c r="DJ199">
        <v>106</v>
      </c>
      <c r="DK199">
        <v>0</v>
      </c>
      <c r="DL199">
        <v>0</v>
      </c>
      <c r="DM199">
        <v>0</v>
      </c>
      <c r="DN199">
        <v>0</v>
      </c>
      <c r="DO199">
        <v>8</v>
      </c>
      <c r="DP199">
        <v>0</v>
      </c>
      <c r="DQ199">
        <v>24</v>
      </c>
      <c r="DR199">
        <v>0</v>
      </c>
      <c r="DS199">
        <v>2</v>
      </c>
      <c r="DT199">
        <v>0</v>
      </c>
      <c r="DU199">
        <v>1</v>
      </c>
      <c r="DV199">
        <v>0</v>
      </c>
      <c r="DW199">
        <v>53</v>
      </c>
      <c r="DX199">
        <v>8</v>
      </c>
      <c r="DY199">
        <v>0</v>
      </c>
      <c r="DZ199">
        <v>0</v>
      </c>
      <c r="EA199">
        <v>1</v>
      </c>
      <c r="EB199">
        <v>1</v>
      </c>
      <c r="EC199">
        <v>0</v>
      </c>
      <c r="ED199">
        <v>0</v>
      </c>
      <c r="EE199" t="s">
        <v>561</v>
      </c>
      <c r="EF199">
        <v>199.16999816894531</v>
      </c>
      <c r="EG199">
        <v>200.69000244140619</v>
      </c>
      <c r="EH199">
        <v>203.71000671386719</v>
      </c>
      <c r="EI199">
        <v>199.41000366210929</v>
      </c>
      <c r="EJ199">
        <v>203.33999633789071</v>
      </c>
      <c r="EK199" s="2">
        <f t="shared" si="60"/>
        <v>7.5738913447104261E-3</v>
      </c>
      <c r="EL199" s="2">
        <f t="shared" si="61"/>
        <v>1.4825016802944346E-2</v>
      </c>
      <c r="EM199" s="2">
        <f t="shared" si="62"/>
        <v>6.3779897539769648E-3</v>
      </c>
      <c r="EN199" s="2">
        <f t="shared" si="63"/>
        <v>1.9327199501129821E-2</v>
      </c>
      <c r="EO199">
        <v>82</v>
      </c>
      <c r="EP199">
        <v>40</v>
      </c>
      <c r="EQ199">
        <v>42</v>
      </c>
      <c r="ER199">
        <v>1</v>
      </c>
      <c r="ES199">
        <v>0</v>
      </c>
      <c r="ET199">
        <v>1</v>
      </c>
      <c r="EU199">
        <v>8</v>
      </c>
      <c r="EV199">
        <v>0</v>
      </c>
      <c r="EW199">
        <v>0</v>
      </c>
      <c r="EX199">
        <v>16</v>
      </c>
      <c r="EY199">
        <v>6</v>
      </c>
      <c r="EZ199">
        <v>5</v>
      </c>
      <c r="FA199">
        <v>3</v>
      </c>
      <c r="FB199">
        <v>8</v>
      </c>
      <c r="FC199">
        <v>2</v>
      </c>
      <c r="FD199">
        <v>38</v>
      </c>
      <c r="FE199">
        <v>0</v>
      </c>
      <c r="FF199">
        <v>0</v>
      </c>
      <c r="FG199">
        <v>0</v>
      </c>
      <c r="FH199">
        <v>0</v>
      </c>
      <c r="FI199">
        <v>8</v>
      </c>
      <c r="FJ199">
        <v>8</v>
      </c>
      <c r="FK199">
        <v>0</v>
      </c>
      <c r="FL199">
        <v>0</v>
      </c>
      <c r="FM199">
        <v>1</v>
      </c>
      <c r="FN199">
        <v>1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 t="s">
        <v>315</v>
      </c>
      <c r="FX199">
        <v>203.33999633789071</v>
      </c>
      <c r="FY199">
        <v>204.16999816894531</v>
      </c>
      <c r="FZ199">
        <v>207.46000671386719</v>
      </c>
      <c r="GA199">
        <v>203.27000427246091</v>
      </c>
      <c r="GB199">
        <v>206.71000671386719</v>
      </c>
      <c r="GC199">
        <v>398</v>
      </c>
      <c r="GD199">
        <v>367</v>
      </c>
      <c r="GE199">
        <v>212</v>
      </c>
      <c r="GF199">
        <v>191</v>
      </c>
      <c r="GG199">
        <v>0</v>
      </c>
      <c r="GH199">
        <v>119</v>
      </c>
      <c r="GI199">
        <v>0</v>
      </c>
      <c r="GJ199">
        <v>1</v>
      </c>
      <c r="GK199">
        <v>2</v>
      </c>
      <c r="GL199">
        <v>265</v>
      </c>
      <c r="GM199">
        <v>0</v>
      </c>
      <c r="GN199">
        <v>114</v>
      </c>
      <c r="GO199">
        <v>2</v>
      </c>
      <c r="GP199">
        <v>2</v>
      </c>
      <c r="GQ199">
        <v>1</v>
      </c>
      <c r="GR199">
        <v>1</v>
      </c>
      <c r="GS199">
        <v>0</v>
      </c>
      <c r="GT199">
        <v>0</v>
      </c>
      <c r="GU199">
        <v>0</v>
      </c>
      <c r="GV199">
        <v>0</v>
      </c>
      <c r="GW199">
        <v>2.5</v>
      </c>
      <c r="GX199" t="s">
        <v>218</v>
      </c>
      <c r="GY199">
        <v>647284</v>
      </c>
      <c r="GZ199">
        <v>442516</v>
      </c>
      <c r="HA199">
        <v>1.286</v>
      </c>
      <c r="HB199">
        <v>2.262</v>
      </c>
      <c r="HC199">
        <v>4.28</v>
      </c>
      <c r="HD199">
        <v>2</v>
      </c>
      <c r="HE199">
        <v>0</v>
      </c>
      <c r="HF199" s="2">
        <f t="shared" si="64"/>
        <v>4.0652487559302841E-3</v>
      </c>
      <c r="HG199" s="2">
        <f t="shared" si="65"/>
        <v>1.5858519417959571E-2</v>
      </c>
      <c r="HH199" s="2">
        <f t="shared" si="66"/>
        <v>4.4080614417192354E-3</v>
      </c>
      <c r="HI199" s="2">
        <f t="shared" si="67"/>
        <v>1.6641683177767042E-2</v>
      </c>
      <c r="HJ199" s="3">
        <f t="shared" si="68"/>
        <v>207.40783204947229</v>
      </c>
      <c r="HK199" t="str">
        <f t="shared" si="69"/>
        <v>MHK</v>
      </c>
    </row>
    <row r="200" spans="1:219" hidden="1" x14ac:dyDescent="0.25">
      <c r="A200">
        <v>191</v>
      </c>
      <c r="B200" t="s">
        <v>832</v>
      </c>
      <c r="C200">
        <v>9</v>
      </c>
      <c r="D200">
        <v>0</v>
      </c>
      <c r="E200">
        <v>6</v>
      </c>
      <c r="F200">
        <v>0</v>
      </c>
      <c r="G200" t="s">
        <v>218</v>
      </c>
      <c r="H200" t="s">
        <v>218</v>
      </c>
      <c r="I200">
        <v>6</v>
      </c>
      <c r="J200">
        <v>0</v>
      </c>
      <c r="K200" t="s">
        <v>218</v>
      </c>
      <c r="L200" t="s">
        <v>218</v>
      </c>
      <c r="M200">
        <v>1</v>
      </c>
      <c r="N200">
        <v>2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1</v>
      </c>
      <c r="W200">
        <v>0</v>
      </c>
      <c r="X200">
        <v>0</v>
      </c>
      <c r="Y200">
        <v>0</v>
      </c>
      <c r="Z200">
        <v>93</v>
      </c>
      <c r="AA200">
        <v>0</v>
      </c>
      <c r="AB200">
        <v>0</v>
      </c>
      <c r="AC200">
        <v>0</v>
      </c>
      <c r="AD200">
        <v>0</v>
      </c>
      <c r="AE200">
        <v>2</v>
      </c>
      <c r="AF200">
        <v>0</v>
      </c>
      <c r="AG200">
        <v>0</v>
      </c>
      <c r="AH200">
        <v>0</v>
      </c>
      <c r="AI200">
        <v>1</v>
      </c>
      <c r="AJ200">
        <v>0</v>
      </c>
      <c r="AK200">
        <v>0</v>
      </c>
      <c r="AL200">
        <v>0</v>
      </c>
      <c r="AM200">
        <v>3</v>
      </c>
      <c r="AN200">
        <v>3</v>
      </c>
      <c r="AO200">
        <v>0</v>
      </c>
      <c r="AP200">
        <v>0</v>
      </c>
      <c r="AQ200">
        <v>1</v>
      </c>
      <c r="AR200">
        <v>1</v>
      </c>
      <c r="AS200">
        <v>0</v>
      </c>
      <c r="AT200">
        <v>0</v>
      </c>
      <c r="AU200" t="s">
        <v>813</v>
      </c>
      <c r="AV200">
        <v>64.529998779296875</v>
      </c>
      <c r="AW200">
        <v>64.019996643066406</v>
      </c>
      <c r="AX200">
        <v>66.400001525878906</v>
      </c>
      <c r="AY200">
        <v>64.019996643066406</v>
      </c>
      <c r="AZ200">
        <v>66.199996948242188</v>
      </c>
      <c r="BA200" s="2">
        <f t="shared" si="52"/>
        <v>-7.9662943294718236E-3</v>
      </c>
      <c r="BB200" s="2">
        <f t="shared" si="53"/>
        <v>3.5843446206622609E-2</v>
      </c>
      <c r="BC200" s="2">
        <f t="shared" si="54"/>
        <v>0</v>
      </c>
      <c r="BD200" s="2">
        <f t="shared" si="55"/>
        <v>3.2930519723138207E-2</v>
      </c>
      <c r="BE200">
        <v>0</v>
      </c>
      <c r="BF200">
        <v>2</v>
      </c>
      <c r="BG200">
        <v>4</v>
      </c>
      <c r="BH200">
        <v>8</v>
      </c>
      <c r="BI200">
        <v>56</v>
      </c>
      <c r="BJ200">
        <v>0</v>
      </c>
      <c r="BK200">
        <v>0</v>
      </c>
      <c r="BL200">
        <v>0</v>
      </c>
      <c r="BM200">
        <v>0</v>
      </c>
      <c r="BN200">
        <v>1</v>
      </c>
      <c r="BO200">
        <v>0</v>
      </c>
      <c r="BP200">
        <v>0</v>
      </c>
      <c r="BQ200">
        <v>0</v>
      </c>
      <c r="BR200">
        <v>0</v>
      </c>
      <c r="BS200">
        <v>1</v>
      </c>
      <c r="BT200">
        <v>1</v>
      </c>
      <c r="BU200">
        <v>1</v>
      </c>
      <c r="BV200">
        <v>1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 t="s">
        <v>833</v>
      </c>
      <c r="CN200">
        <v>66.199996948242188</v>
      </c>
      <c r="CO200">
        <v>66.389999389648438</v>
      </c>
      <c r="CP200">
        <v>67.44000244140625</v>
      </c>
      <c r="CQ200">
        <v>65.459999084472656</v>
      </c>
      <c r="CR200">
        <v>66.519996643066406</v>
      </c>
      <c r="CS200" s="2">
        <f t="shared" si="56"/>
        <v>2.8619135886883695E-3</v>
      </c>
      <c r="CT200" s="2">
        <f t="shared" si="57"/>
        <v>1.5569439705612198E-2</v>
      </c>
      <c r="CU200" s="2">
        <f t="shared" si="58"/>
        <v>1.4008138480579468E-2</v>
      </c>
      <c r="CV200" s="2">
        <f t="shared" si="59"/>
        <v>1.5935021227999946E-2</v>
      </c>
      <c r="CW200">
        <v>19</v>
      </c>
      <c r="CX200">
        <v>8</v>
      </c>
      <c r="CY200">
        <v>2</v>
      </c>
      <c r="CZ200">
        <v>2</v>
      </c>
      <c r="DA200">
        <v>0</v>
      </c>
      <c r="DB200">
        <v>3</v>
      </c>
      <c r="DC200">
        <v>4</v>
      </c>
      <c r="DD200">
        <v>0</v>
      </c>
      <c r="DE200">
        <v>0</v>
      </c>
      <c r="DF200">
        <v>7</v>
      </c>
      <c r="DG200">
        <v>3</v>
      </c>
      <c r="DH200">
        <v>1</v>
      </c>
      <c r="DI200">
        <v>3</v>
      </c>
      <c r="DJ200">
        <v>6</v>
      </c>
      <c r="DK200">
        <v>3</v>
      </c>
      <c r="DL200">
        <v>6</v>
      </c>
      <c r="DM200">
        <v>0</v>
      </c>
      <c r="DN200">
        <v>0</v>
      </c>
      <c r="DO200">
        <v>12</v>
      </c>
      <c r="DP200">
        <v>5</v>
      </c>
      <c r="DQ200">
        <v>4</v>
      </c>
      <c r="DR200">
        <v>4</v>
      </c>
      <c r="DS200">
        <v>2</v>
      </c>
      <c r="DT200">
        <v>2</v>
      </c>
      <c r="DU200">
        <v>2</v>
      </c>
      <c r="DV200">
        <v>2</v>
      </c>
      <c r="DW200">
        <v>21</v>
      </c>
      <c r="DX200">
        <v>12</v>
      </c>
      <c r="DY200">
        <v>3</v>
      </c>
      <c r="DZ200">
        <v>2</v>
      </c>
      <c r="EA200">
        <v>2</v>
      </c>
      <c r="EB200">
        <v>1</v>
      </c>
      <c r="EC200">
        <v>2</v>
      </c>
      <c r="ED200">
        <v>1</v>
      </c>
      <c r="EE200" t="s">
        <v>494</v>
      </c>
      <c r="EF200">
        <v>66.519996643066406</v>
      </c>
      <c r="EG200">
        <v>67.160003662109375</v>
      </c>
      <c r="EH200">
        <v>67.569999694824219</v>
      </c>
      <c r="EI200">
        <v>66.260002136230469</v>
      </c>
      <c r="EJ200">
        <v>66.860000610351563</v>
      </c>
      <c r="EK200" s="2">
        <f t="shared" si="60"/>
        <v>9.5295858270485478E-3</v>
      </c>
      <c r="EL200" s="2">
        <f t="shared" si="61"/>
        <v>6.0677228735617206E-3</v>
      </c>
      <c r="EM200" s="2">
        <f t="shared" si="62"/>
        <v>1.3400855818992086E-2</v>
      </c>
      <c r="EN200" s="2">
        <f t="shared" si="63"/>
        <v>8.9739525672124509E-3</v>
      </c>
      <c r="EO200">
        <v>17</v>
      </c>
      <c r="EP200">
        <v>2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7</v>
      </c>
      <c r="EY200">
        <v>8</v>
      </c>
      <c r="EZ200">
        <v>1</v>
      </c>
      <c r="FA200">
        <v>2</v>
      </c>
      <c r="FB200">
        <v>11</v>
      </c>
      <c r="FC200">
        <v>0</v>
      </c>
      <c r="FD200">
        <v>0</v>
      </c>
      <c r="FE200">
        <v>0</v>
      </c>
      <c r="FF200">
        <v>0</v>
      </c>
      <c r="FG200">
        <v>1</v>
      </c>
      <c r="FH200">
        <v>0</v>
      </c>
      <c r="FI200">
        <v>0</v>
      </c>
      <c r="FJ200">
        <v>0</v>
      </c>
      <c r="FK200">
        <v>1</v>
      </c>
      <c r="FL200">
        <v>0</v>
      </c>
      <c r="FM200">
        <v>1</v>
      </c>
      <c r="FN200">
        <v>0</v>
      </c>
      <c r="FO200">
        <v>5</v>
      </c>
      <c r="FP200">
        <v>1</v>
      </c>
      <c r="FQ200">
        <v>3</v>
      </c>
      <c r="FR200">
        <v>0</v>
      </c>
      <c r="FS200">
        <v>1</v>
      </c>
      <c r="FT200">
        <v>1</v>
      </c>
      <c r="FU200">
        <v>1</v>
      </c>
      <c r="FV200">
        <v>1</v>
      </c>
      <c r="FW200" t="s">
        <v>834</v>
      </c>
      <c r="FX200">
        <v>66.860000610351563</v>
      </c>
      <c r="FY200">
        <v>67.44000244140625</v>
      </c>
      <c r="FZ200">
        <v>68.970001220703125</v>
      </c>
      <c r="GA200">
        <v>65.910003662109375</v>
      </c>
      <c r="GB200">
        <v>67.029998779296875</v>
      </c>
      <c r="GC200">
        <v>123</v>
      </c>
      <c r="GD200">
        <v>144</v>
      </c>
      <c r="GE200">
        <v>50</v>
      </c>
      <c r="GF200">
        <v>49</v>
      </c>
      <c r="GG200">
        <v>0</v>
      </c>
      <c r="GH200">
        <v>66</v>
      </c>
      <c r="GI200">
        <v>0</v>
      </c>
      <c r="GJ200">
        <v>2</v>
      </c>
      <c r="GK200">
        <v>1</v>
      </c>
      <c r="GL200">
        <v>110</v>
      </c>
      <c r="GM200">
        <v>0</v>
      </c>
      <c r="GN200">
        <v>17</v>
      </c>
      <c r="GO200">
        <v>3</v>
      </c>
      <c r="GP200">
        <v>3</v>
      </c>
      <c r="GQ200">
        <v>2</v>
      </c>
      <c r="GR200">
        <v>2</v>
      </c>
      <c r="GS200">
        <v>3</v>
      </c>
      <c r="GT200">
        <v>3</v>
      </c>
      <c r="GU200">
        <v>2</v>
      </c>
      <c r="GV200">
        <v>2</v>
      </c>
      <c r="GW200">
        <v>1.6</v>
      </c>
      <c r="GX200" t="s">
        <v>218</v>
      </c>
      <c r="GY200">
        <v>38577</v>
      </c>
      <c r="GZ200">
        <v>49266</v>
      </c>
      <c r="HA200">
        <v>0.52</v>
      </c>
      <c r="HB200">
        <v>0.66800000000000004</v>
      </c>
      <c r="HC200">
        <v>1.78</v>
      </c>
      <c r="HD200">
        <v>2.1</v>
      </c>
      <c r="HE200">
        <v>0</v>
      </c>
      <c r="HF200" s="2">
        <f t="shared" si="64"/>
        <v>8.6002640874547343E-3</v>
      </c>
      <c r="HG200" s="2">
        <f t="shared" si="65"/>
        <v>2.2183539977053135E-2</v>
      </c>
      <c r="HH200" s="2">
        <f t="shared" si="66"/>
        <v>2.2686813818344365E-2</v>
      </c>
      <c r="HI200" s="2">
        <f t="shared" si="67"/>
        <v>1.6708863756289105E-2</v>
      </c>
      <c r="HJ200" s="3">
        <f t="shared" si="68"/>
        <v>68.936060431617747</v>
      </c>
      <c r="HK200" t="str">
        <f t="shared" si="69"/>
        <v>MCRI</v>
      </c>
    </row>
    <row r="201" spans="1:219" hidden="1" x14ac:dyDescent="0.25">
      <c r="A201">
        <v>192</v>
      </c>
      <c r="B201" t="s">
        <v>835</v>
      </c>
      <c r="C201">
        <v>10</v>
      </c>
      <c r="D201">
        <v>0</v>
      </c>
      <c r="E201">
        <v>6</v>
      </c>
      <c r="F201">
        <v>0</v>
      </c>
      <c r="G201" t="s">
        <v>218</v>
      </c>
      <c r="H201" t="s">
        <v>218</v>
      </c>
      <c r="I201">
        <v>6</v>
      </c>
      <c r="J201">
        <v>0</v>
      </c>
      <c r="K201" t="s">
        <v>218</v>
      </c>
      <c r="L201" t="s">
        <v>218</v>
      </c>
      <c r="M201">
        <v>34</v>
      </c>
      <c r="N201">
        <v>122</v>
      </c>
      <c r="O201">
        <v>18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4</v>
      </c>
      <c r="W201">
        <v>3</v>
      </c>
      <c r="X201">
        <v>2</v>
      </c>
      <c r="Y201">
        <v>5</v>
      </c>
      <c r="Z201">
        <v>11</v>
      </c>
      <c r="AA201">
        <v>1</v>
      </c>
      <c r="AB201">
        <v>25</v>
      </c>
      <c r="AC201">
        <v>0</v>
      </c>
      <c r="AD201">
        <v>0</v>
      </c>
      <c r="AE201">
        <v>0</v>
      </c>
      <c r="AF201">
        <v>0</v>
      </c>
      <c r="AG201">
        <v>11</v>
      </c>
      <c r="AH201">
        <v>11</v>
      </c>
      <c r="AI201">
        <v>0</v>
      </c>
      <c r="AJ201">
        <v>0</v>
      </c>
      <c r="AK201">
        <v>1</v>
      </c>
      <c r="AL201">
        <v>1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 t="s">
        <v>468</v>
      </c>
      <c r="AV201">
        <v>59.209999084472663</v>
      </c>
      <c r="AW201">
        <v>59.369998931884773</v>
      </c>
      <c r="AX201">
        <v>59.799999237060547</v>
      </c>
      <c r="AY201">
        <v>59.299999237060547</v>
      </c>
      <c r="AZ201">
        <v>59.569999694824219</v>
      </c>
      <c r="BA201" s="2">
        <f t="shared" si="52"/>
        <v>2.6949612647909627E-3</v>
      </c>
      <c r="BB201" s="2">
        <f t="shared" si="53"/>
        <v>7.1906406465183093E-3</v>
      </c>
      <c r="BC201" s="2">
        <f t="shared" si="54"/>
        <v>1.1790415375371177E-3</v>
      </c>
      <c r="BD201" s="2">
        <f t="shared" si="55"/>
        <v>4.5324905010387662E-3</v>
      </c>
      <c r="BE201">
        <v>177</v>
      </c>
      <c r="BF201">
        <v>18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8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 t="s">
        <v>277</v>
      </c>
      <c r="CN201">
        <v>59.569999694824219</v>
      </c>
      <c r="CO201">
        <v>59.450000762939453</v>
      </c>
      <c r="CP201">
        <v>59.770000457763672</v>
      </c>
      <c r="CQ201">
        <v>59.290000915527337</v>
      </c>
      <c r="CR201">
        <v>59.549999237060547</v>
      </c>
      <c r="CS201" s="2">
        <f t="shared" si="56"/>
        <v>-2.0184849511317715E-3</v>
      </c>
      <c r="CT201" s="2">
        <f t="shared" si="57"/>
        <v>5.3538513028846824E-3</v>
      </c>
      <c r="CU201" s="2">
        <f t="shared" si="58"/>
        <v>2.6913346570023311E-3</v>
      </c>
      <c r="CV201" s="2">
        <f t="shared" si="59"/>
        <v>4.3660507953693362E-3</v>
      </c>
      <c r="CW201">
        <v>191</v>
      </c>
      <c r="CX201">
        <v>4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11</v>
      </c>
      <c r="DG201">
        <v>2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 t="s">
        <v>309</v>
      </c>
      <c r="EF201">
        <v>59.549999237060547</v>
      </c>
      <c r="EG201">
        <v>59.590000152587891</v>
      </c>
      <c r="EH201">
        <v>59.959999084472663</v>
      </c>
      <c r="EI201">
        <v>59.369998931884773</v>
      </c>
      <c r="EJ201">
        <v>59.509998321533203</v>
      </c>
      <c r="EK201" s="2">
        <f t="shared" si="60"/>
        <v>6.712689280905515E-4</v>
      </c>
      <c r="EL201" s="2">
        <f t="shared" si="61"/>
        <v>6.1707628007717785E-3</v>
      </c>
      <c r="EM201" s="2">
        <f t="shared" si="62"/>
        <v>3.6919150887695373E-3</v>
      </c>
      <c r="EN201" s="2">
        <f t="shared" si="63"/>
        <v>2.3525356006903753E-3</v>
      </c>
      <c r="EO201">
        <v>119</v>
      </c>
      <c r="EP201">
        <v>7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66</v>
      </c>
      <c r="EY201">
        <v>17</v>
      </c>
      <c r="EZ201">
        <v>6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 t="s">
        <v>836</v>
      </c>
      <c r="FX201">
        <v>59.509998321533203</v>
      </c>
      <c r="FY201">
        <v>59.470001220703118</v>
      </c>
      <c r="FZ201">
        <v>59.610000610351563</v>
      </c>
      <c r="GA201">
        <v>58.669998168945313</v>
      </c>
      <c r="GB201">
        <v>58.770000457763672</v>
      </c>
      <c r="GC201">
        <v>690</v>
      </c>
      <c r="GD201">
        <v>135</v>
      </c>
      <c r="GE201">
        <v>321</v>
      </c>
      <c r="GF201">
        <v>102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11</v>
      </c>
      <c r="GM201">
        <v>0</v>
      </c>
      <c r="GN201">
        <v>0</v>
      </c>
      <c r="GO201">
        <v>1</v>
      </c>
      <c r="GP201">
        <v>0</v>
      </c>
      <c r="GQ201">
        <v>1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1.8</v>
      </c>
      <c r="GX201" t="s">
        <v>218</v>
      </c>
      <c r="GY201">
        <v>6588521</v>
      </c>
      <c r="GZ201">
        <v>7813266</v>
      </c>
      <c r="HA201">
        <v>0.434</v>
      </c>
      <c r="HB201">
        <v>0.65800000000000003</v>
      </c>
      <c r="HC201">
        <v>2.1800000000000002</v>
      </c>
      <c r="HD201">
        <v>1.74</v>
      </c>
      <c r="HE201">
        <v>0.48580002999999999</v>
      </c>
      <c r="HF201" s="2">
        <f t="shared" si="64"/>
        <v>-6.7255927373621738E-4</v>
      </c>
      <c r="HG201" s="2">
        <f t="shared" si="65"/>
        <v>2.3485889651900793E-3</v>
      </c>
      <c r="HH201" s="2">
        <f t="shared" si="66"/>
        <v>1.345221179311662E-2</v>
      </c>
      <c r="HI201" s="2">
        <f t="shared" si="67"/>
        <v>1.7015873411507787E-3</v>
      </c>
      <c r="HJ201" s="3">
        <f t="shared" si="68"/>
        <v>59.609671809329903</v>
      </c>
      <c r="HK201" t="str">
        <f t="shared" si="69"/>
        <v>MDLZ</v>
      </c>
    </row>
    <row r="202" spans="1:219" hidden="1" x14ac:dyDescent="0.25">
      <c r="A202">
        <v>193</v>
      </c>
      <c r="B202" t="s">
        <v>837</v>
      </c>
      <c r="C202">
        <v>10</v>
      </c>
      <c r="D202">
        <v>0</v>
      </c>
      <c r="E202">
        <v>6</v>
      </c>
      <c r="F202">
        <v>0</v>
      </c>
      <c r="G202" t="s">
        <v>218</v>
      </c>
      <c r="H202" t="s">
        <v>218</v>
      </c>
      <c r="I202">
        <v>6</v>
      </c>
      <c r="J202">
        <v>0</v>
      </c>
      <c r="K202" t="s">
        <v>218</v>
      </c>
      <c r="L202" t="s">
        <v>218</v>
      </c>
      <c r="M202">
        <v>9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3</v>
      </c>
      <c r="W202">
        <v>5</v>
      </c>
      <c r="X202">
        <v>3</v>
      </c>
      <c r="Y202">
        <v>1</v>
      </c>
      <c r="Z202">
        <v>150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10</v>
      </c>
      <c r="AN202">
        <v>0</v>
      </c>
      <c r="AO202">
        <v>0</v>
      </c>
      <c r="AP202">
        <v>0</v>
      </c>
      <c r="AQ202">
        <v>1</v>
      </c>
      <c r="AR202">
        <v>0</v>
      </c>
      <c r="AS202">
        <v>0</v>
      </c>
      <c r="AT202">
        <v>0</v>
      </c>
      <c r="AU202" t="s">
        <v>351</v>
      </c>
      <c r="AV202">
        <v>364.27999877929688</v>
      </c>
      <c r="AW202">
        <v>362.85000610351563</v>
      </c>
      <c r="AX202">
        <v>377.8699951171875</v>
      </c>
      <c r="AY202">
        <v>362.1199951171875</v>
      </c>
      <c r="AZ202">
        <v>377.57000732421881</v>
      </c>
      <c r="BA202" s="2">
        <f t="shared" ref="BA202:BA265" si="70">100%-(AV202/AW202)</f>
        <v>-3.9410022095280883E-3</v>
      </c>
      <c r="BB202" s="2">
        <f t="shared" ref="BB202:BB265" si="71">100%-(AW202/AX202)</f>
        <v>3.9749091507024215E-2</v>
      </c>
      <c r="BC202" s="2">
        <f t="shared" ref="BC202:BC265" si="72">100%-(AY202/AW202)</f>
        <v>2.0118808710171132E-3</v>
      </c>
      <c r="BD202" s="2">
        <f t="shared" ref="BD202:BD265" si="73">100%-(AY202/AZ202)</f>
        <v>4.0919596120791435E-2</v>
      </c>
      <c r="BE202">
        <v>1</v>
      </c>
      <c r="BF202">
        <v>1</v>
      </c>
      <c r="BG202">
        <v>5</v>
      </c>
      <c r="BH202">
        <v>14</v>
      </c>
      <c r="BI202">
        <v>110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1</v>
      </c>
      <c r="BP202">
        <v>0</v>
      </c>
      <c r="BQ202">
        <v>0</v>
      </c>
      <c r="BR202">
        <v>0</v>
      </c>
      <c r="BS202">
        <v>1</v>
      </c>
      <c r="BT202">
        <v>1</v>
      </c>
      <c r="BU202">
        <v>1</v>
      </c>
      <c r="BV202">
        <v>1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 t="s">
        <v>838</v>
      </c>
      <c r="CN202">
        <v>377.57000732421881</v>
      </c>
      <c r="CO202">
        <v>376.83999633789063</v>
      </c>
      <c r="CP202">
        <v>379.89999389648438</v>
      </c>
      <c r="CQ202">
        <v>369.67001342773438</v>
      </c>
      <c r="CR202">
        <v>372.17999267578131</v>
      </c>
      <c r="CS202" s="2">
        <f t="shared" ref="CS202:CS265" si="74">100%-(CN202/CO202)</f>
        <v>-1.9371908327736609E-3</v>
      </c>
      <c r="CT202" s="2">
        <f t="shared" ref="CT202:CT265" si="75">100%-(CO202/CP202)</f>
        <v>8.0547449532929472E-3</v>
      </c>
      <c r="CU202" s="2">
        <f t="shared" ref="CU202:CU265" si="76">100%-(CQ202/CO202)</f>
        <v>1.9026597441443971E-2</v>
      </c>
      <c r="CV202" s="2">
        <f t="shared" ref="CV202:CV265" si="77">100%-(CQ202/CR202)</f>
        <v>6.7439929535209053E-3</v>
      </c>
      <c r="CW202">
        <v>27</v>
      </c>
      <c r="CX202">
        <v>23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13</v>
      </c>
      <c r="DG202">
        <v>6</v>
      </c>
      <c r="DH202">
        <v>1</v>
      </c>
      <c r="DI202">
        <v>3</v>
      </c>
      <c r="DJ202">
        <v>74</v>
      </c>
      <c r="DK202">
        <v>0</v>
      </c>
      <c r="DL202">
        <v>0</v>
      </c>
      <c r="DM202">
        <v>0</v>
      </c>
      <c r="DN202">
        <v>0</v>
      </c>
      <c r="DO202">
        <v>23</v>
      </c>
      <c r="DP202">
        <v>0</v>
      </c>
      <c r="DQ202">
        <v>13</v>
      </c>
      <c r="DR202">
        <v>0</v>
      </c>
      <c r="DS202">
        <v>1</v>
      </c>
      <c r="DT202">
        <v>0</v>
      </c>
      <c r="DU202">
        <v>1</v>
      </c>
      <c r="DV202">
        <v>0</v>
      </c>
      <c r="DW202">
        <v>52</v>
      </c>
      <c r="DX202">
        <v>23</v>
      </c>
      <c r="DY202">
        <v>6</v>
      </c>
      <c r="DZ202">
        <v>6</v>
      </c>
      <c r="EA202">
        <v>2</v>
      </c>
      <c r="EB202">
        <v>1</v>
      </c>
      <c r="EC202">
        <v>1</v>
      </c>
      <c r="ED202">
        <v>1</v>
      </c>
      <c r="EE202" t="s">
        <v>527</v>
      </c>
      <c r="EF202">
        <v>372.17999267578131</v>
      </c>
      <c r="EG202">
        <v>379.1300048828125</v>
      </c>
      <c r="EH202">
        <v>387.1300048828125</v>
      </c>
      <c r="EI202">
        <v>377.25</v>
      </c>
      <c r="EJ202">
        <v>380.79000854492188</v>
      </c>
      <c r="EK202" s="2">
        <f t="shared" ref="EK202:EK265" si="78">100%-(EF202/EG202)</f>
        <v>1.8331475002036357E-2</v>
      </c>
      <c r="EL202" s="2">
        <f t="shared" ref="EL202:EL265" si="79">100%-(EG202/EH202)</f>
        <v>2.0664892669380319E-2</v>
      </c>
      <c r="EM202" s="2">
        <f t="shared" ref="EM202:EM265" si="80">100%-(EI202/EG202)</f>
        <v>4.958734098066464E-3</v>
      </c>
      <c r="EN202" s="2">
        <f t="shared" ref="EN202:EN265" si="81">100%-(EI202/EJ202)</f>
        <v>9.2964848485626028E-3</v>
      </c>
      <c r="EO202">
        <v>5</v>
      </c>
      <c r="EP202">
        <v>34</v>
      </c>
      <c r="EQ202">
        <v>38</v>
      </c>
      <c r="ER202">
        <v>75</v>
      </c>
      <c r="ES202">
        <v>6</v>
      </c>
      <c r="ET202">
        <v>1</v>
      </c>
      <c r="EU202">
        <v>119</v>
      </c>
      <c r="EV202">
        <v>1</v>
      </c>
      <c r="EW202">
        <v>6</v>
      </c>
      <c r="EX202">
        <v>1</v>
      </c>
      <c r="EY202">
        <v>0</v>
      </c>
      <c r="EZ202">
        <v>1</v>
      </c>
      <c r="FA202">
        <v>1</v>
      </c>
      <c r="FB202">
        <v>0</v>
      </c>
      <c r="FC202">
        <v>1</v>
      </c>
      <c r="FD202">
        <v>2</v>
      </c>
      <c r="FE202">
        <v>1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 t="s">
        <v>648</v>
      </c>
      <c r="FX202">
        <v>380.79000854492188</v>
      </c>
      <c r="FY202">
        <v>380.29000854492188</v>
      </c>
      <c r="FZ202">
        <v>391.10000610351563</v>
      </c>
      <c r="GA202">
        <v>379.33999633789063</v>
      </c>
      <c r="GB202">
        <v>389.52999877929688</v>
      </c>
      <c r="GC202">
        <v>348</v>
      </c>
      <c r="GD202">
        <v>263</v>
      </c>
      <c r="GE202">
        <v>208</v>
      </c>
      <c r="GF202">
        <v>100</v>
      </c>
      <c r="GG202">
        <v>6</v>
      </c>
      <c r="GH202">
        <v>205</v>
      </c>
      <c r="GI202">
        <v>6</v>
      </c>
      <c r="GJ202">
        <v>81</v>
      </c>
      <c r="GK202">
        <v>1</v>
      </c>
      <c r="GL202">
        <v>224</v>
      </c>
      <c r="GM202">
        <v>0</v>
      </c>
      <c r="GN202">
        <v>74</v>
      </c>
      <c r="GO202">
        <v>1</v>
      </c>
      <c r="GP202">
        <v>1</v>
      </c>
      <c r="GQ202">
        <v>0</v>
      </c>
      <c r="GR202">
        <v>0</v>
      </c>
      <c r="GS202">
        <v>1</v>
      </c>
      <c r="GT202">
        <v>1</v>
      </c>
      <c r="GU202">
        <v>1</v>
      </c>
      <c r="GV202">
        <v>1</v>
      </c>
      <c r="GW202">
        <v>1.8</v>
      </c>
      <c r="GX202" t="s">
        <v>218</v>
      </c>
      <c r="GY202">
        <v>395644</v>
      </c>
      <c r="GZ202">
        <v>285966</v>
      </c>
      <c r="HA202">
        <v>4.5170000000000003</v>
      </c>
      <c r="HB202">
        <v>5.7290000000000001</v>
      </c>
      <c r="HC202">
        <v>2.2999999999999998</v>
      </c>
      <c r="HD202">
        <v>1.32</v>
      </c>
      <c r="HE202">
        <v>0.57140000000000002</v>
      </c>
      <c r="HF202" s="2">
        <f t="shared" ref="HF202:HF265" si="82">100%-(FX202/FY202)</f>
        <v>-1.3147860547615409E-3</v>
      </c>
      <c r="HG202" s="2">
        <f t="shared" ref="HG202:HG265" si="83">100%-(FY202/FZ202)</f>
        <v>2.7639983098677323E-2</v>
      </c>
      <c r="HH202" s="2">
        <f t="shared" ref="HH202:HH265" si="84">100%-(GA202/FY202)</f>
        <v>2.4981256033157484E-3</v>
      </c>
      <c r="HI202" s="2">
        <f t="shared" ref="HI202:HI265" si="85">100%-(GA202/GB202)</f>
        <v>2.6159737307369202E-2</v>
      </c>
      <c r="HJ202" s="3">
        <f t="shared" ref="HJ202:HJ265" si="86">(FY202*HG202)+FY202</f>
        <v>390.80121795369939</v>
      </c>
      <c r="HK202" t="str">
        <f t="shared" ref="HK202:HK265" si="87">B202</f>
        <v>MPWR</v>
      </c>
    </row>
    <row r="203" spans="1:219" hidden="1" x14ac:dyDescent="0.25">
      <c r="A203">
        <v>194</v>
      </c>
      <c r="B203" t="s">
        <v>839</v>
      </c>
      <c r="C203">
        <v>10</v>
      </c>
      <c r="D203">
        <v>0</v>
      </c>
      <c r="E203">
        <v>6</v>
      </c>
      <c r="F203">
        <v>0</v>
      </c>
      <c r="G203" t="s">
        <v>218</v>
      </c>
      <c r="H203" t="s">
        <v>218</v>
      </c>
      <c r="I203">
        <v>6</v>
      </c>
      <c r="J203">
        <v>0</v>
      </c>
      <c r="K203" t="s">
        <v>218</v>
      </c>
      <c r="L203" t="s">
        <v>218</v>
      </c>
      <c r="M203">
        <v>19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37</v>
      </c>
      <c r="W203">
        <v>10</v>
      </c>
      <c r="X203">
        <v>15</v>
      </c>
      <c r="Y203">
        <v>3</v>
      </c>
      <c r="Z203">
        <v>127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21</v>
      </c>
      <c r="AN203">
        <v>0</v>
      </c>
      <c r="AO203">
        <v>0</v>
      </c>
      <c r="AP203">
        <v>0</v>
      </c>
      <c r="AQ203">
        <v>1</v>
      </c>
      <c r="AR203">
        <v>0</v>
      </c>
      <c r="AS203">
        <v>0</v>
      </c>
      <c r="AT203">
        <v>0</v>
      </c>
      <c r="AU203" t="s">
        <v>308</v>
      </c>
      <c r="AV203">
        <v>97.400001525878906</v>
      </c>
      <c r="AW203">
        <v>98.209999084472656</v>
      </c>
      <c r="AX203">
        <v>98.489997863769517</v>
      </c>
      <c r="AY203">
        <v>97.309997558593764</v>
      </c>
      <c r="AZ203">
        <v>97.989997863769517</v>
      </c>
      <c r="BA203" s="2">
        <f t="shared" si="70"/>
        <v>8.2476078418151078E-3</v>
      </c>
      <c r="BB203" s="2">
        <f t="shared" si="71"/>
        <v>2.8429158835413526E-3</v>
      </c>
      <c r="BC203" s="2">
        <f t="shared" si="72"/>
        <v>9.1640518711825214E-3</v>
      </c>
      <c r="BD203" s="2">
        <f t="shared" si="73"/>
        <v>6.9394868864179893E-3</v>
      </c>
      <c r="BE203">
        <v>22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33</v>
      </c>
      <c r="BO203">
        <v>24</v>
      </c>
      <c r="BP203">
        <v>32</v>
      </c>
      <c r="BQ203">
        <v>40</v>
      </c>
      <c r="BR203">
        <v>50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 t="s">
        <v>277</v>
      </c>
      <c r="CN203">
        <v>97.989997863769517</v>
      </c>
      <c r="CO203">
        <v>97.809997558593764</v>
      </c>
      <c r="CP203">
        <v>98.080001831054673</v>
      </c>
      <c r="CQ203">
        <v>97.199996948242202</v>
      </c>
      <c r="CR203">
        <v>97.510002136230483</v>
      </c>
      <c r="CS203" s="2">
        <f t="shared" si="74"/>
        <v>-1.8403057935658662E-3</v>
      </c>
      <c r="CT203" s="2">
        <f t="shared" si="75"/>
        <v>2.7528983219841097E-3</v>
      </c>
      <c r="CU203" s="2">
        <f t="shared" si="76"/>
        <v>6.2365875225192102E-3</v>
      </c>
      <c r="CV203" s="2">
        <f t="shared" si="77"/>
        <v>3.1792142467105267E-3</v>
      </c>
      <c r="CW203">
        <v>78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49</v>
      </c>
      <c r="DG203">
        <v>7</v>
      </c>
      <c r="DH203">
        <v>23</v>
      </c>
      <c r="DI203">
        <v>28</v>
      </c>
      <c r="DJ203">
        <v>37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 t="s">
        <v>291</v>
      </c>
      <c r="EF203">
        <v>97.510002136230483</v>
      </c>
      <c r="EG203">
        <v>97.870002746582045</v>
      </c>
      <c r="EH203">
        <v>99.239997863769517</v>
      </c>
      <c r="EI203">
        <v>97.589996337890625</v>
      </c>
      <c r="EJ203">
        <v>98.680000305175781</v>
      </c>
      <c r="EK203" s="2">
        <f t="shared" si="78"/>
        <v>3.6783549632027901E-3</v>
      </c>
      <c r="EL203" s="2">
        <f t="shared" si="79"/>
        <v>1.3804868467128695E-2</v>
      </c>
      <c r="EM203" s="2">
        <f t="shared" si="80"/>
        <v>2.8610033803355694E-3</v>
      </c>
      <c r="EN203" s="2">
        <f t="shared" si="81"/>
        <v>1.1045844790375292E-2</v>
      </c>
      <c r="EO203">
        <v>26</v>
      </c>
      <c r="EP203">
        <v>39</v>
      </c>
      <c r="EQ203">
        <v>126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8</v>
      </c>
      <c r="EY203">
        <v>2</v>
      </c>
      <c r="EZ203">
        <v>0</v>
      </c>
      <c r="FA203">
        <v>0</v>
      </c>
      <c r="FB203">
        <v>0</v>
      </c>
      <c r="FC203">
        <v>1</v>
      </c>
      <c r="FD203">
        <v>10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 t="s">
        <v>438</v>
      </c>
      <c r="FX203">
        <v>98.680000305175781</v>
      </c>
      <c r="FY203">
        <v>98.279998779296875</v>
      </c>
      <c r="FZ203">
        <v>98.510002136230469</v>
      </c>
      <c r="GA203">
        <v>96.709999084472656</v>
      </c>
      <c r="GB203">
        <v>97.139999389648438</v>
      </c>
      <c r="GC203">
        <v>310</v>
      </c>
      <c r="GD203">
        <v>525</v>
      </c>
      <c r="GE203">
        <v>269</v>
      </c>
      <c r="GF203">
        <v>154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214</v>
      </c>
      <c r="GM203">
        <v>0</v>
      </c>
      <c r="GN203">
        <v>37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2.1</v>
      </c>
      <c r="GX203" t="s">
        <v>218</v>
      </c>
      <c r="GY203">
        <v>1526910</v>
      </c>
      <c r="GZ203">
        <v>1986466</v>
      </c>
      <c r="HA203">
        <v>3.637</v>
      </c>
      <c r="HB203">
        <v>4.1879999999999997</v>
      </c>
      <c r="HC203">
        <v>2.38</v>
      </c>
      <c r="HD203">
        <v>2.58</v>
      </c>
      <c r="HE203">
        <v>0</v>
      </c>
      <c r="HF203" s="2">
        <f t="shared" si="82"/>
        <v>-4.0700196463898664E-3</v>
      </c>
      <c r="HG203" s="2">
        <f t="shared" si="83"/>
        <v>2.334822372813683E-3</v>
      </c>
      <c r="HH203" s="2">
        <f t="shared" si="84"/>
        <v>1.5974763068016484E-2</v>
      </c>
      <c r="HI203" s="2">
        <f t="shared" si="85"/>
        <v>4.426603951797059E-3</v>
      </c>
      <c r="HJ203" s="3">
        <f t="shared" si="86"/>
        <v>98.509465119246883</v>
      </c>
      <c r="HK203" t="str">
        <f t="shared" si="87"/>
        <v>MNST</v>
      </c>
    </row>
    <row r="204" spans="1:219" hidden="1" x14ac:dyDescent="0.25">
      <c r="A204">
        <v>195</v>
      </c>
      <c r="B204" t="s">
        <v>840</v>
      </c>
      <c r="C204">
        <v>9</v>
      </c>
      <c r="D204">
        <v>0</v>
      </c>
      <c r="E204">
        <v>6</v>
      </c>
      <c r="F204">
        <v>0</v>
      </c>
      <c r="G204" t="s">
        <v>218</v>
      </c>
      <c r="H204" t="s">
        <v>218</v>
      </c>
      <c r="I204">
        <v>6</v>
      </c>
      <c r="J204">
        <v>0</v>
      </c>
      <c r="K204" t="s">
        <v>218</v>
      </c>
      <c r="L204" t="s">
        <v>218</v>
      </c>
      <c r="M204">
        <v>11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7</v>
      </c>
      <c r="W204">
        <v>1</v>
      </c>
      <c r="X204">
        <v>1</v>
      </c>
      <c r="Y204">
        <v>1</v>
      </c>
      <c r="Z204">
        <v>184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11</v>
      </c>
      <c r="AN204">
        <v>0</v>
      </c>
      <c r="AO204">
        <v>0</v>
      </c>
      <c r="AP204">
        <v>0</v>
      </c>
      <c r="AQ204">
        <v>1</v>
      </c>
      <c r="AR204">
        <v>0</v>
      </c>
      <c r="AS204">
        <v>0</v>
      </c>
      <c r="AT204">
        <v>0</v>
      </c>
      <c r="AU204" t="s">
        <v>841</v>
      </c>
      <c r="AV204">
        <v>32.209999084472663</v>
      </c>
      <c r="AW204">
        <v>32.099998474121087</v>
      </c>
      <c r="AX204">
        <v>33.419998168945313</v>
      </c>
      <c r="AY204">
        <v>31.54000091552734</v>
      </c>
      <c r="AZ204">
        <v>33.380001068115227</v>
      </c>
      <c r="BA204" s="2">
        <f t="shared" si="70"/>
        <v>-3.4268104542203304E-3</v>
      </c>
      <c r="BB204" s="2">
        <f t="shared" si="71"/>
        <v>3.9497300034289085E-2</v>
      </c>
      <c r="BC204" s="2">
        <f t="shared" si="72"/>
        <v>1.7445407639044452E-2</v>
      </c>
      <c r="BD204" s="2">
        <f t="shared" si="73"/>
        <v>5.5122830848123194E-2</v>
      </c>
      <c r="BE204">
        <v>5</v>
      </c>
      <c r="BF204">
        <v>8</v>
      </c>
      <c r="BG204">
        <v>11</v>
      </c>
      <c r="BH204">
        <v>18</v>
      </c>
      <c r="BI204">
        <v>149</v>
      </c>
      <c r="BJ204">
        <v>0</v>
      </c>
      <c r="BK204">
        <v>0</v>
      </c>
      <c r="BL204">
        <v>0</v>
      </c>
      <c r="BM204">
        <v>0</v>
      </c>
      <c r="BN204">
        <v>3</v>
      </c>
      <c r="BO204">
        <v>0</v>
      </c>
      <c r="BP204">
        <v>1</v>
      </c>
      <c r="BQ204">
        <v>0</v>
      </c>
      <c r="BR204">
        <v>5</v>
      </c>
      <c r="BS204">
        <v>1</v>
      </c>
      <c r="BT204">
        <v>9</v>
      </c>
      <c r="BU204">
        <v>1</v>
      </c>
      <c r="BV204">
        <v>9</v>
      </c>
      <c r="BW204">
        <v>0</v>
      </c>
      <c r="BX204">
        <v>0</v>
      </c>
      <c r="BY204">
        <v>5</v>
      </c>
      <c r="BZ204">
        <v>5</v>
      </c>
      <c r="CA204">
        <v>0</v>
      </c>
      <c r="CB204">
        <v>0</v>
      </c>
      <c r="CC204">
        <v>1</v>
      </c>
      <c r="CD204">
        <v>1</v>
      </c>
      <c r="CE204">
        <v>1</v>
      </c>
      <c r="CF204">
        <v>0</v>
      </c>
      <c r="CG204">
        <v>2</v>
      </c>
      <c r="CH204">
        <v>2</v>
      </c>
      <c r="CI204">
        <v>1</v>
      </c>
      <c r="CJ204">
        <v>0</v>
      </c>
      <c r="CK204">
        <v>1</v>
      </c>
      <c r="CL204">
        <v>1</v>
      </c>
      <c r="CM204" t="s">
        <v>842</v>
      </c>
      <c r="CN204">
        <v>33.380001068115227</v>
      </c>
      <c r="CO204">
        <v>33.380001068115227</v>
      </c>
      <c r="CP204">
        <v>33.840000152587891</v>
      </c>
      <c r="CQ204">
        <v>32.880001068115227</v>
      </c>
      <c r="CR204">
        <v>33.060001373291023</v>
      </c>
      <c r="CS204" s="2">
        <f t="shared" si="74"/>
        <v>0</v>
      </c>
      <c r="CT204" s="2">
        <f t="shared" si="75"/>
        <v>1.3593353498773109E-2</v>
      </c>
      <c r="CU204" s="2">
        <f t="shared" si="76"/>
        <v>1.4979028879588685E-2</v>
      </c>
      <c r="CV204" s="2">
        <f t="shared" si="77"/>
        <v>5.444655102804008E-3</v>
      </c>
      <c r="CW204">
        <v>28</v>
      </c>
      <c r="CX204">
        <v>33</v>
      </c>
      <c r="CY204">
        <v>25</v>
      </c>
      <c r="CZ204">
        <v>0</v>
      </c>
      <c r="DA204">
        <v>0</v>
      </c>
      <c r="DB204">
        <v>1</v>
      </c>
      <c r="DC204">
        <v>25</v>
      </c>
      <c r="DD204">
        <v>0</v>
      </c>
      <c r="DE204">
        <v>0</v>
      </c>
      <c r="DF204">
        <v>8</v>
      </c>
      <c r="DG204">
        <v>12</v>
      </c>
      <c r="DH204">
        <v>10</v>
      </c>
      <c r="DI204">
        <v>13</v>
      </c>
      <c r="DJ204">
        <v>80</v>
      </c>
      <c r="DK204">
        <v>1</v>
      </c>
      <c r="DL204">
        <v>46</v>
      </c>
      <c r="DM204">
        <v>0</v>
      </c>
      <c r="DN204">
        <v>0</v>
      </c>
      <c r="DO204">
        <v>58</v>
      </c>
      <c r="DP204">
        <v>25</v>
      </c>
      <c r="DQ204">
        <v>33</v>
      </c>
      <c r="DR204">
        <v>33</v>
      </c>
      <c r="DS204">
        <v>1</v>
      </c>
      <c r="DT204">
        <v>1</v>
      </c>
      <c r="DU204">
        <v>1</v>
      </c>
      <c r="DV204">
        <v>1</v>
      </c>
      <c r="DW204">
        <v>86</v>
      </c>
      <c r="DX204">
        <v>58</v>
      </c>
      <c r="DY204">
        <v>17</v>
      </c>
      <c r="DZ204">
        <v>17</v>
      </c>
      <c r="EA204">
        <v>3</v>
      </c>
      <c r="EB204">
        <v>1</v>
      </c>
      <c r="EC204">
        <v>2</v>
      </c>
      <c r="ED204">
        <v>1</v>
      </c>
      <c r="EE204" t="s">
        <v>561</v>
      </c>
      <c r="EF204">
        <v>33.060001373291023</v>
      </c>
      <c r="EG204">
        <v>33.349998474121087</v>
      </c>
      <c r="EH204">
        <v>34.029998779296882</v>
      </c>
      <c r="EI204">
        <v>32.909999847412109</v>
      </c>
      <c r="EJ204">
        <v>33.950000762939453</v>
      </c>
      <c r="EK204" s="2">
        <f t="shared" si="78"/>
        <v>8.6955656401332959E-3</v>
      </c>
      <c r="EL204" s="2">
        <f t="shared" si="79"/>
        <v>1.9982378183025173E-2</v>
      </c>
      <c r="EM204" s="2">
        <f t="shared" si="80"/>
        <v>1.3193362723851632E-2</v>
      </c>
      <c r="EN204" s="2">
        <f t="shared" si="81"/>
        <v>3.0633310520058354E-2</v>
      </c>
      <c r="EO204">
        <v>7</v>
      </c>
      <c r="EP204">
        <v>64</v>
      </c>
      <c r="EQ204">
        <v>70</v>
      </c>
      <c r="ER204">
        <v>44</v>
      </c>
      <c r="ES204">
        <v>3</v>
      </c>
      <c r="ET204">
        <v>0</v>
      </c>
      <c r="EU204">
        <v>0</v>
      </c>
      <c r="EV204">
        <v>0</v>
      </c>
      <c r="EW204">
        <v>0</v>
      </c>
      <c r="EX204">
        <v>2</v>
      </c>
      <c r="EY204">
        <v>1</v>
      </c>
      <c r="EZ204">
        <v>3</v>
      </c>
      <c r="FA204">
        <v>0</v>
      </c>
      <c r="FB204">
        <v>6</v>
      </c>
      <c r="FC204">
        <v>1</v>
      </c>
      <c r="FD204">
        <v>12</v>
      </c>
      <c r="FE204">
        <v>1</v>
      </c>
      <c r="FF204">
        <v>0</v>
      </c>
      <c r="FG204">
        <v>0</v>
      </c>
      <c r="FH204">
        <v>0</v>
      </c>
      <c r="FI204">
        <v>6</v>
      </c>
      <c r="FJ204">
        <v>6</v>
      </c>
      <c r="FK204">
        <v>0</v>
      </c>
      <c r="FL204">
        <v>0</v>
      </c>
      <c r="FM204">
        <v>1</v>
      </c>
      <c r="FN204">
        <v>1</v>
      </c>
      <c r="FO204">
        <v>1</v>
      </c>
      <c r="FP204">
        <v>0</v>
      </c>
      <c r="FQ204">
        <v>3</v>
      </c>
      <c r="FR204">
        <v>3</v>
      </c>
      <c r="FS204">
        <v>1</v>
      </c>
      <c r="FT204">
        <v>0</v>
      </c>
      <c r="FU204">
        <v>1</v>
      </c>
      <c r="FV204">
        <v>1</v>
      </c>
      <c r="FW204" t="s">
        <v>843</v>
      </c>
      <c r="FX204">
        <v>33.950000762939453</v>
      </c>
      <c r="FY204">
        <v>34.099998474121087</v>
      </c>
      <c r="FZ204">
        <v>35.270000457763672</v>
      </c>
      <c r="GA204">
        <v>34</v>
      </c>
      <c r="GB204">
        <v>34.779998779296882</v>
      </c>
      <c r="GC204">
        <v>476</v>
      </c>
      <c r="GD204">
        <v>338</v>
      </c>
      <c r="GE204">
        <v>274</v>
      </c>
      <c r="GF204">
        <v>135</v>
      </c>
      <c r="GG204">
        <v>0</v>
      </c>
      <c r="GH204">
        <v>214</v>
      </c>
      <c r="GI204">
        <v>0</v>
      </c>
      <c r="GJ204">
        <v>47</v>
      </c>
      <c r="GK204">
        <v>9</v>
      </c>
      <c r="GL204">
        <v>275</v>
      </c>
      <c r="GM204">
        <v>0</v>
      </c>
      <c r="GN204">
        <v>86</v>
      </c>
      <c r="GO204">
        <v>3</v>
      </c>
      <c r="GP204">
        <v>2</v>
      </c>
      <c r="GQ204">
        <v>3</v>
      </c>
      <c r="GR204">
        <v>2</v>
      </c>
      <c r="GS204">
        <v>4</v>
      </c>
      <c r="GT204">
        <v>3</v>
      </c>
      <c r="GU204">
        <v>3</v>
      </c>
      <c r="GV204">
        <v>2</v>
      </c>
      <c r="GW204">
        <v>2.2000000000000002</v>
      </c>
      <c r="GX204" t="s">
        <v>218</v>
      </c>
      <c r="GY204">
        <v>3218306</v>
      </c>
      <c r="GZ204">
        <v>3844583</v>
      </c>
      <c r="HA204">
        <v>0.52</v>
      </c>
      <c r="HB204">
        <v>1.119</v>
      </c>
      <c r="HC204">
        <v>1.82</v>
      </c>
      <c r="HD204">
        <v>0.8</v>
      </c>
      <c r="HE204">
        <v>0.114300005</v>
      </c>
      <c r="HF204" s="2">
        <f t="shared" si="82"/>
        <v>4.3987600555310813E-3</v>
      </c>
      <c r="HG204" s="2">
        <f t="shared" si="83"/>
        <v>3.3172723800887982E-2</v>
      </c>
      <c r="HH204" s="2">
        <f t="shared" si="84"/>
        <v>2.9325067036872765E-3</v>
      </c>
      <c r="HI204" s="2">
        <f t="shared" si="85"/>
        <v>2.2426647690430124E-2</v>
      </c>
      <c r="HJ204" s="3">
        <f t="shared" si="86"/>
        <v>35.231188305113804</v>
      </c>
      <c r="HK204" t="str">
        <f t="shared" si="87"/>
        <v>MOS</v>
      </c>
    </row>
    <row r="205" spans="1:219" hidden="1" x14ac:dyDescent="0.25">
      <c r="A205">
        <v>196</v>
      </c>
      <c r="B205" t="s">
        <v>844</v>
      </c>
      <c r="C205">
        <v>9</v>
      </c>
      <c r="D205">
        <v>0</v>
      </c>
      <c r="E205">
        <v>6</v>
      </c>
      <c r="F205">
        <v>0</v>
      </c>
      <c r="G205" t="s">
        <v>218</v>
      </c>
      <c r="H205" t="s">
        <v>218</v>
      </c>
      <c r="I205">
        <v>6</v>
      </c>
      <c r="J205">
        <v>0</v>
      </c>
      <c r="K205" t="s">
        <v>218</v>
      </c>
      <c r="L205" t="s">
        <v>218</v>
      </c>
      <c r="M205">
        <v>8</v>
      </c>
      <c r="N205">
        <v>9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3</v>
      </c>
      <c r="W205">
        <v>6</v>
      </c>
      <c r="X205">
        <v>1</v>
      </c>
      <c r="Y205">
        <v>7</v>
      </c>
      <c r="Z205">
        <v>108</v>
      </c>
      <c r="AA205">
        <v>0</v>
      </c>
      <c r="AB205">
        <v>0</v>
      </c>
      <c r="AC205">
        <v>0</v>
      </c>
      <c r="AD205">
        <v>0</v>
      </c>
      <c r="AE205">
        <v>9</v>
      </c>
      <c r="AF205">
        <v>0</v>
      </c>
      <c r="AG205">
        <v>2</v>
      </c>
      <c r="AH205">
        <v>0</v>
      </c>
      <c r="AI205">
        <v>3</v>
      </c>
      <c r="AJ205">
        <v>0</v>
      </c>
      <c r="AK205">
        <v>2</v>
      </c>
      <c r="AL205">
        <v>0</v>
      </c>
      <c r="AM205">
        <v>17</v>
      </c>
      <c r="AN205">
        <v>9</v>
      </c>
      <c r="AO205">
        <v>0</v>
      </c>
      <c r="AP205">
        <v>0</v>
      </c>
      <c r="AQ205">
        <v>2</v>
      </c>
      <c r="AR205">
        <v>1</v>
      </c>
      <c r="AS205">
        <v>1</v>
      </c>
      <c r="AT205">
        <v>0</v>
      </c>
      <c r="AU205" t="s">
        <v>695</v>
      </c>
      <c r="AV205">
        <v>30.059999465942379</v>
      </c>
      <c r="AW205">
        <v>30.059999465942379</v>
      </c>
      <c r="AX205">
        <v>31.389999389648441</v>
      </c>
      <c r="AY205">
        <v>30.059999465942379</v>
      </c>
      <c r="AZ205">
        <v>31.29999923706055</v>
      </c>
      <c r="BA205" s="2">
        <f t="shared" si="70"/>
        <v>0</v>
      </c>
      <c r="BB205" s="2">
        <f t="shared" si="71"/>
        <v>4.237017997982695E-2</v>
      </c>
      <c r="BC205" s="2">
        <f t="shared" si="72"/>
        <v>0</v>
      </c>
      <c r="BD205" s="2">
        <f t="shared" si="73"/>
        <v>3.9616607071669141E-2</v>
      </c>
      <c r="BE205">
        <v>0</v>
      </c>
      <c r="BF205">
        <v>0</v>
      </c>
      <c r="BG205">
        <v>3</v>
      </c>
      <c r="BH205">
        <v>10</v>
      </c>
      <c r="BI205">
        <v>103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 t="s">
        <v>845</v>
      </c>
      <c r="CN205">
        <v>31.29999923706055</v>
      </c>
      <c r="CO205">
        <v>31.430000305175781</v>
      </c>
      <c r="CP205">
        <v>31.70000076293945</v>
      </c>
      <c r="CQ205">
        <v>30.430000305175781</v>
      </c>
      <c r="CR205">
        <v>30.590000152587891</v>
      </c>
      <c r="CS205" s="2">
        <f t="shared" si="74"/>
        <v>4.1362095721590997E-3</v>
      </c>
      <c r="CT205" s="2">
        <f t="shared" si="75"/>
        <v>8.5173643932313636E-3</v>
      </c>
      <c r="CU205" s="2">
        <f t="shared" si="76"/>
        <v>3.1816735293996312E-2</v>
      </c>
      <c r="CV205" s="2">
        <f t="shared" si="77"/>
        <v>5.2304624587775628E-3</v>
      </c>
      <c r="CW205">
        <v>2</v>
      </c>
      <c r="CX205">
        <v>3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101</v>
      </c>
      <c r="DK205">
        <v>0</v>
      </c>
      <c r="DL205">
        <v>0</v>
      </c>
      <c r="DM205">
        <v>0</v>
      </c>
      <c r="DN205">
        <v>0</v>
      </c>
      <c r="DO205">
        <v>3</v>
      </c>
      <c r="DP205">
        <v>0</v>
      </c>
      <c r="DQ205">
        <v>1</v>
      </c>
      <c r="DR205">
        <v>0</v>
      </c>
      <c r="DS205">
        <v>2</v>
      </c>
      <c r="DT205">
        <v>0</v>
      </c>
      <c r="DU205">
        <v>1</v>
      </c>
      <c r="DV205">
        <v>0</v>
      </c>
      <c r="DW205">
        <v>6</v>
      </c>
      <c r="DX205">
        <v>3</v>
      </c>
      <c r="DY205">
        <v>0</v>
      </c>
      <c r="DZ205">
        <v>0</v>
      </c>
      <c r="EA205">
        <v>1</v>
      </c>
      <c r="EB205">
        <v>1</v>
      </c>
      <c r="EC205">
        <v>0</v>
      </c>
      <c r="ED205">
        <v>0</v>
      </c>
      <c r="EE205" t="s">
        <v>846</v>
      </c>
      <c r="EF205">
        <v>30.590000152587891</v>
      </c>
      <c r="EG205">
        <v>31.059999465942379</v>
      </c>
      <c r="EH205">
        <v>31.370000839233398</v>
      </c>
      <c r="EI205">
        <v>30.45000076293945</v>
      </c>
      <c r="EJ205">
        <v>31.020000457763668</v>
      </c>
      <c r="EK205" s="2">
        <f t="shared" si="78"/>
        <v>1.513198072877775E-2</v>
      </c>
      <c r="EL205" s="2">
        <f t="shared" si="79"/>
        <v>9.882096429634446E-3</v>
      </c>
      <c r="EM205" s="2">
        <f t="shared" si="80"/>
        <v>1.9639366178090256E-2</v>
      </c>
      <c r="EN205" s="2">
        <f t="shared" si="81"/>
        <v>1.8375231670299974E-2</v>
      </c>
      <c r="EO205">
        <v>23</v>
      </c>
      <c r="EP205">
        <v>24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16</v>
      </c>
      <c r="EY205">
        <v>13</v>
      </c>
      <c r="EZ205">
        <v>3</v>
      </c>
      <c r="FA205">
        <v>4</v>
      </c>
      <c r="FB205">
        <v>8</v>
      </c>
      <c r="FC205">
        <v>0</v>
      </c>
      <c r="FD205">
        <v>0</v>
      </c>
      <c r="FE205">
        <v>0</v>
      </c>
      <c r="FF205">
        <v>0</v>
      </c>
      <c r="FG205">
        <v>2</v>
      </c>
      <c r="FH205">
        <v>0</v>
      </c>
      <c r="FI205">
        <v>8</v>
      </c>
      <c r="FJ205">
        <v>0</v>
      </c>
      <c r="FK205">
        <v>2</v>
      </c>
      <c r="FL205">
        <v>0</v>
      </c>
      <c r="FM205">
        <v>3</v>
      </c>
      <c r="FN205">
        <v>0</v>
      </c>
      <c r="FO205">
        <v>2</v>
      </c>
      <c r="FP205">
        <v>1</v>
      </c>
      <c r="FQ205">
        <v>3</v>
      </c>
      <c r="FR205">
        <v>3</v>
      </c>
      <c r="FS205">
        <v>2</v>
      </c>
      <c r="FT205">
        <v>1</v>
      </c>
      <c r="FU205">
        <v>2</v>
      </c>
      <c r="FV205">
        <v>2</v>
      </c>
      <c r="FW205" t="s">
        <v>606</v>
      </c>
      <c r="FX205">
        <v>31.020000457763668</v>
      </c>
      <c r="FY205">
        <v>31.29999923706055</v>
      </c>
      <c r="FZ205">
        <v>31.620000839233398</v>
      </c>
      <c r="GA205">
        <v>30.64999961853027</v>
      </c>
      <c r="GB205">
        <v>31.309999465942379</v>
      </c>
      <c r="GC205">
        <v>185</v>
      </c>
      <c r="GD205">
        <v>270</v>
      </c>
      <c r="GE205">
        <v>52</v>
      </c>
      <c r="GF205">
        <v>145</v>
      </c>
      <c r="GG205">
        <v>0</v>
      </c>
      <c r="GH205">
        <v>113</v>
      </c>
      <c r="GI205">
        <v>0</v>
      </c>
      <c r="GJ205">
        <v>0</v>
      </c>
      <c r="GK205">
        <v>0</v>
      </c>
      <c r="GL205">
        <v>217</v>
      </c>
      <c r="GM205">
        <v>0</v>
      </c>
      <c r="GN205">
        <v>109</v>
      </c>
      <c r="GO205">
        <v>6</v>
      </c>
      <c r="GP205">
        <v>4</v>
      </c>
      <c r="GQ205">
        <v>0</v>
      </c>
      <c r="GR205">
        <v>0</v>
      </c>
      <c r="GS205">
        <v>3</v>
      </c>
      <c r="GT205">
        <v>2</v>
      </c>
      <c r="GU205">
        <v>2</v>
      </c>
      <c r="GV205">
        <v>2</v>
      </c>
      <c r="GW205">
        <v>3</v>
      </c>
      <c r="GX205" t="s">
        <v>228</v>
      </c>
      <c r="GY205">
        <v>71807</v>
      </c>
      <c r="GZ205">
        <v>139816</v>
      </c>
      <c r="HA205">
        <v>2.5529999999999999</v>
      </c>
      <c r="HB205">
        <v>3.9289999999999998</v>
      </c>
      <c r="HC205">
        <v>0.77</v>
      </c>
      <c r="HD205">
        <v>3.63</v>
      </c>
      <c r="HF205" s="2">
        <f t="shared" si="82"/>
        <v>8.9456481189096326E-3</v>
      </c>
      <c r="HG205" s="2">
        <f t="shared" si="83"/>
        <v>1.0120227504099133E-2</v>
      </c>
      <c r="HH205" s="2">
        <f t="shared" si="84"/>
        <v>2.0766761481599394E-2</v>
      </c>
      <c r="HI205" s="2">
        <f t="shared" si="85"/>
        <v>2.1079522793669425E-2</v>
      </c>
      <c r="HJ205" s="3">
        <f t="shared" si="86"/>
        <v>31.616762350217734</v>
      </c>
      <c r="HK205" t="str">
        <f t="shared" si="87"/>
        <v>MOV</v>
      </c>
    </row>
    <row r="206" spans="1:219" hidden="1" x14ac:dyDescent="0.25">
      <c r="A206">
        <v>197</v>
      </c>
      <c r="B206" t="s">
        <v>847</v>
      </c>
      <c r="C206">
        <v>9</v>
      </c>
      <c r="D206">
        <v>0</v>
      </c>
      <c r="E206">
        <v>6</v>
      </c>
      <c r="F206">
        <v>0</v>
      </c>
      <c r="G206" t="s">
        <v>218</v>
      </c>
      <c r="H206" t="s">
        <v>218</v>
      </c>
      <c r="I206">
        <v>6</v>
      </c>
      <c r="J206">
        <v>0</v>
      </c>
      <c r="K206" t="s">
        <v>218</v>
      </c>
      <c r="L206" t="s">
        <v>218</v>
      </c>
      <c r="M206">
        <v>23</v>
      </c>
      <c r="N206">
        <v>125</v>
      </c>
      <c r="O206">
        <v>43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</v>
      </c>
      <c r="W206">
        <v>0</v>
      </c>
      <c r="X206">
        <v>0</v>
      </c>
      <c r="Y206">
        <v>0</v>
      </c>
      <c r="Z206">
        <v>0</v>
      </c>
      <c r="AA206">
        <v>1</v>
      </c>
      <c r="AB206">
        <v>1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 t="s">
        <v>414</v>
      </c>
      <c r="AV206">
        <v>159.67999267578119</v>
      </c>
      <c r="AW206">
        <v>160.42999267578119</v>
      </c>
      <c r="AX206">
        <v>161.99000549316409</v>
      </c>
      <c r="AY206">
        <v>157.0899963378906</v>
      </c>
      <c r="AZ206">
        <v>159.32000732421881</v>
      </c>
      <c r="BA206" s="2">
        <f t="shared" si="70"/>
        <v>4.6749363226344931E-3</v>
      </c>
      <c r="BB206" s="2">
        <f t="shared" si="71"/>
        <v>9.6303028858698569E-3</v>
      </c>
      <c r="BC206" s="2">
        <f t="shared" si="72"/>
        <v>2.0819026929961404E-2</v>
      </c>
      <c r="BD206" s="2">
        <f t="shared" si="73"/>
        <v>1.3997055509733292E-2</v>
      </c>
      <c r="BE206">
        <v>40</v>
      </c>
      <c r="BF206">
        <v>28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21</v>
      </c>
      <c r="BO206">
        <v>11</v>
      </c>
      <c r="BP206">
        <v>11</v>
      </c>
      <c r="BQ206">
        <v>9</v>
      </c>
      <c r="BR206">
        <v>87</v>
      </c>
      <c r="BS206">
        <v>0</v>
      </c>
      <c r="BT206">
        <v>0</v>
      </c>
      <c r="BU206">
        <v>0</v>
      </c>
      <c r="BV206">
        <v>0</v>
      </c>
      <c r="BW206">
        <v>28</v>
      </c>
      <c r="BX206">
        <v>0</v>
      </c>
      <c r="BY206">
        <v>29</v>
      </c>
      <c r="BZ206">
        <v>0</v>
      </c>
      <c r="CA206">
        <v>2</v>
      </c>
      <c r="CB206">
        <v>0</v>
      </c>
      <c r="CC206">
        <v>1</v>
      </c>
      <c r="CD206">
        <v>0</v>
      </c>
      <c r="CE206">
        <v>3</v>
      </c>
      <c r="CF206">
        <v>1</v>
      </c>
      <c r="CG206">
        <v>16</v>
      </c>
      <c r="CH206">
        <v>16</v>
      </c>
      <c r="CI206">
        <v>1</v>
      </c>
      <c r="CJ206">
        <v>1</v>
      </c>
      <c r="CK206">
        <v>1</v>
      </c>
      <c r="CL206">
        <v>1</v>
      </c>
      <c r="CM206" t="s">
        <v>415</v>
      </c>
      <c r="CN206">
        <v>159.32000732421881</v>
      </c>
      <c r="CO206">
        <v>160.38999938964841</v>
      </c>
      <c r="CP206">
        <v>162.3399963378906</v>
      </c>
      <c r="CQ206">
        <v>159.2799987792969</v>
      </c>
      <c r="CR206">
        <v>159.7200012207031</v>
      </c>
      <c r="CS206" s="2">
        <f t="shared" si="74"/>
        <v>6.6711894101961766E-3</v>
      </c>
      <c r="CT206" s="2">
        <f t="shared" si="75"/>
        <v>1.2011808502098931E-2</v>
      </c>
      <c r="CU206" s="2">
        <f t="shared" si="76"/>
        <v>6.9206347937871282E-3</v>
      </c>
      <c r="CV206" s="2">
        <f t="shared" si="77"/>
        <v>2.7548362011229344E-3</v>
      </c>
      <c r="CW206">
        <v>46</v>
      </c>
      <c r="CX206">
        <v>65</v>
      </c>
      <c r="CY206">
        <v>24</v>
      </c>
      <c r="CZ206">
        <v>0</v>
      </c>
      <c r="DA206">
        <v>0</v>
      </c>
      <c r="DB206">
        <v>1</v>
      </c>
      <c r="DC206">
        <v>24</v>
      </c>
      <c r="DD206">
        <v>0</v>
      </c>
      <c r="DE206">
        <v>0</v>
      </c>
      <c r="DF206">
        <v>26</v>
      </c>
      <c r="DG206">
        <v>17</v>
      </c>
      <c r="DH206">
        <v>14</v>
      </c>
      <c r="DI206">
        <v>8</v>
      </c>
      <c r="DJ206">
        <v>7</v>
      </c>
      <c r="DK206">
        <v>1</v>
      </c>
      <c r="DL206">
        <v>8</v>
      </c>
      <c r="DM206">
        <v>0</v>
      </c>
      <c r="DN206">
        <v>0</v>
      </c>
      <c r="DO206">
        <v>89</v>
      </c>
      <c r="DP206">
        <v>24</v>
      </c>
      <c r="DQ206">
        <v>2</v>
      </c>
      <c r="DR206">
        <v>2</v>
      </c>
      <c r="DS206">
        <v>1</v>
      </c>
      <c r="DT206">
        <v>1</v>
      </c>
      <c r="DU206">
        <v>1</v>
      </c>
      <c r="DV206">
        <v>1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 t="s">
        <v>478</v>
      </c>
      <c r="EF206">
        <v>159.7200012207031</v>
      </c>
      <c r="EG206">
        <v>160.21000671386719</v>
      </c>
      <c r="EH206">
        <v>163.27000427246091</v>
      </c>
      <c r="EI206">
        <v>159.55999755859381</v>
      </c>
      <c r="EJ206">
        <v>162.4700012207031</v>
      </c>
      <c r="EK206" s="2">
        <f t="shared" si="78"/>
        <v>3.0585198965706883E-3</v>
      </c>
      <c r="EL206" s="2">
        <f t="shared" si="79"/>
        <v>1.8741945724992326E-2</v>
      </c>
      <c r="EM206" s="2">
        <f t="shared" si="80"/>
        <v>4.0572319332979889E-3</v>
      </c>
      <c r="EN206" s="2">
        <f t="shared" si="81"/>
        <v>1.7911021359298673E-2</v>
      </c>
      <c r="EO206">
        <v>27</v>
      </c>
      <c r="EP206">
        <v>17</v>
      </c>
      <c r="EQ206">
        <v>58</v>
      </c>
      <c r="ER206">
        <v>80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5</v>
      </c>
      <c r="EY206">
        <v>2</v>
      </c>
      <c r="EZ206">
        <v>3</v>
      </c>
      <c r="FA206">
        <v>1</v>
      </c>
      <c r="FB206">
        <v>0</v>
      </c>
      <c r="FC206">
        <v>1</v>
      </c>
      <c r="FD206">
        <v>11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 t="s">
        <v>681</v>
      </c>
      <c r="FX206">
        <v>162.4700012207031</v>
      </c>
      <c r="FY206">
        <v>162.80999755859381</v>
      </c>
      <c r="FZ206">
        <v>162.8399963378906</v>
      </c>
      <c r="GA206">
        <v>159.58000183105469</v>
      </c>
      <c r="GB206">
        <v>160.0299987792969</v>
      </c>
      <c r="GC206">
        <v>576</v>
      </c>
      <c r="GD206">
        <v>223</v>
      </c>
      <c r="GE206">
        <v>317</v>
      </c>
      <c r="GF206">
        <v>83</v>
      </c>
      <c r="GG206">
        <v>0</v>
      </c>
      <c r="GH206">
        <v>80</v>
      </c>
      <c r="GI206">
        <v>0</v>
      </c>
      <c r="GJ206">
        <v>80</v>
      </c>
      <c r="GK206">
        <v>0</v>
      </c>
      <c r="GL206">
        <v>94</v>
      </c>
      <c r="GM206">
        <v>0</v>
      </c>
      <c r="GN206">
        <v>7</v>
      </c>
      <c r="GO206">
        <v>2</v>
      </c>
      <c r="GP206">
        <v>1</v>
      </c>
      <c r="GQ206">
        <v>1</v>
      </c>
      <c r="GR206">
        <v>1</v>
      </c>
      <c r="GS206">
        <v>1</v>
      </c>
      <c r="GT206">
        <v>0</v>
      </c>
      <c r="GU206">
        <v>1</v>
      </c>
      <c r="GV206">
        <v>0</v>
      </c>
      <c r="GW206">
        <v>2.2999999999999998</v>
      </c>
      <c r="GX206" t="s">
        <v>218</v>
      </c>
      <c r="GY206">
        <v>680033</v>
      </c>
      <c r="GZ206">
        <v>879750</v>
      </c>
      <c r="HA206">
        <v>0.28100000000000003</v>
      </c>
      <c r="HB206">
        <v>1.018</v>
      </c>
      <c r="HC206">
        <v>2.9</v>
      </c>
      <c r="HD206">
        <v>2.5299999999999998</v>
      </c>
      <c r="HE206">
        <v>0.31870001999999997</v>
      </c>
      <c r="HF206" s="2">
        <f t="shared" si="82"/>
        <v>2.0883013512014159E-3</v>
      </c>
      <c r="HG206" s="2">
        <f t="shared" si="83"/>
        <v>1.8422242674664968E-4</v>
      </c>
      <c r="HH206" s="2">
        <f t="shared" si="84"/>
        <v>1.983905027930899E-2</v>
      </c>
      <c r="HI206" s="2">
        <f t="shared" si="85"/>
        <v>2.8119537066473299E-3</v>
      </c>
      <c r="HJ206" s="3">
        <f t="shared" si="86"/>
        <v>162.83999081144268</v>
      </c>
      <c r="HK206" t="str">
        <f t="shared" si="87"/>
        <v>NDAQ</v>
      </c>
    </row>
    <row r="207" spans="1:219" hidden="1" x14ac:dyDescent="0.25">
      <c r="A207">
        <v>198</v>
      </c>
      <c r="B207" t="s">
        <v>848</v>
      </c>
      <c r="C207">
        <v>9</v>
      </c>
      <c r="D207">
        <v>1</v>
      </c>
      <c r="E207">
        <v>6</v>
      </c>
      <c r="F207">
        <v>0</v>
      </c>
      <c r="G207" t="s">
        <v>218</v>
      </c>
      <c r="H207" t="s">
        <v>218</v>
      </c>
      <c r="I207">
        <v>6</v>
      </c>
      <c r="J207">
        <v>0</v>
      </c>
      <c r="K207" t="s">
        <v>218</v>
      </c>
      <c r="L207" t="s">
        <v>218</v>
      </c>
      <c r="M207">
        <v>12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8</v>
      </c>
      <c r="W207">
        <v>8</v>
      </c>
      <c r="X207">
        <v>3</v>
      </c>
      <c r="Y207">
        <v>4</v>
      </c>
      <c r="Z207">
        <v>164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18</v>
      </c>
      <c r="AN207">
        <v>0</v>
      </c>
      <c r="AO207">
        <v>0</v>
      </c>
      <c r="AP207">
        <v>0</v>
      </c>
      <c r="AQ207">
        <v>1</v>
      </c>
      <c r="AR207">
        <v>0</v>
      </c>
      <c r="AS207">
        <v>0</v>
      </c>
      <c r="AT207">
        <v>0</v>
      </c>
      <c r="AU207" t="s">
        <v>849</v>
      </c>
      <c r="AV207">
        <v>14.79500007629394</v>
      </c>
      <c r="AW207">
        <v>14.64500045776367</v>
      </c>
      <c r="AX207">
        <v>15.07999992370606</v>
      </c>
      <c r="AY207">
        <v>14.60000038146973</v>
      </c>
      <c r="AZ207">
        <v>15.02999973297119</v>
      </c>
      <c r="BA207" s="2">
        <f t="shared" si="70"/>
        <v>-1.0242377182771101E-2</v>
      </c>
      <c r="BB207" s="2">
        <f t="shared" si="71"/>
        <v>2.8846118577133595E-2</v>
      </c>
      <c r="BC207" s="2">
        <f t="shared" si="72"/>
        <v>3.0727261787202309E-3</v>
      </c>
      <c r="BD207" s="2">
        <f t="shared" si="73"/>
        <v>2.8609405132468013E-2</v>
      </c>
      <c r="BE207">
        <v>1</v>
      </c>
      <c r="BF207">
        <v>2</v>
      </c>
      <c r="BG207">
        <v>16</v>
      </c>
      <c r="BH207">
        <v>37</v>
      </c>
      <c r="BI207">
        <v>139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 t="s">
        <v>629</v>
      </c>
      <c r="CN207">
        <v>15.02999973297119</v>
      </c>
      <c r="CO207">
        <v>15.07999992370606</v>
      </c>
      <c r="CP207">
        <v>15.14999961853027</v>
      </c>
      <c r="CQ207">
        <v>14.85000038146973</v>
      </c>
      <c r="CR207">
        <v>14.930000305175779</v>
      </c>
      <c r="CS207" s="2">
        <f t="shared" si="74"/>
        <v>3.3156625323498279E-3</v>
      </c>
      <c r="CT207" s="2">
        <f t="shared" si="75"/>
        <v>4.6204420189286388E-3</v>
      </c>
      <c r="CU207" s="2">
        <f t="shared" si="76"/>
        <v>1.5251959111403313E-2</v>
      </c>
      <c r="CV207" s="2">
        <f t="shared" si="77"/>
        <v>5.3583336952991445E-3</v>
      </c>
      <c r="CW207">
        <v>27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17</v>
      </c>
      <c r="DG207">
        <v>9</v>
      </c>
      <c r="DH207">
        <v>11</v>
      </c>
      <c r="DI207">
        <v>10</v>
      </c>
      <c r="DJ207">
        <v>124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30</v>
      </c>
      <c r="DX207">
        <v>0</v>
      </c>
      <c r="DY207">
        <v>19</v>
      </c>
      <c r="DZ207">
        <v>0</v>
      </c>
      <c r="EA207">
        <v>2</v>
      </c>
      <c r="EB207">
        <v>0</v>
      </c>
      <c r="EC207">
        <v>1</v>
      </c>
      <c r="ED207">
        <v>0</v>
      </c>
      <c r="EE207" t="s">
        <v>590</v>
      </c>
      <c r="EF207">
        <v>14.930000305175779</v>
      </c>
      <c r="EG207">
        <v>14.989999771118161</v>
      </c>
      <c r="EH207">
        <v>15.26500034332275</v>
      </c>
      <c r="EI207">
        <v>14.840000152587891</v>
      </c>
      <c r="EJ207">
        <v>15.07999992370606</v>
      </c>
      <c r="EK207" s="2">
        <f t="shared" si="78"/>
        <v>4.0026328791534782E-3</v>
      </c>
      <c r="EL207" s="2">
        <f t="shared" si="79"/>
        <v>1.801510422663577E-2</v>
      </c>
      <c r="EM207" s="2">
        <f t="shared" si="80"/>
        <v>1.0006645818586346E-2</v>
      </c>
      <c r="EN207" s="2">
        <f t="shared" si="81"/>
        <v>1.5915104266074009E-2</v>
      </c>
      <c r="EO207">
        <v>13</v>
      </c>
      <c r="EP207">
        <v>28</v>
      </c>
      <c r="EQ207">
        <v>112</v>
      </c>
      <c r="ER207">
        <v>36</v>
      </c>
      <c r="ES207">
        <v>0</v>
      </c>
      <c r="ET207">
        <v>1</v>
      </c>
      <c r="EU207">
        <v>147</v>
      </c>
      <c r="EV207">
        <v>0</v>
      </c>
      <c r="EW207">
        <v>0</v>
      </c>
      <c r="EX207">
        <v>3</v>
      </c>
      <c r="EY207">
        <v>4</v>
      </c>
      <c r="EZ207">
        <v>0</v>
      </c>
      <c r="FA207">
        <v>1</v>
      </c>
      <c r="FB207">
        <v>4</v>
      </c>
      <c r="FC207">
        <v>2</v>
      </c>
      <c r="FD207">
        <v>11</v>
      </c>
      <c r="FE207">
        <v>0</v>
      </c>
      <c r="FF207">
        <v>0</v>
      </c>
      <c r="FG207">
        <v>0</v>
      </c>
      <c r="FH207">
        <v>0</v>
      </c>
      <c r="FI207">
        <v>4</v>
      </c>
      <c r="FJ207">
        <v>4</v>
      </c>
      <c r="FK207">
        <v>0</v>
      </c>
      <c r="FL207">
        <v>0</v>
      </c>
      <c r="FM207">
        <v>1</v>
      </c>
      <c r="FN207">
        <v>1</v>
      </c>
      <c r="FO207">
        <v>1</v>
      </c>
      <c r="FP207">
        <v>0</v>
      </c>
      <c r="FQ207">
        <v>1</v>
      </c>
      <c r="FR207">
        <v>1</v>
      </c>
      <c r="FS207">
        <v>1</v>
      </c>
      <c r="FT207">
        <v>0</v>
      </c>
      <c r="FU207">
        <v>1</v>
      </c>
      <c r="FV207">
        <v>1</v>
      </c>
      <c r="FW207" t="s">
        <v>583</v>
      </c>
      <c r="FX207">
        <v>15.07999992370606</v>
      </c>
      <c r="FY207">
        <v>15.069999694824221</v>
      </c>
      <c r="FZ207">
        <v>15.5</v>
      </c>
      <c r="GA207">
        <v>15.064999580383301</v>
      </c>
      <c r="GB207">
        <v>15.27999973297119</v>
      </c>
      <c r="GC207">
        <v>423</v>
      </c>
      <c r="GD207">
        <v>370</v>
      </c>
      <c r="GE207">
        <v>216</v>
      </c>
      <c r="GF207">
        <v>183</v>
      </c>
      <c r="GG207">
        <v>0</v>
      </c>
      <c r="GH207">
        <v>212</v>
      </c>
      <c r="GI207">
        <v>0</v>
      </c>
      <c r="GJ207">
        <v>36</v>
      </c>
      <c r="GK207">
        <v>0</v>
      </c>
      <c r="GL207">
        <v>292</v>
      </c>
      <c r="GM207">
        <v>0</v>
      </c>
      <c r="GN207">
        <v>128</v>
      </c>
      <c r="GO207">
        <v>1</v>
      </c>
      <c r="GP207">
        <v>1</v>
      </c>
      <c r="GQ207">
        <v>1</v>
      </c>
      <c r="GR207">
        <v>1</v>
      </c>
      <c r="GS207">
        <v>2</v>
      </c>
      <c r="GT207">
        <v>2</v>
      </c>
      <c r="GU207">
        <v>1</v>
      </c>
      <c r="GV207">
        <v>1</v>
      </c>
      <c r="GW207">
        <v>1.8</v>
      </c>
      <c r="GX207" t="s">
        <v>218</v>
      </c>
      <c r="GY207">
        <v>1860400</v>
      </c>
      <c r="GZ207">
        <v>1586083</v>
      </c>
      <c r="HA207">
        <v>11.742000000000001</v>
      </c>
      <c r="HB207">
        <v>12.106999999999999</v>
      </c>
      <c r="HC207">
        <v>0.54</v>
      </c>
      <c r="HD207">
        <v>3.93</v>
      </c>
      <c r="HE207">
        <v>0.3019</v>
      </c>
      <c r="HF207" s="2">
        <f t="shared" si="82"/>
        <v>-6.6358520798615039E-4</v>
      </c>
      <c r="HG207" s="2">
        <f t="shared" si="83"/>
        <v>2.7741955172630894E-2</v>
      </c>
      <c r="HH207" s="2">
        <f t="shared" si="84"/>
        <v>3.317926039930752E-4</v>
      </c>
      <c r="HI207" s="2">
        <f t="shared" si="85"/>
        <v>1.4070690860285895E-2</v>
      </c>
      <c r="HJ207" s="3">
        <f t="shared" si="86"/>
        <v>15.488070950809595</v>
      </c>
      <c r="HK207" t="str">
        <f t="shared" si="87"/>
        <v>NAVI</v>
      </c>
    </row>
    <row r="208" spans="1:219" hidden="1" x14ac:dyDescent="0.25">
      <c r="A208">
        <v>199</v>
      </c>
      <c r="B208" t="s">
        <v>850</v>
      </c>
      <c r="C208">
        <v>9</v>
      </c>
      <c r="D208">
        <v>0</v>
      </c>
      <c r="E208">
        <v>6</v>
      </c>
      <c r="F208">
        <v>0</v>
      </c>
      <c r="G208" t="s">
        <v>218</v>
      </c>
      <c r="H208" t="s">
        <v>218</v>
      </c>
      <c r="I208">
        <v>6</v>
      </c>
      <c r="J208">
        <v>0</v>
      </c>
      <c r="K208" t="s">
        <v>218</v>
      </c>
      <c r="L208" t="s">
        <v>218</v>
      </c>
      <c r="M208">
        <v>6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2</v>
      </c>
      <c r="W208">
        <v>2</v>
      </c>
      <c r="X208">
        <v>0</v>
      </c>
      <c r="Y208">
        <v>0</v>
      </c>
      <c r="Z208">
        <v>188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6</v>
      </c>
      <c r="AN208">
        <v>0</v>
      </c>
      <c r="AO208">
        <v>0</v>
      </c>
      <c r="AP208">
        <v>0</v>
      </c>
      <c r="AQ208">
        <v>1</v>
      </c>
      <c r="AR208">
        <v>0</v>
      </c>
      <c r="AS208">
        <v>0</v>
      </c>
      <c r="AT208">
        <v>0</v>
      </c>
      <c r="AU208" t="s">
        <v>657</v>
      </c>
      <c r="AV208">
        <v>40.189998626708977</v>
      </c>
      <c r="AW208">
        <v>40.090000152587891</v>
      </c>
      <c r="AX208">
        <v>41.639999389648438</v>
      </c>
      <c r="AY208">
        <v>39.680000305175781</v>
      </c>
      <c r="AZ208">
        <v>41.229999542236328</v>
      </c>
      <c r="BA208" s="2">
        <f t="shared" si="70"/>
        <v>-2.4943495570086682E-3</v>
      </c>
      <c r="BB208" s="2">
        <f t="shared" si="71"/>
        <v>3.7223805470224636E-2</v>
      </c>
      <c r="BC208" s="2">
        <f t="shared" si="72"/>
        <v>1.0226985429074409E-2</v>
      </c>
      <c r="BD208" s="2">
        <f t="shared" si="73"/>
        <v>3.7593966875326235E-2</v>
      </c>
      <c r="BE208">
        <v>2</v>
      </c>
      <c r="BF208">
        <v>1</v>
      </c>
      <c r="BG208">
        <v>2</v>
      </c>
      <c r="BH208">
        <v>7</v>
      </c>
      <c r="BI208">
        <v>179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2</v>
      </c>
      <c r="BP208">
        <v>0</v>
      </c>
      <c r="BQ208">
        <v>1</v>
      </c>
      <c r="BR208">
        <v>0</v>
      </c>
      <c r="BS208">
        <v>1</v>
      </c>
      <c r="BT208">
        <v>3</v>
      </c>
      <c r="BU208">
        <v>1</v>
      </c>
      <c r="BV208">
        <v>3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 t="s">
        <v>833</v>
      </c>
      <c r="CN208">
        <v>41.229999542236328</v>
      </c>
      <c r="CO208">
        <v>41.349998474121087</v>
      </c>
      <c r="CP208">
        <v>41.580001831054688</v>
      </c>
      <c r="CQ208">
        <v>40.709999084472663</v>
      </c>
      <c r="CR208">
        <v>40.959999084472663</v>
      </c>
      <c r="CS208" s="2">
        <f t="shared" si="74"/>
        <v>2.9020298987401105E-3</v>
      </c>
      <c r="CT208" s="2">
        <f t="shared" si="75"/>
        <v>5.5315860222454605E-3</v>
      </c>
      <c r="CU208" s="2">
        <f t="shared" si="76"/>
        <v>1.5477615798437538E-2</v>
      </c>
      <c r="CV208" s="2">
        <f t="shared" si="77"/>
        <v>6.1035157614242053E-3</v>
      </c>
      <c r="CW208">
        <v>41</v>
      </c>
      <c r="CX208">
        <v>3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23</v>
      </c>
      <c r="DG208">
        <v>8</v>
      </c>
      <c r="DH208">
        <v>7</v>
      </c>
      <c r="DI208">
        <v>7</v>
      </c>
      <c r="DJ208">
        <v>109</v>
      </c>
      <c r="DK208">
        <v>0</v>
      </c>
      <c r="DL208">
        <v>0</v>
      </c>
      <c r="DM208">
        <v>0</v>
      </c>
      <c r="DN208">
        <v>0</v>
      </c>
      <c r="DO208">
        <v>3</v>
      </c>
      <c r="DP208">
        <v>0</v>
      </c>
      <c r="DQ208">
        <v>0</v>
      </c>
      <c r="DR208">
        <v>0</v>
      </c>
      <c r="DS208">
        <v>2</v>
      </c>
      <c r="DT208">
        <v>0</v>
      </c>
      <c r="DU208">
        <v>2</v>
      </c>
      <c r="DV208">
        <v>0</v>
      </c>
      <c r="DW208">
        <v>48</v>
      </c>
      <c r="DX208">
        <v>3</v>
      </c>
      <c r="DY208">
        <v>1</v>
      </c>
      <c r="DZ208">
        <v>0</v>
      </c>
      <c r="EA208">
        <v>2</v>
      </c>
      <c r="EB208">
        <v>1</v>
      </c>
      <c r="EC208">
        <v>1</v>
      </c>
      <c r="ED208">
        <v>1</v>
      </c>
      <c r="EE208" t="s">
        <v>851</v>
      </c>
      <c r="EF208">
        <v>40.959999084472663</v>
      </c>
      <c r="EG208">
        <v>41.080001831054688</v>
      </c>
      <c r="EH208">
        <v>42.270000457763672</v>
      </c>
      <c r="EI208">
        <v>40.700000762939453</v>
      </c>
      <c r="EJ208">
        <v>41.869998931884773</v>
      </c>
      <c r="EK208" s="2">
        <f t="shared" si="78"/>
        <v>2.9211962325500496E-3</v>
      </c>
      <c r="EL208" s="2">
        <f t="shared" si="79"/>
        <v>2.8152321121880153E-2</v>
      </c>
      <c r="EM208" s="2">
        <f t="shared" si="80"/>
        <v>9.2502690160050083E-3</v>
      </c>
      <c r="EN208" s="2">
        <f t="shared" si="81"/>
        <v>2.7943592041850818E-2</v>
      </c>
      <c r="EO208">
        <v>4</v>
      </c>
      <c r="EP208">
        <v>2</v>
      </c>
      <c r="EQ208">
        <v>11</v>
      </c>
      <c r="ER208">
        <v>70</v>
      </c>
      <c r="ES208">
        <v>96</v>
      </c>
      <c r="ET208">
        <v>0</v>
      </c>
      <c r="EU208">
        <v>0</v>
      </c>
      <c r="EV208">
        <v>0</v>
      </c>
      <c r="EW208">
        <v>0</v>
      </c>
      <c r="EX208">
        <v>2</v>
      </c>
      <c r="EY208">
        <v>2</v>
      </c>
      <c r="EZ208">
        <v>2</v>
      </c>
      <c r="FA208">
        <v>2</v>
      </c>
      <c r="FB208">
        <v>2</v>
      </c>
      <c r="FC208">
        <v>1</v>
      </c>
      <c r="FD208">
        <v>10</v>
      </c>
      <c r="FE208">
        <v>1</v>
      </c>
      <c r="FF208">
        <v>10</v>
      </c>
      <c r="FG208">
        <v>0</v>
      </c>
      <c r="FH208">
        <v>0</v>
      </c>
      <c r="FI208">
        <v>2</v>
      </c>
      <c r="FJ208">
        <v>2</v>
      </c>
      <c r="FK208">
        <v>0</v>
      </c>
      <c r="FL208">
        <v>0</v>
      </c>
      <c r="FM208">
        <v>1</v>
      </c>
      <c r="FN208">
        <v>1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 t="s">
        <v>698</v>
      </c>
      <c r="FX208">
        <v>41.869998931884773</v>
      </c>
      <c r="FY208">
        <v>42.189998626708977</v>
      </c>
      <c r="FZ208">
        <v>42.349998474121087</v>
      </c>
      <c r="GA208">
        <v>41.770000457763672</v>
      </c>
      <c r="GB208">
        <v>41.959999084472663</v>
      </c>
      <c r="GC208">
        <v>424</v>
      </c>
      <c r="GD208">
        <v>359</v>
      </c>
      <c r="GE208">
        <v>227</v>
      </c>
      <c r="GF208">
        <v>164</v>
      </c>
      <c r="GG208">
        <v>0</v>
      </c>
      <c r="GH208">
        <v>352</v>
      </c>
      <c r="GI208">
        <v>0</v>
      </c>
      <c r="GJ208">
        <v>166</v>
      </c>
      <c r="GK208">
        <v>13</v>
      </c>
      <c r="GL208">
        <v>299</v>
      </c>
      <c r="GM208">
        <v>10</v>
      </c>
      <c r="GN208">
        <v>111</v>
      </c>
      <c r="GO208">
        <v>3</v>
      </c>
      <c r="GP208">
        <v>3</v>
      </c>
      <c r="GQ208">
        <v>1</v>
      </c>
      <c r="GR208">
        <v>1</v>
      </c>
      <c r="GS208">
        <v>1</v>
      </c>
      <c r="GT208">
        <v>1</v>
      </c>
      <c r="GU208">
        <v>1</v>
      </c>
      <c r="GV208">
        <v>1</v>
      </c>
      <c r="GW208">
        <v>1.7</v>
      </c>
      <c r="GX208" t="s">
        <v>218</v>
      </c>
      <c r="GY208">
        <v>982640</v>
      </c>
      <c r="GZ208">
        <v>1173100</v>
      </c>
      <c r="HA208">
        <v>0.69799999999999995</v>
      </c>
      <c r="HB208">
        <v>1.1870000000000001</v>
      </c>
      <c r="HC208">
        <v>3.68</v>
      </c>
      <c r="HD208">
        <v>8.4499999999999993</v>
      </c>
      <c r="HE208">
        <v>0</v>
      </c>
      <c r="HF208" s="2">
        <f t="shared" si="82"/>
        <v>7.5847287328808521E-3</v>
      </c>
      <c r="HG208" s="2">
        <f t="shared" si="83"/>
        <v>3.7780366747800498E-3</v>
      </c>
      <c r="HH208" s="2">
        <f t="shared" si="84"/>
        <v>9.9549225554944609E-3</v>
      </c>
      <c r="HI208" s="2">
        <f t="shared" si="85"/>
        <v>4.5280893911959774E-3</v>
      </c>
      <c r="HJ208" s="3">
        <f t="shared" si="86"/>
        <v>42.349393988829604</v>
      </c>
      <c r="HK208" t="str">
        <f t="shared" si="87"/>
        <v>NCR</v>
      </c>
    </row>
    <row r="209" spans="1:219" hidden="1" x14ac:dyDescent="0.25">
      <c r="A209">
        <v>200</v>
      </c>
      <c r="B209" t="s">
        <v>852</v>
      </c>
      <c r="C209">
        <v>10</v>
      </c>
      <c r="D209">
        <v>0</v>
      </c>
      <c r="E209">
        <v>6</v>
      </c>
      <c r="F209">
        <v>0</v>
      </c>
      <c r="G209" t="s">
        <v>218</v>
      </c>
      <c r="H209" t="s">
        <v>218</v>
      </c>
      <c r="I209">
        <v>6</v>
      </c>
      <c r="J209">
        <v>0</v>
      </c>
      <c r="K209" t="s">
        <v>218</v>
      </c>
      <c r="L209" t="s">
        <v>218</v>
      </c>
      <c r="M209">
        <v>2</v>
      </c>
      <c r="N209">
        <v>40</v>
      </c>
      <c r="O209">
        <v>65</v>
      </c>
      <c r="P209">
        <v>29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</v>
      </c>
      <c r="X209">
        <v>1</v>
      </c>
      <c r="Y209">
        <v>0</v>
      </c>
      <c r="Z209">
        <v>1</v>
      </c>
      <c r="AA209">
        <v>1</v>
      </c>
      <c r="AB209">
        <v>3</v>
      </c>
      <c r="AC209">
        <v>0</v>
      </c>
      <c r="AD209">
        <v>0</v>
      </c>
      <c r="AE209">
        <v>0</v>
      </c>
      <c r="AF209">
        <v>0</v>
      </c>
      <c r="AG209">
        <v>1</v>
      </c>
      <c r="AH209">
        <v>1</v>
      </c>
      <c r="AI209">
        <v>0</v>
      </c>
      <c r="AJ209">
        <v>0</v>
      </c>
      <c r="AK209">
        <v>1</v>
      </c>
      <c r="AL209">
        <v>1</v>
      </c>
      <c r="AM209">
        <v>0</v>
      </c>
      <c r="AN209">
        <v>0</v>
      </c>
      <c r="AO209">
        <v>1</v>
      </c>
      <c r="AP209">
        <v>1</v>
      </c>
      <c r="AQ209">
        <v>0</v>
      </c>
      <c r="AR209">
        <v>0</v>
      </c>
      <c r="AS209">
        <v>1</v>
      </c>
      <c r="AT209">
        <v>1</v>
      </c>
      <c r="AU209" t="s">
        <v>349</v>
      </c>
      <c r="AV209">
        <v>96.669998168945327</v>
      </c>
      <c r="AW209">
        <v>96.529998779296875</v>
      </c>
      <c r="AX209">
        <v>97.540000915527344</v>
      </c>
      <c r="AY209">
        <v>94.410003662109375</v>
      </c>
      <c r="AZ209">
        <v>94.980003356933594</v>
      </c>
      <c r="BA209" s="2">
        <f t="shared" si="70"/>
        <v>-1.4503200188424881E-3</v>
      </c>
      <c r="BB209" s="2">
        <f t="shared" si="71"/>
        <v>1.0354748070026787E-2</v>
      </c>
      <c r="BC209" s="2">
        <f t="shared" si="72"/>
        <v>2.1962034020476806E-2</v>
      </c>
      <c r="BD209" s="2">
        <f t="shared" si="73"/>
        <v>6.001259998719588E-3</v>
      </c>
      <c r="BE209">
        <v>6</v>
      </c>
      <c r="BF209">
        <v>2</v>
      </c>
      <c r="BG209">
        <v>1</v>
      </c>
      <c r="BH209">
        <v>0</v>
      </c>
      <c r="BI209">
        <v>0</v>
      </c>
      <c r="BJ209">
        <v>1</v>
      </c>
      <c r="BK209">
        <v>1</v>
      </c>
      <c r="BL209">
        <v>0</v>
      </c>
      <c r="BM209">
        <v>0</v>
      </c>
      <c r="BN209">
        <v>1</v>
      </c>
      <c r="BO209">
        <v>1</v>
      </c>
      <c r="BP209">
        <v>1</v>
      </c>
      <c r="BQ209">
        <v>2</v>
      </c>
      <c r="BR209">
        <v>117</v>
      </c>
      <c r="BS209">
        <v>1</v>
      </c>
      <c r="BT209">
        <v>0</v>
      </c>
      <c r="BU209">
        <v>0</v>
      </c>
      <c r="BV209">
        <v>0</v>
      </c>
      <c r="BW209">
        <v>3</v>
      </c>
      <c r="BX209">
        <v>1</v>
      </c>
      <c r="BY209">
        <v>1</v>
      </c>
      <c r="BZ209">
        <v>0</v>
      </c>
      <c r="CA209">
        <v>1</v>
      </c>
      <c r="CB209">
        <v>1</v>
      </c>
      <c r="CC209">
        <v>1</v>
      </c>
      <c r="CD209">
        <v>1</v>
      </c>
      <c r="CE209">
        <v>10</v>
      </c>
      <c r="CF209">
        <v>3</v>
      </c>
      <c r="CG209">
        <v>0</v>
      </c>
      <c r="CH209">
        <v>0</v>
      </c>
      <c r="CI209">
        <v>1</v>
      </c>
      <c r="CJ209">
        <v>1</v>
      </c>
      <c r="CK209">
        <v>0</v>
      </c>
      <c r="CL209">
        <v>0</v>
      </c>
      <c r="CM209" t="s">
        <v>853</v>
      </c>
      <c r="CN209">
        <v>94.980003356933594</v>
      </c>
      <c r="CO209">
        <v>95.230003356933594</v>
      </c>
      <c r="CP209">
        <v>96.160003662109375</v>
      </c>
      <c r="CQ209">
        <v>94.440002441406236</v>
      </c>
      <c r="CR209">
        <v>94.949996948242202</v>
      </c>
      <c r="CS209" s="2">
        <f t="shared" si="74"/>
        <v>2.6252230514259844E-3</v>
      </c>
      <c r="CT209" s="2">
        <f t="shared" si="75"/>
        <v>9.6713838369187899E-3</v>
      </c>
      <c r="CU209" s="2">
        <f t="shared" si="76"/>
        <v>8.295714456360348E-3</v>
      </c>
      <c r="CV209" s="2">
        <f t="shared" si="77"/>
        <v>5.3711903446818088E-3</v>
      </c>
      <c r="CW209">
        <v>80</v>
      </c>
      <c r="CX209">
        <v>27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19</v>
      </c>
      <c r="DG209">
        <v>9</v>
      </c>
      <c r="DH209">
        <v>4</v>
      </c>
      <c r="DI209">
        <v>0</v>
      </c>
      <c r="DJ209">
        <v>1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1</v>
      </c>
      <c r="DR209">
        <v>0</v>
      </c>
      <c r="DS209">
        <v>0</v>
      </c>
      <c r="DT209">
        <v>0</v>
      </c>
      <c r="DU209">
        <v>1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 t="s">
        <v>309</v>
      </c>
      <c r="EF209">
        <v>94.949996948242202</v>
      </c>
      <c r="EG209">
        <v>95.430000305175781</v>
      </c>
      <c r="EH209">
        <v>97.040000915527344</v>
      </c>
      <c r="EI209">
        <v>95.209999084472656</v>
      </c>
      <c r="EJ209">
        <v>96.610000610351563</v>
      </c>
      <c r="EK209" s="2">
        <f t="shared" si="78"/>
        <v>5.0298999832188995E-3</v>
      </c>
      <c r="EL209" s="2">
        <f t="shared" si="79"/>
        <v>1.6591102588231155E-2</v>
      </c>
      <c r="EM209" s="2">
        <f t="shared" si="80"/>
        <v>2.3053674944941704E-3</v>
      </c>
      <c r="EN209" s="2">
        <f t="shared" si="81"/>
        <v>1.4491269196088785E-2</v>
      </c>
      <c r="EO209">
        <v>2</v>
      </c>
      <c r="EP209">
        <v>6</v>
      </c>
      <c r="EQ209">
        <v>39</v>
      </c>
      <c r="ER209">
        <v>34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2</v>
      </c>
      <c r="EY209">
        <v>2</v>
      </c>
      <c r="EZ209">
        <v>0</v>
      </c>
      <c r="FA209">
        <v>0</v>
      </c>
      <c r="FB209">
        <v>0</v>
      </c>
      <c r="FC209">
        <v>1</v>
      </c>
      <c r="FD209">
        <v>4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 t="s">
        <v>854</v>
      </c>
      <c r="FX209">
        <v>96.610000610351563</v>
      </c>
      <c r="FY209">
        <v>97.269996643066406</v>
      </c>
      <c r="FZ209">
        <v>97.699996948242188</v>
      </c>
      <c r="GA209">
        <v>95.919998168945313</v>
      </c>
      <c r="GB209">
        <v>96.040000915527344</v>
      </c>
      <c r="GC209">
        <v>333</v>
      </c>
      <c r="GD209">
        <v>162</v>
      </c>
      <c r="GE209">
        <v>188</v>
      </c>
      <c r="GF209">
        <v>37</v>
      </c>
      <c r="GG209">
        <v>0</v>
      </c>
      <c r="GH209">
        <v>63</v>
      </c>
      <c r="GI209">
        <v>0</v>
      </c>
      <c r="GJ209">
        <v>34</v>
      </c>
      <c r="GK209">
        <v>0</v>
      </c>
      <c r="GL209">
        <v>119</v>
      </c>
      <c r="GM209">
        <v>0</v>
      </c>
      <c r="GN209">
        <v>1</v>
      </c>
      <c r="GO209">
        <v>3</v>
      </c>
      <c r="GP209">
        <v>1</v>
      </c>
      <c r="GQ209">
        <v>2</v>
      </c>
      <c r="GR209">
        <v>0</v>
      </c>
      <c r="GS209">
        <v>1</v>
      </c>
      <c r="GT209">
        <v>0</v>
      </c>
      <c r="GU209">
        <v>1</v>
      </c>
      <c r="GV209">
        <v>0</v>
      </c>
      <c r="GW209">
        <v>2.2999999999999998</v>
      </c>
      <c r="GX209" t="s">
        <v>218</v>
      </c>
      <c r="GY209">
        <v>89664</v>
      </c>
      <c r="GZ209">
        <v>223233</v>
      </c>
      <c r="HA209">
        <v>9.59</v>
      </c>
      <c r="HB209">
        <v>12.087</v>
      </c>
      <c r="HC209">
        <v>7.03</v>
      </c>
      <c r="HD209">
        <v>6.34</v>
      </c>
      <c r="HE209">
        <v>0</v>
      </c>
      <c r="HF209" s="2">
        <f t="shared" si="82"/>
        <v>6.7851964171100621E-3</v>
      </c>
      <c r="HG209" s="2">
        <f t="shared" si="83"/>
        <v>4.4012315108216127E-3</v>
      </c>
      <c r="HH209" s="2">
        <f t="shared" si="84"/>
        <v>1.387887859269632E-2</v>
      </c>
      <c r="HI209" s="2">
        <f t="shared" si="85"/>
        <v>1.2495079699924583E-3</v>
      </c>
      <c r="HJ209" s="3">
        <f t="shared" si="86"/>
        <v>97.698104417349384</v>
      </c>
      <c r="HK209" t="str">
        <f t="shared" si="87"/>
        <v>NEOG</v>
      </c>
    </row>
    <row r="210" spans="1:219" hidden="1" x14ac:dyDescent="0.25">
      <c r="A210">
        <v>201</v>
      </c>
      <c r="B210" t="s">
        <v>855</v>
      </c>
      <c r="C210">
        <v>10</v>
      </c>
      <c r="D210">
        <v>1</v>
      </c>
      <c r="E210">
        <v>6</v>
      </c>
      <c r="F210">
        <v>0</v>
      </c>
      <c r="G210" t="s">
        <v>218</v>
      </c>
      <c r="H210" t="s">
        <v>218</v>
      </c>
      <c r="I210">
        <v>6</v>
      </c>
      <c r="J210">
        <v>0</v>
      </c>
      <c r="K210" t="s">
        <v>218</v>
      </c>
      <c r="L210" t="s">
        <v>218</v>
      </c>
      <c r="M210">
        <v>1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1</v>
      </c>
      <c r="X210">
        <v>0</v>
      </c>
      <c r="Y210">
        <v>0</v>
      </c>
      <c r="Z210">
        <v>194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1</v>
      </c>
      <c r="AN210">
        <v>0</v>
      </c>
      <c r="AO210">
        <v>0</v>
      </c>
      <c r="AP210">
        <v>0</v>
      </c>
      <c r="AQ210">
        <v>1</v>
      </c>
      <c r="AR210">
        <v>0</v>
      </c>
      <c r="AS210">
        <v>0</v>
      </c>
      <c r="AT210">
        <v>0</v>
      </c>
      <c r="AU210" t="s">
        <v>856</v>
      </c>
      <c r="AV210">
        <v>75.19000244140625</v>
      </c>
      <c r="AW210">
        <v>75</v>
      </c>
      <c r="AX210">
        <v>76</v>
      </c>
      <c r="AY210">
        <v>74.449996948242188</v>
      </c>
      <c r="AZ210">
        <v>75.910003662109375</v>
      </c>
      <c r="BA210" s="2">
        <f t="shared" si="70"/>
        <v>-2.5333658854167496E-3</v>
      </c>
      <c r="BB210" s="2">
        <f t="shared" si="71"/>
        <v>1.3157894736842146E-2</v>
      </c>
      <c r="BC210" s="2">
        <f t="shared" si="72"/>
        <v>7.3333740234374778E-3</v>
      </c>
      <c r="BD210" s="2">
        <f t="shared" si="73"/>
        <v>1.923339011240166E-2</v>
      </c>
      <c r="BE210">
        <v>16</v>
      </c>
      <c r="BF210">
        <v>158</v>
      </c>
      <c r="BG210">
        <v>18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3</v>
      </c>
      <c r="BO210">
        <v>1</v>
      </c>
      <c r="BP210">
        <v>0</v>
      </c>
      <c r="BQ210">
        <v>2</v>
      </c>
      <c r="BR210">
        <v>1</v>
      </c>
      <c r="BS210">
        <v>1</v>
      </c>
      <c r="BT210">
        <v>7</v>
      </c>
      <c r="BU210">
        <v>0</v>
      </c>
      <c r="BV210">
        <v>0</v>
      </c>
      <c r="BW210">
        <v>0</v>
      </c>
      <c r="BX210">
        <v>0</v>
      </c>
      <c r="BY210">
        <v>1</v>
      </c>
      <c r="BZ210">
        <v>1</v>
      </c>
      <c r="CA210">
        <v>0</v>
      </c>
      <c r="CB210">
        <v>0</v>
      </c>
      <c r="CC210">
        <v>1</v>
      </c>
      <c r="CD210">
        <v>1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 t="s">
        <v>475</v>
      </c>
      <c r="CN210">
        <v>75.910003662109375</v>
      </c>
      <c r="CO210">
        <v>75.94000244140625</v>
      </c>
      <c r="CP210">
        <v>76.220001220703125</v>
      </c>
      <c r="CQ210">
        <v>74.970001220703125</v>
      </c>
      <c r="CR210">
        <v>75.5</v>
      </c>
      <c r="CS210" s="2">
        <f t="shared" si="74"/>
        <v>3.9503263540219269E-4</v>
      </c>
      <c r="CT210" s="2">
        <f t="shared" si="75"/>
        <v>3.6735604147539735E-3</v>
      </c>
      <c r="CU210" s="2">
        <f t="shared" si="76"/>
        <v>1.2773257697108464E-2</v>
      </c>
      <c r="CV210" s="2">
        <f t="shared" si="77"/>
        <v>7.0198513814155872E-3</v>
      </c>
      <c r="CW210">
        <v>19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25</v>
      </c>
      <c r="DG210">
        <v>4</v>
      </c>
      <c r="DH210">
        <v>11</v>
      </c>
      <c r="DI210">
        <v>16</v>
      </c>
      <c r="DJ210">
        <v>132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20</v>
      </c>
      <c r="DX210">
        <v>0</v>
      </c>
      <c r="DY210">
        <v>4</v>
      </c>
      <c r="DZ210">
        <v>0</v>
      </c>
      <c r="EA210">
        <v>2</v>
      </c>
      <c r="EB210">
        <v>0</v>
      </c>
      <c r="EC210">
        <v>1</v>
      </c>
      <c r="ED210">
        <v>0</v>
      </c>
      <c r="EE210" t="s">
        <v>660</v>
      </c>
      <c r="EF210">
        <v>75.5</v>
      </c>
      <c r="EG210">
        <v>75.680000305175781</v>
      </c>
      <c r="EH210">
        <v>77.290000915527344</v>
      </c>
      <c r="EI210">
        <v>75.25</v>
      </c>
      <c r="EJ210">
        <v>76.94000244140625</v>
      </c>
      <c r="EK210" s="2">
        <f t="shared" si="78"/>
        <v>2.3784395408290582E-3</v>
      </c>
      <c r="EL210" s="2">
        <f t="shared" si="79"/>
        <v>2.0830645507575851E-2</v>
      </c>
      <c r="EM210" s="2">
        <f t="shared" si="80"/>
        <v>5.6818221913560452E-3</v>
      </c>
      <c r="EN210" s="2">
        <f t="shared" si="81"/>
        <v>2.1965198697430188E-2</v>
      </c>
      <c r="EO210">
        <v>9</v>
      </c>
      <c r="EP210">
        <v>17</v>
      </c>
      <c r="EQ210">
        <v>86</v>
      </c>
      <c r="ER210">
        <v>73</v>
      </c>
      <c r="ES210">
        <v>7</v>
      </c>
      <c r="ET210">
        <v>0</v>
      </c>
      <c r="EU210">
        <v>0</v>
      </c>
      <c r="EV210">
        <v>0</v>
      </c>
      <c r="EW210">
        <v>0</v>
      </c>
      <c r="EX210">
        <v>4</v>
      </c>
      <c r="EY210">
        <v>2</v>
      </c>
      <c r="EZ210">
        <v>0</v>
      </c>
      <c r="FA210">
        <v>0</v>
      </c>
      <c r="FB210">
        <v>2</v>
      </c>
      <c r="FC210">
        <v>1</v>
      </c>
      <c r="FD210">
        <v>8</v>
      </c>
      <c r="FE210">
        <v>1</v>
      </c>
      <c r="FF210">
        <v>8</v>
      </c>
      <c r="FG210">
        <v>0</v>
      </c>
      <c r="FH210">
        <v>0</v>
      </c>
      <c r="FI210">
        <v>2</v>
      </c>
      <c r="FJ210">
        <v>2</v>
      </c>
      <c r="FK210">
        <v>0</v>
      </c>
      <c r="FL210">
        <v>0</v>
      </c>
      <c r="FM210">
        <v>1</v>
      </c>
      <c r="FN210">
        <v>1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 t="s">
        <v>370</v>
      </c>
      <c r="FX210">
        <v>76.94000244140625</v>
      </c>
      <c r="FY210">
        <v>77.139999389648438</v>
      </c>
      <c r="FZ210">
        <v>77.589996337890625</v>
      </c>
      <c r="GA210">
        <v>76.779998779296875</v>
      </c>
      <c r="GB210">
        <v>77.150001525878906</v>
      </c>
      <c r="GC210">
        <v>404</v>
      </c>
      <c r="GD210">
        <v>398</v>
      </c>
      <c r="GE210">
        <v>211</v>
      </c>
      <c r="GF210">
        <v>196</v>
      </c>
      <c r="GG210">
        <v>0</v>
      </c>
      <c r="GH210">
        <v>80</v>
      </c>
      <c r="GI210">
        <v>0</v>
      </c>
      <c r="GJ210">
        <v>80</v>
      </c>
      <c r="GK210">
        <v>8</v>
      </c>
      <c r="GL210">
        <v>329</v>
      </c>
      <c r="GM210">
        <v>8</v>
      </c>
      <c r="GN210">
        <v>134</v>
      </c>
      <c r="GO210">
        <v>2</v>
      </c>
      <c r="GP210">
        <v>1</v>
      </c>
      <c r="GQ210">
        <v>2</v>
      </c>
      <c r="GR210">
        <v>1</v>
      </c>
      <c r="GS210">
        <v>1</v>
      </c>
      <c r="GT210">
        <v>1</v>
      </c>
      <c r="GU210">
        <v>0</v>
      </c>
      <c r="GV210">
        <v>0</v>
      </c>
      <c r="GW210">
        <v>2.5</v>
      </c>
      <c r="GX210" t="s">
        <v>218</v>
      </c>
      <c r="GY210">
        <v>889691</v>
      </c>
      <c r="GZ210">
        <v>1472800</v>
      </c>
      <c r="HA210">
        <v>1.5409999999999999</v>
      </c>
      <c r="HB210">
        <v>1.677</v>
      </c>
      <c r="HC210">
        <v>2.5299999999999998</v>
      </c>
      <c r="HD210">
        <v>4.97</v>
      </c>
      <c r="HE210">
        <v>0.72730004999999998</v>
      </c>
      <c r="HF210" s="2">
        <f t="shared" si="82"/>
        <v>2.5926490773219291E-3</v>
      </c>
      <c r="HG210" s="2">
        <f t="shared" si="83"/>
        <v>5.7996774001963791E-3</v>
      </c>
      <c r="HH210" s="2">
        <f t="shared" si="84"/>
        <v>4.6668474617576061E-3</v>
      </c>
      <c r="HI210" s="2">
        <f t="shared" si="85"/>
        <v>4.7958877415954504E-3</v>
      </c>
      <c r="HJ210" s="3">
        <f t="shared" si="86"/>
        <v>77.587386500759749</v>
      </c>
      <c r="HK210" t="str">
        <f t="shared" si="87"/>
        <v>NTAP</v>
      </c>
    </row>
    <row r="211" spans="1:219" hidden="1" x14ac:dyDescent="0.25">
      <c r="A211">
        <v>202</v>
      </c>
      <c r="B211" t="s">
        <v>857</v>
      </c>
      <c r="C211">
        <v>9</v>
      </c>
      <c r="D211">
        <v>0</v>
      </c>
      <c r="E211">
        <v>6</v>
      </c>
      <c r="F211">
        <v>0</v>
      </c>
      <c r="G211" t="s">
        <v>218</v>
      </c>
      <c r="H211" t="s">
        <v>218</v>
      </c>
      <c r="I211">
        <v>6</v>
      </c>
      <c r="J211">
        <v>0</v>
      </c>
      <c r="K211" t="s">
        <v>218</v>
      </c>
      <c r="L211" t="s">
        <v>218</v>
      </c>
      <c r="M211">
        <v>82</v>
      </c>
      <c r="N211">
        <v>44</v>
      </c>
      <c r="O211">
        <v>14</v>
      </c>
      <c r="P211">
        <v>12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9</v>
      </c>
      <c r="W211">
        <v>2</v>
      </c>
      <c r="X211">
        <v>0</v>
      </c>
      <c r="Y211">
        <v>0</v>
      </c>
      <c r="Z211">
        <v>0</v>
      </c>
      <c r="AA211">
        <v>1</v>
      </c>
      <c r="AB211">
        <v>11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 t="s">
        <v>728</v>
      </c>
      <c r="AV211">
        <v>42.799999237060547</v>
      </c>
      <c r="AW211">
        <v>42.590000152587891</v>
      </c>
      <c r="AX211">
        <v>43.240001678466797</v>
      </c>
      <c r="AY211">
        <v>42.490001678466797</v>
      </c>
      <c r="AZ211">
        <v>42.849998474121087</v>
      </c>
      <c r="BA211" s="2">
        <f t="shared" si="70"/>
        <v>-4.9307134003355735E-3</v>
      </c>
      <c r="BB211" s="2">
        <f t="shared" si="71"/>
        <v>1.5032412133383466E-2</v>
      </c>
      <c r="BC211" s="2">
        <f t="shared" si="72"/>
        <v>2.3479331712333851E-3</v>
      </c>
      <c r="BD211" s="2">
        <f t="shared" si="73"/>
        <v>8.4013257520115792E-3</v>
      </c>
      <c r="BE211">
        <v>56</v>
      </c>
      <c r="BF211">
        <v>74</v>
      </c>
      <c r="BG211">
        <v>36</v>
      </c>
      <c r="BH211">
        <v>3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5</v>
      </c>
      <c r="BO211">
        <v>1</v>
      </c>
      <c r="BP211">
        <v>0</v>
      </c>
      <c r="BQ211">
        <v>0</v>
      </c>
      <c r="BR211">
        <v>0</v>
      </c>
      <c r="BS211">
        <v>1</v>
      </c>
      <c r="BT211">
        <v>6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 t="s">
        <v>806</v>
      </c>
      <c r="CN211">
        <v>42.849998474121087</v>
      </c>
      <c r="CO211">
        <v>42.869998931884773</v>
      </c>
      <c r="CP211">
        <v>43.020000457763672</v>
      </c>
      <c r="CQ211">
        <v>42.180000305175781</v>
      </c>
      <c r="CR211">
        <v>42.369998931884773</v>
      </c>
      <c r="CS211" s="2">
        <f t="shared" si="74"/>
        <v>4.6653739822721807E-4</v>
      </c>
      <c r="CT211" s="2">
        <f t="shared" si="75"/>
        <v>3.4867857806316627E-3</v>
      </c>
      <c r="CU211" s="2">
        <f t="shared" si="76"/>
        <v>1.6095139815732518E-2</v>
      </c>
      <c r="CV211" s="2">
        <f t="shared" si="77"/>
        <v>4.4842726339087147E-3</v>
      </c>
      <c r="CW211">
        <v>3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4</v>
      </c>
      <c r="DG211">
        <v>9</v>
      </c>
      <c r="DH211">
        <v>7</v>
      </c>
      <c r="DI211">
        <v>14</v>
      </c>
      <c r="DJ211">
        <v>143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3</v>
      </c>
      <c r="DX211">
        <v>0</v>
      </c>
      <c r="DY211">
        <v>0</v>
      </c>
      <c r="DZ211">
        <v>0</v>
      </c>
      <c r="EA211">
        <v>1</v>
      </c>
      <c r="EB211">
        <v>0</v>
      </c>
      <c r="EC211">
        <v>0</v>
      </c>
      <c r="ED211">
        <v>0</v>
      </c>
      <c r="EE211" t="s">
        <v>224</v>
      </c>
      <c r="EF211">
        <v>42.369998931884773</v>
      </c>
      <c r="EG211">
        <v>42.580001831054688</v>
      </c>
      <c r="EH211">
        <v>43.409999847412109</v>
      </c>
      <c r="EI211">
        <v>42.349998474121087</v>
      </c>
      <c r="EJ211">
        <v>42.860000610351563</v>
      </c>
      <c r="EK211" s="2">
        <f t="shared" si="78"/>
        <v>4.9319607829785284E-3</v>
      </c>
      <c r="EL211" s="2">
        <f t="shared" si="79"/>
        <v>1.9119972800619611E-2</v>
      </c>
      <c r="EM211" s="2">
        <f t="shared" si="80"/>
        <v>5.401675599878808E-3</v>
      </c>
      <c r="EN211" s="2">
        <f t="shared" si="81"/>
        <v>1.1899256392154611E-2</v>
      </c>
      <c r="EO211">
        <v>11</v>
      </c>
      <c r="EP211">
        <v>26</v>
      </c>
      <c r="EQ211">
        <v>92</v>
      </c>
      <c r="ER211">
        <v>42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4</v>
      </c>
      <c r="EY211">
        <v>3</v>
      </c>
      <c r="EZ211">
        <v>0</v>
      </c>
      <c r="FA211">
        <v>0</v>
      </c>
      <c r="FB211">
        <v>1</v>
      </c>
      <c r="FC211">
        <v>1</v>
      </c>
      <c r="FD211">
        <v>8</v>
      </c>
      <c r="FE211">
        <v>0</v>
      </c>
      <c r="FF211">
        <v>0</v>
      </c>
      <c r="FG211">
        <v>0</v>
      </c>
      <c r="FH211">
        <v>0</v>
      </c>
      <c r="FI211">
        <v>1</v>
      </c>
      <c r="FJ211">
        <v>1</v>
      </c>
      <c r="FK211">
        <v>0</v>
      </c>
      <c r="FL211">
        <v>0</v>
      </c>
      <c r="FM211">
        <v>1</v>
      </c>
      <c r="FN211">
        <v>1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 t="s">
        <v>487</v>
      </c>
      <c r="FX211">
        <v>42.860000610351563</v>
      </c>
      <c r="FY211">
        <v>43.080001831054688</v>
      </c>
      <c r="FZ211">
        <v>43.180000305175781</v>
      </c>
      <c r="GA211">
        <v>42.209999084472663</v>
      </c>
      <c r="GB211">
        <v>42.229999542236328</v>
      </c>
      <c r="GC211">
        <v>495</v>
      </c>
      <c r="GD211">
        <v>202</v>
      </c>
      <c r="GE211">
        <v>174</v>
      </c>
      <c r="GF211">
        <v>185</v>
      </c>
      <c r="GG211">
        <v>0</v>
      </c>
      <c r="GH211">
        <v>57</v>
      </c>
      <c r="GI211">
        <v>0</v>
      </c>
      <c r="GJ211">
        <v>42</v>
      </c>
      <c r="GK211">
        <v>0</v>
      </c>
      <c r="GL211">
        <v>144</v>
      </c>
      <c r="GM211">
        <v>0</v>
      </c>
      <c r="GN211">
        <v>144</v>
      </c>
      <c r="GO211">
        <v>1</v>
      </c>
      <c r="GP211">
        <v>1</v>
      </c>
      <c r="GQ211">
        <v>1</v>
      </c>
      <c r="GR211">
        <v>1</v>
      </c>
      <c r="GS211">
        <v>0</v>
      </c>
      <c r="GT211">
        <v>0</v>
      </c>
      <c r="GU211">
        <v>0</v>
      </c>
      <c r="GV211">
        <v>0</v>
      </c>
      <c r="GW211">
        <v>2</v>
      </c>
      <c r="GX211" t="s">
        <v>218</v>
      </c>
      <c r="GY211">
        <v>371902</v>
      </c>
      <c r="GZ211">
        <v>368766</v>
      </c>
      <c r="HA211">
        <v>0.50600000000000001</v>
      </c>
      <c r="HB211">
        <v>1.175</v>
      </c>
      <c r="HC211">
        <v>3.75</v>
      </c>
      <c r="HD211">
        <v>3.58</v>
      </c>
      <c r="HE211">
        <v>0.62619996</v>
      </c>
      <c r="HF211" s="2">
        <f t="shared" si="82"/>
        <v>5.1068062059490549E-3</v>
      </c>
      <c r="HG211" s="2">
        <f t="shared" si="83"/>
        <v>2.315851630716792E-3</v>
      </c>
      <c r="HH211" s="2">
        <f t="shared" si="84"/>
        <v>2.0195048969447238E-2</v>
      </c>
      <c r="HI211" s="2">
        <f t="shared" si="85"/>
        <v>4.7360781388738893E-4</v>
      </c>
      <c r="HJ211" s="3">
        <f t="shared" si="86"/>
        <v>43.179768723546417</v>
      </c>
      <c r="HK211" t="str">
        <f t="shared" si="87"/>
        <v>NJR</v>
      </c>
    </row>
    <row r="212" spans="1:219" hidden="1" x14ac:dyDescent="0.25">
      <c r="A212">
        <v>203</v>
      </c>
      <c r="B212" t="s">
        <v>858</v>
      </c>
      <c r="C212">
        <v>9</v>
      </c>
      <c r="D212">
        <v>0</v>
      </c>
      <c r="E212">
        <v>5</v>
      </c>
      <c r="F212">
        <v>1</v>
      </c>
      <c r="G212" t="s">
        <v>218</v>
      </c>
      <c r="H212" t="s">
        <v>218</v>
      </c>
      <c r="I212">
        <v>6</v>
      </c>
      <c r="J212">
        <v>0</v>
      </c>
      <c r="K212" t="s">
        <v>218</v>
      </c>
      <c r="L212" t="s">
        <v>218</v>
      </c>
      <c r="M212">
        <v>3</v>
      </c>
      <c r="N212">
        <v>24</v>
      </c>
      <c r="O212">
        <v>75</v>
      </c>
      <c r="P212">
        <v>87</v>
      </c>
      <c r="Q212">
        <v>5</v>
      </c>
      <c r="R212">
        <v>0</v>
      </c>
      <c r="S212">
        <v>0</v>
      </c>
      <c r="T212">
        <v>0</v>
      </c>
      <c r="U212">
        <v>0</v>
      </c>
      <c r="V212">
        <v>1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1</v>
      </c>
      <c r="AC212">
        <v>1</v>
      </c>
      <c r="AD212">
        <v>1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 t="s">
        <v>413</v>
      </c>
      <c r="AV212">
        <v>65.839996337890625</v>
      </c>
      <c r="AW212">
        <v>66.029998779296875</v>
      </c>
      <c r="AX212">
        <v>66.989997863769531</v>
      </c>
      <c r="AY212">
        <v>65.610000610351563</v>
      </c>
      <c r="AZ212">
        <v>66.819999694824219</v>
      </c>
      <c r="BA212" s="2">
        <f t="shared" si="70"/>
        <v>2.8775169607578865E-3</v>
      </c>
      <c r="BB212" s="2">
        <f t="shared" si="71"/>
        <v>1.4330483879472666E-2</v>
      </c>
      <c r="BC212" s="2">
        <f t="shared" si="72"/>
        <v>6.360717502799651E-3</v>
      </c>
      <c r="BD212" s="2">
        <f t="shared" si="73"/>
        <v>1.8108337174481903E-2</v>
      </c>
      <c r="BE212">
        <v>5</v>
      </c>
      <c r="BF212">
        <v>66</v>
      </c>
      <c r="BG212">
        <v>120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2</v>
      </c>
      <c r="BO212">
        <v>2</v>
      </c>
      <c r="BP212">
        <v>1</v>
      </c>
      <c r="BQ212">
        <v>0</v>
      </c>
      <c r="BR212">
        <v>2</v>
      </c>
      <c r="BS212">
        <v>1</v>
      </c>
      <c r="BT212">
        <v>7</v>
      </c>
      <c r="BU212">
        <v>0</v>
      </c>
      <c r="BV212">
        <v>0</v>
      </c>
      <c r="BW212">
        <v>0</v>
      </c>
      <c r="BX212">
        <v>0</v>
      </c>
      <c r="BY212">
        <v>2</v>
      </c>
      <c r="BZ212">
        <v>2</v>
      </c>
      <c r="CA212">
        <v>0</v>
      </c>
      <c r="CB212">
        <v>0</v>
      </c>
      <c r="CC212">
        <v>1</v>
      </c>
      <c r="CD212">
        <v>1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 t="s">
        <v>859</v>
      </c>
      <c r="CN212">
        <v>66.819999694824219</v>
      </c>
      <c r="CO212">
        <v>66.220001220703125</v>
      </c>
      <c r="CP212">
        <v>66.389999389648438</v>
      </c>
      <c r="CQ212">
        <v>65.220001220703125</v>
      </c>
      <c r="CR212">
        <v>65.699996948242188</v>
      </c>
      <c r="CS212" s="2">
        <f t="shared" si="74"/>
        <v>-9.0606835255313545E-3</v>
      </c>
      <c r="CT212" s="2">
        <f t="shared" si="75"/>
        <v>2.5605990436537995E-3</v>
      </c>
      <c r="CU212" s="2">
        <f t="shared" si="76"/>
        <v>1.5101177613499606E-2</v>
      </c>
      <c r="CV212" s="2">
        <f t="shared" si="77"/>
        <v>7.3058713825694399E-3</v>
      </c>
      <c r="CW212">
        <v>7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5</v>
      </c>
      <c r="DG212">
        <v>6</v>
      </c>
      <c r="DH212">
        <v>10</v>
      </c>
      <c r="DI212">
        <v>25</v>
      </c>
      <c r="DJ212">
        <v>148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7</v>
      </c>
      <c r="DX212">
        <v>0</v>
      </c>
      <c r="DY212">
        <v>0</v>
      </c>
      <c r="DZ212">
        <v>0</v>
      </c>
      <c r="EA212">
        <v>1</v>
      </c>
      <c r="EB212">
        <v>0</v>
      </c>
      <c r="EC212">
        <v>0</v>
      </c>
      <c r="ED212">
        <v>0</v>
      </c>
      <c r="EE212" t="s">
        <v>373</v>
      </c>
      <c r="EF212">
        <v>65.699996948242188</v>
      </c>
      <c r="EG212">
        <v>66.400001525878906</v>
      </c>
      <c r="EH212">
        <v>66.639999389648438</v>
      </c>
      <c r="EI212">
        <v>65.489997863769531</v>
      </c>
      <c r="EJ212">
        <v>65.720001220703125</v>
      </c>
      <c r="EK212" s="2">
        <f t="shared" si="78"/>
        <v>1.0542237372749064E-2</v>
      </c>
      <c r="EL212" s="2">
        <f t="shared" si="79"/>
        <v>3.6014085529360029E-3</v>
      </c>
      <c r="EM212" s="2">
        <f t="shared" si="80"/>
        <v>1.3704874114418675E-2</v>
      </c>
      <c r="EN212" s="2">
        <f t="shared" si="81"/>
        <v>3.4997466929617138E-3</v>
      </c>
      <c r="EO212">
        <v>7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1</v>
      </c>
      <c r="EY212">
        <v>3</v>
      </c>
      <c r="EZ212">
        <v>2</v>
      </c>
      <c r="FA212">
        <v>5</v>
      </c>
      <c r="FB212">
        <v>180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7</v>
      </c>
      <c r="FP212">
        <v>0</v>
      </c>
      <c r="FQ212">
        <v>0</v>
      </c>
      <c r="FR212">
        <v>0</v>
      </c>
      <c r="FS212">
        <v>1</v>
      </c>
      <c r="FT212">
        <v>0</v>
      </c>
      <c r="FU212">
        <v>0</v>
      </c>
      <c r="FV212">
        <v>0</v>
      </c>
      <c r="FW212" t="s">
        <v>398</v>
      </c>
      <c r="FX212">
        <v>65.720001220703125</v>
      </c>
      <c r="FY212">
        <v>65.730003356933594</v>
      </c>
      <c r="FZ212">
        <v>65.80999755859375</v>
      </c>
      <c r="GA212">
        <v>65.160003662109375</v>
      </c>
      <c r="GB212">
        <v>65.279998779296875</v>
      </c>
      <c r="GC212">
        <v>399</v>
      </c>
      <c r="GD212">
        <v>393</v>
      </c>
      <c r="GE212">
        <v>14</v>
      </c>
      <c r="GF212">
        <v>385</v>
      </c>
      <c r="GG212">
        <v>0</v>
      </c>
      <c r="GH212">
        <v>92</v>
      </c>
      <c r="GI212">
        <v>0</v>
      </c>
      <c r="GJ212">
        <v>0</v>
      </c>
      <c r="GK212">
        <v>1</v>
      </c>
      <c r="GL212">
        <v>330</v>
      </c>
      <c r="GM212">
        <v>0</v>
      </c>
      <c r="GN212">
        <v>328</v>
      </c>
      <c r="GO212">
        <v>1</v>
      </c>
      <c r="GP212">
        <v>0</v>
      </c>
      <c r="GQ212">
        <v>1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2</v>
      </c>
      <c r="GX212" t="s">
        <v>218</v>
      </c>
      <c r="GY212">
        <v>4878387</v>
      </c>
      <c r="GZ212">
        <v>5414483</v>
      </c>
      <c r="HA212">
        <v>1.8640000000000001</v>
      </c>
      <c r="HB212">
        <v>2.524</v>
      </c>
      <c r="HC212">
        <v>-15.63</v>
      </c>
      <c r="HD212">
        <v>1.37</v>
      </c>
      <c r="HE212">
        <v>0.31419999999999998</v>
      </c>
      <c r="HF212" s="2">
        <f t="shared" si="82"/>
        <v>1.5217002464085194E-4</v>
      </c>
      <c r="HG212" s="2">
        <f t="shared" si="83"/>
        <v>1.2155326641508646E-3</v>
      </c>
      <c r="HH212" s="2">
        <f t="shared" si="84"/>
        <v>8.6718342570127893E-3</v>
      </c>
      <c r="HI212" s="2">
        <f t="shared" si="85"/>
        <v>1.8381605305046733E-3</v>
      </c>
      <c r="HJ212" s="3">
        <f t="shared" si="86"/>
        <v>65.809900323028685</v>
      </c>
      <c r="HK212" t="str">
        <f t="shared" si="87"/>
        <v>NEM</v>
      </c>
    </row>
    <row r="213" spans="1:219" hidden="1" x14ac:dyDescent="0.25">
      <c r="A213">
        <v>204</v>
      </c>
      <c r="B213" t="s">
        <v>860</v>
      </c>
      <c r="C213">
        <v>9</v>
      </c>
      <c r="D213">
        <v>0</v>
      </c>
      <c r="E213">
        <v>6</v>
      </c>
      <c r="F213">
        <v>0</v>
      </c>
      <c r="G213" t="s">
        <v>218</v>
      </c>
      <c r="H213" t="s">
        <v>218</v>
      </c>
      <c r="I213">
        <v>6</v>
      </c>
      <c r="J213">
        <v>0</v>
      </c>
      <c r="K213" t="s">
        <v>218</v>
      </c>
      <c r="L213" t="s">
        <v>218</v>
      </c>
      <c r="M213">
        <v>16</v>
      </c>
      <c r="N213">
        <v>3</v>
      </c>
      <c r="O213">
        <v>2</v>
      </c>
      <c r="P213">
        <v>0</v>
      </c>
      <c r="Q213">
        <v>0</v>
      </c>
      <c r="R213">
        <v>1</v>
      </c>
      <c r="S213">
        <v>2</v>
      </c>
      <c r="T213">
        <v>0</v>
      </c>
      <c r="U213">
        <v>0</v>
      </c>
      <c r="V213">
        <v>9</v>
      </c>
      <c r="W213">
        <v>3</v>
      </c>
      <c r="X213">
        <v>1</v>
      </c>
      <c r="Y213">
        <v>3</v>
      </c>
      <c r="Z213">
        <v>149</v>
      </c>
      <c r="AA213">
        <v>0</v>
      </c>
      <c r="AB213">
        <v>0</v>
      </c>
      <c r="AC213">
        <v>0</v>
      </c>
      <c r="AD213">
        <v>0</v>
      </c>
      <c r="AE213">
        <v>5</v>
      </c>
      <c r="AF213">
        <v>2</v>
      </c>
      <c r="AG213">
        <v>0</v>
      </c>
      <c r="AH213">
        <v>0</v>
      </c>
      <c r="AI213">
        <v>1</v>
      </c>
      <c r="AJ213">
        <v>1</v>
      </c>
      <c r="AK213">
        <v>0</v>
      </c>
      <c r="AL213">
        <v>0</v>
      </c>
      <c r="AM213">
        <v>21</v>
      </c>
      <c r="AN213">
        <v>5</v>
      </c>
      <c r="AO213">
        <v>0</v>
      </c>
      <c r="AP213">
        <v>0</v>
      </c>
      <c r="AQ213">
        <v>1</v>
      </c>
      <c r="AR213">
        <v>1</v>
      </c>
      <c r="AS213">
        <v>0</v>
      </c>
      <c r="AT213">
        <v>0</v>
      </c>
      <c r="AU213" t="s">
        <v>695</v>
      </c>
      <c r="AV213">
        <v>150.67999267578119</v>
      </c>
      <c r="AW213">
        <v>149.7200012207031</v>
      </c>
      <c r="AX213">
        <v>155.05000305175781</v>
      </c>
      <c r="AY213">
        <v>149.7200012207031</v>
      </c>
      <c r="AZ213">
        <v>154.00999450683591</v>
      </c>
      <c r="BA213" s="2">
        <f t="shared" si="70"/>
        <v>-6.4119118838568134E-3</v>
      </c>
      <c r="BB213" s="2">
        <f t="shared" si="71"/>
        <v>3.4376018872282699E-2</v>
      </c>
      <c r="BC213" s="2">
        <f t="shared" si="72"/>
        <v>0</v>
      </c>
      <c r="BD213" s="2">
        <f t="shared" si="73"/>
        <v>2.7855291469037757E-2</v>
      </c>
      <c r="BE213">
        <v>3</v>
      </c>
      <c r="BF213">
        <v>6</v>
      </c>
      <c r="BG213">
        <v>12</v>
      </c>
      <c r="BH213">
        <v>12</v>
      </c>
      <c r="BI213">
        <v>122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 t="s">
        <v>704</v>
      </c>
      <c r="CN213">
        <v>154.00999450683591</v>
      </c>
      <c r="CO213">
        <v>154.27000427246091</v>
      </c>
      <c r="CP213">
        <v>155</v>
      </c>
      <c r="CQ213">
        <v>152.3500061035156</v>
      </c>
      <c r="CR213">
        <v>154.32000732421881</v>
      </c>
      <c r="CS213" s="2">
        <f t="shared" si="74"/>
        <v>1.6854200973883682E-3</v>
      </c>
      <c r="CT213" s="2">
        <f t="shared" si="75"/>
        <v>4.7096498550909249E-3</v>
      </c>
      <c r="CU213" s="2">
        <f t="shared" si="76"/>
        <v>1.2445699849429892E-2</v>
      </c>
      <c r="CV213" s="2">
        <f t="shared" si="77"/>
        <v>1.276568900469488E-2</v>
      </c>
      <c r="CW213">
        <v>30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32</v>
      </c>
      <c r="DG213">
        <v>25</v>
      </c>
      <c r="DH213">
        <v>37</v>
      </c>
      <c r="DI213">
        <v>28</v>
      </c>
      <c r="DJ213">
        <v>58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19</v>
      </c>
      <c r="DX213">
        <v>0</v>
      </c>
      <c r="DY213">
        <v>11</v>
      </c>
      <c r="DZ213">
        <v>0</v>
      </c>
      <c r="EA213">
        <v>1</v>
      </c>
      <c r="EB213">
        <v>0</v>
      </c>
      <c r="EC213">
        <v>1</v>
      </c>
      <c r="ED213">
        <v>0</v>
      </c>
      <c r="EE213" t="s">
        <v>292</v>
      </c>
      <c r="EF213">
        <v>154.32000732421881</v>
      </c>
      <c r="EG213">
        <v>155</v>
      </c>
      <c r="EH213">
        <v>156.25</v>
      </c>
      <c r="EI213">
        <v>153.6000061035156</v>
      </c>
      <c r="EJ213">
        <v>153.75</v>
      </c>
      <c r="EK213" s="2">
        <f t="shared" si="78"/>
        <v>4.3870495211689731E-3</v>
      </c>
      <c r="EL213" s="2">
        <f t="shared" si="79"/>
        <v>8.0000000000000071E-3</v>
      </c>
      <c r="EM213" s="2">
        <f t="shared" si="80"/>
        <v>9.0322186869961074E-3</v>
      </c>
      <c r="EN213" s="2">
        <f t="shared" si="81"/>
        <v>9.755700584351823E-4</v>
      </c>
      <c r="EO213">
        <v>20</v>
      </c>
      <c r="EP213">
        <v>9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23</v>
      </c>
      <c r="EY213">
        <v>20</v>
      </c>
      <c r="EZ213">
        <v>10</v>
      </c>
      <c r="FA213">
        <v>10</v>
      </c>
      <c r="FB213">
        <v>92</v>
      </c>
      <c r="FC213">
        <v>0</v>
      </c>
      <c r="FD213">
        <v>0</v>
      </c>
      <c r="FE213">
        <v>0</v>
      </c>
      <c r="FF213">
        <v>0</v>
      </c>
      <c r="FG213">
        <v>9</v>
      </c>
      <c r="FH213">
        <v>0</v>
      </c>
      <c r="FI213">
        <v>0</v>
      </c>
      <c r="FJ213">
        <v>0</v>
      </c>
      <c r="FK213">
        <v>1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 t="s">
        <v>384</v>
      </c>
      <c r="FX213">
        <v>153.75</v>
      </c>
      <c r="FY213">
        <v>154.91999816894531</v>
      </c>
      <c r="FZ213">
        <v>155.69000244140619</v>
      </c>
      <c r="GA213">
        <v>153.1000061035156</v>
      </c>
      <c r="GB213">
        <v>153.9700012207031</v>
      </c>
      <c r="GC213">
        <v>235</v>
      </c>
      <c r="GD213">
        <v>500</v>
      </c>
      <c r="GE213">
        <v>59</v>
      </c>
      <c r="GF213">
        <v>335</v>
      </c>
      <c r="GG213">
        <v>0</v>
      </c>
      <c r="GH213">
        <v>134</v>
      </c>
      <c r="GI213">
        <v>0</v>
      </c>
      <c r="GJ213">
        <v>0</v>
      </c>
      <c r="GK213">
        <v>0</v>
      </c>
      <c r="GL213">
        <v>299</v>
      </c>
      <c r="GM213">
        <v>0</v>
      </c>
      <c r="GN213">
        <v>150</v>
      </c>
      <c r="GO213">
        <v>0</v>
      </c>
      <c r="GP213">
        <v>0</v>
      </c>
      <c r="GQ213">
        <v>0</v>
      </c>
      <c r="GR213">
        <v>0</v>
      </c>
      <c r="GS213">
        <v>1</v>
      </c>
      <c r="GT213">
        <v>1</v>
      </c>
      <c r="GU213">
        <v>0</v>
      </c>
      <c r="GV213">
        <v>0</v>
      </c>
      <c r="GW213">
        <v>1.6</v>
      </c>
      <c r="GX213" t="s">
        <v>218</v>
      </c>
      <c r="GY213">
        <v>249078</v>
      </c>
      <c r="GZ213">
        <v>315716</v>
      </c>
      <c r="HA213">
        <v>1.4470000000000001</v>
      </c>
      <c r="HB213">
        <v>1.655</v>
      </c>
      <c r="HC213">
        <v>0.18</v>
      </c>
      <c r="HD213">
        <v>3.32</v>
      </c>
      <c r="HE213">
        <v>0.129</v>
      </c>
      <c r="HF213" s="2">
        <f t="shared" si="82"/>
        <v>7.5522733202552095E-3</v>
      </c>
      <c r="HG213" s="2">
        <f t="shared" si="83"/>
        <v>4.9457528446675836E-3</v>
      </c>
      <c r="HH213" s="2">
        <f t="shared" si="84"/>
        <v>1.1747947888851362E-2</v>
      </c>
      <c r="HI213" s="2">
        <f t="shared" si="85"/>
        <v>5.6504196290836362E-3</v>
      </c>
      <c r="HJ213" s="3">
        <f t="shared" si="86"/>
        <v>155.68619419058527</v>
      </c>
      <c r="HK213" t="str">
        <f t="shared" si="87"/>
        <v>NXST</v>
      </c>
    </row>
    <row r="214" spans="1:219" hidden="1" x14ac:dyDescent="0.25">
      <c r="A214">
        <v>205</v>
      </c>
      <c r="B214" t="s">
        <v>861</v>
      </c>
      <c r="C214">
        <v>9</v>
      </c>
      <c r="D214">
        <v>0</v>
      </c>
      <c r="E214">
        <v>6</v>
      </c>
      <c r="F214">
        <v>0</v>
      </c>
      <c r="G214" t="s">
        <v>218</v>
      </c>
      <c r="H214" t="s">
        <v>218</v>
      </c>
      <c r="I214">
        <v>6</v>
      </c>
      <c r="J214">
        <v>0</v>
      </c>
      <c r="K214" t="s">
        <v>218</v>
      </c>
      <c r="L214" t="s">
        <v>218</v>
      </c>
      <c r="M214">
        <v>12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3</v>
      </c>
      <c r="W214">
        <v>5</v>
      </c>
      <c r="X214">
        <v>18</v>
      </c>
      <c r="Y214">
        <v>18</v>
      </c>
      <c r="Z214">
        <v>144</v>
      </c>
      <c r="AA214">
        <v>0</v>
      </c>
      <c r="AB214">
        <v>0</v>
      </c>
      <c r="AC214">
        <v>0</v>
      </c>
      <c r="AD214">
        <v>0</v>
      </c>
      <c r="AE214">
        <v>1</v>
      </c>
      <c r="AF214">
        <v>0</v>
      </c>
      <c r="AG214">
        <v>0</v>
      </c>
      <c r="AH214">
        <v>0</v>
      </c>
      <c r="AI214">
        <v>1</v>
      </c>
      <c r="AJ214">
        <v>0</v>
      </c>
      <c r="AK214">
        <v>0</v>
      </c>
      <c r="AL214">
        <v>0</v>
      </c>
      <c r="AM214">
        <v>13</v>
      </c>
      <c r="AN214">
        <v>1</v>
      </c>
      <c r="AO214">
        <v>0</v>
      </c>
      <c r="AP214">
        <v>0</v>
      </c>
      <c r="AQ214">
        <v>1</v>
      </c>
      <c r="AR214">
        <v>1</v>
      </c>
      <c r="AS214">
        <v>0</v>
      </c>
      <c r="AT214">
        <v>0</v>
      </c>
      <c r="AU214" t="s">
        <v>862</v>
      </c>
      <c r="AV214">
        <v>21.819999694824219</v>
      </c>
      <c r="AW214">
        <v>21.95999908447266</v>
      </c>
      <c r="AX214">
        <v>22.04000091552734</v>
      </c>
      <c r="AY214">
        <v>21.649999618530281</v>
      </c>
      <c r="AZ214">
        <v>22.010000228881839</v>
      </c>
      <c r="BA214" s="2">
        <f t="shared" si="70"/>
        <v>6.3752001587027429E-3</v>
      </c>
      <c r="BB214" s="2">
        <f t="shared" si="71"/>
        <v>3.6298469932602995E-3</v>
      </c>
      <c r="BC214" s="2">
        <f t="shared" si="72"/>
        <v>1.4116551860950288E-2</v>
      </c>
      <c r="BD214" s="2">
        <f t="shared" si="73"/>
        <v>1.6356229287047497E-2</v>
      </c>
      <c r="BE214">
        <v>22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36</v>
      </c>
      <c r="BO214">
        <v>16</v>
      </c>
      <c r="BP214">
        <v>6</v>
      </c>
      <c r="BQ214">
        <v>3</v>
      </c>
      <c r="BR214">
        <v>121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1</v>
      </c>
      <c r="CF214">
        <v>0</v>
      </c>
      <c r="CG214">
        <v>28</v>
      </c>
      <c r="CH214">
        <v>0</v>
      </c>
      <c r="CI214">
        <v>1</v>
      </c>
      <c r="CJ214">
        <v>0</v>
      </c>
      <c r="CK214">
        <v>1</v>
      </c>
      <c r="CL214">
        <v>0</v>
      </c>
      <c r="CM214" t="s">
        <v>620</v>
      </c>
      <c r="CN214">
        <v>22.010000228881839</v>
      </c>
      <c r="CO214">
        <v>22.04999923706055</v>
      </c>
      <c r="CP214">
        <v>22.229999542236332</v>
      </c>
      <c r="CQ214">
        <v>21.899999618530281</v>
      </c>
      <c r="CR214">
        <v>22</v>
      </c>
      <c r="CS214" s="2">
        <f t="shared" si="74"/>
        <v>1.8140140391244008E-3</v>
      </c>
      <c r="CT214" s="2">
        <f t="shared" si="75"/>
        <v>8.0971798867465195E-3</v>
      </c>
      <c r="CU214" s="2">
        <f t="shared" si="76"/>
        <v>6.8027040235972835E-3</v>
      </c>
      <c r="CV214" s="2">
        <f t="shared" si="77"/>
        <v>4.5454718849872178E-3</v>
      </c>
      <c r="CW214">
        <v>87</v>
      </c>
      <c r="CX214">
        <v>37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26</v>
      </c>
      <c r="DG214">
        <v>21</v>
      </c>
      <c r="DH214">
        <v>19</v>
      </c>
      <c r="DI214">
        <v>10</v>
      </c>
      <c r="DJ214">
        <v>11</v>
      </c>
      <c r="DK214">
        <v>0</v>
      </c>
      <c r="DL214">
        <v>0</v>
      </c>
      <c r="DM214">
        <v>0</v>
      </c>
      <c r="DN214">
        <v>0</v>
      </c>
      <c r="DO214">
        <v>1</v>
      </c>
      <c r="DP214">
        <v>0</v>
      </c>
      <c r="DQ214">
        <v>11</v>
      </c>
      <c r="DR214">
        <v>0</v>
      </c>
      <c r="DS214">
        <v>1</v>
      </c>
      <c r="DT214">
        <v>0</v>
      </c>
      <c r="DU214">
        <v>1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 t="s">
        <v>580</v>
      </c>
      <c r="EF214">
        <v>22</v>
      </c>
      <c r="EG214">
        <v>22.10000038146973</v>
      </c>
      <c r="EH214">
        <v>22.29999923706055</v>
      </c>
      <c r="EI214">
        <v>21.940000534057621</v>
      </c>
      <c r="EJ214">
        <v>22.25</v>
      </c>
      <c r="EK214" s="2">
        <f t="shared" si="78"/>
        <v>4.5249040607970858E-3</v>
      </c>
      <c r="EL214" s="2">
        <f t="shared" si="79"/>
        <v>8.9685588535106664E-3</v>
      </c>
      <c r="EM214" s="2">
        <f t="shared" si="80"/>
        <v>7.2398119751284629E-3</v>
      </c>
      <c r="EN214" s="2">
        <f t="shared" si="81"/>
        <v>1.3932560267073235E-2</v>
      </c>
      <c r="EO214">
        <v>67</v>
      </c>
      <c r="EP214">
        <v>59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39</v>
      </c>
      <c r="EY214">
        <v>12</v>
      </c>
      <c r="EZ214">
        <v>13</v>
      </c>
      <c r="FA214">
        <v>11</v>
      </c>
      <c r="FB214">
        <v>11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11</v>
      </c>
      <c r="FJ214">
        <v>0</v>
      </c>
      <c r="FK214">
        <v>0</v>
      </c>
      <c r="FL214">
        <v>0</v>
      </c>
      <c r="FM214">
        <v>1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 t="s">
        <v>863</v>
      </c>
      <c r="FX214">
        <v>22.25</v>
      </c>
      <c r="FY214">
        <v>22.340000152587891</v>
      </c>
      <c r="FZ214">
        <v>22.690000534057621</v>
      </c>
      <c r="GA214">
        <v>22.229999542236332</v>
      </c>
      <c r="GB214">
        <v>22.610000610351559</v>
      </c>
      <c r="GC214">
        <v>285</v>
      </c>
      <c r="GD214">
        <v>543</v>
      </c>
      <c r="GE214">
        <v>250</v>
      </c>
      <c r="GF214">
        <v>173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287</v>
      </c>
      <c r="GM214">
        <v>0</v>
      </c>
      <c r="GN214">
        <v>22</v>
      </c>
      <c r="GO214">
        <v>2</v>
      </c>
      <c r="GP214">
        <v>2</v>
      </c>
      <c r="GQ214">
        <v>0</v>
      </c>
      <c r="GR214">
        <v>0</v>
      </c>
      <c r="GS214">
        <v>1</v>
      </c>
      <c r="GT214">
        <v>0</v>
      </c>
      <c r="GU214">
        <v>0</v>
      </c>
      <c r="GV214">
        <v>0</v>
      </c>
      <c r="GW214">
        <v>2.2999999999999998</v>
      </c>
      <c r="GX214" t="s">
        <v>218</v>
      </c>
      <c r="GY214">
        <v>3046327</v>
      </c>
      <c r="GZ214">
        <v>3265333</v>
      </c>
      <c r="HA214">
        <v>0.80700000000000005</v>
      </c>
      <c r="HB214">
        <v>1.0149999999999999</v>
      </c>
      <c r="HC214">
        <v>0.68</v>
      </c>
      <c r="HD214">
        <v>3.1</v>
      </c>
      <c r="HE214">
        <v>0.48080002999999999</v>
      </c>
      <c r="HF214" s="2">
        <f t="shared" si="82"/>
        <v>4.0286549674649619E-3</v>
      </c>
      <c r="HG214" s="2">
        <f t="shared" si="83"/>
        <v>1.5425313937052598E-2</v>
      </c>
      <c r="HH214" s="2">
        <f t="shared" si="84"/>
        <v>4.9239305998310945E-3</v>
      </c>
      <c r="HI214" s="2">
        <f t="shared" si="85"/>
        <v>1.6806769476213623E-2</v>
      </c>
      <c r="HJ214" s="3">
        <f t="shared" si="86"/>
        <v>22.684601668295361</v>
      </c>
      <c r="HK214" t="str">
        <f t="shared" si="87"/>
        <v>NLOK</v>
      </c>
    </row>
    <row r="215" spans="1:219" hidden="1" x14ac:dyDescent="0.25">
      <c r="A215">
        <v>206</v>
      </c>
      <c r="B215" t="s">
        <v>864</v>
      </c>
      <c r="C215">
        <v>11</v>
      </c>
      <c r="D215">
        <v>0</v>
      </c>
      <c r="E215">
        <v>5</v>
      </c>
      <c r="F215">
        <v>1</v>
      </c>
      <c r="G215" t="s">
        <v>218</v>
      </c>
      <c r="H215" t="s">
        <v>218</v>
      </c>
      <c r="I215">
        <v>6</v>
      </c>
      <c r="J215">
        <v>0</v>
      </c>
      <c r="K215" t="s">
        <v>218</v>
      </c>
      <c r="L215" t="s">
        <v>218</v>
      </c>
      <c r="M215">
        <v>35</v>
      </c>
      <c r="N215">
        <v>25</v>
      </c>
      <c r="O215">
        <v>6</v>
      </c>
      <c r="P215">
        <v>75</v>
      </c>
      <c r="Q215">
        <v>32</v>
      </c>
      <c r="R215">
        <v>0</v>
      </c>
      <c r="S215">
        <v>0</v>
      </c>
      <c r="T215">
        <v>0</v>
      </c>
      <c r="U215">
        <v>0</v>
      </c>
      <c r="V215">
        <v>4</v>
      </c>
      <c r="W215">
        <v>3</v>
      </c>
      <c r="X215">
        <v>0</v>
      </c>
      <c r="Y215">
        <v>0</v>
      </c>
      <c r="Z215">
        <v>1</v>
      </c>
      <c r="AA215">
        <v>1</v>
      </c>
      <c r="AB215">
        <v>8</v>
      </c>
      <c r="AC215">
        <v>1</v>
      </c>
      <c r="AD215">
        <v>8</v>
      </c>
      <c r="AE215">
        <v>0</v>
      </c>
      <c r="AF215">
        <v>0</v>
      </c>
      <c r="AG215">
        <v>1</v>
      </c>
      <c r="AH215">
        <v>1</v>
      </c>
      <c r="AI215">
        <v>0</v>
      </c>
      <c r="AJ215">
        <v>0</v>
      </c>
      <c r="AK215">
        <v>1</v>
      </c>
      <c r="AL215">
        <v>1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 t="s">
        <v>822</v>
      </c>
      <c r="AV215">
        <v>54.700000762939453</v>
      </c>
      <c r="AW215">
        <v>54.540000915527337</v>
      </c>
      <c r="AX215">
        <v>55.200000762939453</v>
      </c>
      <c r="AY215">
        <v>54.060001373291023</v>
      </c>
      <c r="AZ215">
        <v>54.360000610351563</v>
      </c>
      <c r="BA215" s="2">
        <f t="shared" si="70"/>
        <v>-2.9336238490338395E-3</v>
      </c>
      <c r="BB215" s="2">
        <f t="shared" si="71"/>
        <v>1.1956518809601802E-2</v>
      </c>
      <c r="BC215" s="2">
        <f t="shared" si="72"/>
        <v>8.8008715471007415E-3</v>
      </c>
      <c r="BD215" s="2">
        <f t="shared" si="73"/>
        <v>5.5187497000029895E-3</v>
      </c>
      <c r="BE215">
        <v>33</v>
      </c>
      <c r="BF215">
        <v>22</v>
      </c>
      <c r="BG215">
        <v>5</v>
      </c>
      <c r="BH215">
        <v>0</v>
      </c>
      <c r="BI215">
        <v>0</v>
      </c>
      <c r="BJ215">
        <v>1</v>
      </c>
      <c r="BK215">
        <v>5</v>
      </c>
      <c r="BL215">
        <v>0</v>
      </c>
      <c r="BM215">
        <v>0</v>
      </c>
      <c r="BN215">
        <v>15</v>
      </c>
      <c r="BO215">
        <v>17</v>
      </c>
      <c r="BP215">
        <v>18</v>
      </c>
      <c r="BQ215">
        <v>24</v>
      </c>
      <c r="BR215">
        <v>38</v>
      </c>
      <c r="BS215">
        <v>1</v>
      </c>
      <c r="BT215">
        <v>3</v>
      </c>
      <c r="BU215">
        <v>0</v>
      </c>
      <c r="BV215">
        <v>0</v>
      </c>
      <c r="BW215">
        <v>27</v>
      </c>
      <c r="BX215">
        <v>5</v>
      </c>
      <c r="BY215">
        <v>2</v>
      </c>
      <c r="BZ215">
        <v>2</v>
      </c>
      <c r="CA215">
        <v>1</v>
      </c>
      <c r="CB215">
        <v>1</v>
      </c>
      <c r="CC215">
        <v>1</v>
      </c>
      <c r="CD215">
        <v>1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 t="s">
        <v>865</v>
      </c>
      <c r="CN215">
        <v>54.360000610351563</v>
      </c>
      <c r="CO215">
        <v>54.430000305175781</v>
      </c>
      <c r="CP215">
        <v>54.479999542236328</v>
      </c>
      <c r="CQ215">
        <v>53.490001678466797</v>
      </c>
      <c r="CR215">
        <v>53.720001220703118</v>
      </c>
      <c r="CS215" s="2">
        <f t="shared" si="74"/>
        <v>1.286049870140471E-3</v>
      </c>
      <c r="CT215" s="2">
        <f t="shared" si="75"/>
        <v>9.177539919358324E-4</v>
      </c>
      <c r="CU215" s="2">
        <f t="shared" si="76"/>
        <v>1.7269862602216413E-2</v>
      </c>
      <c r="CV215" s="2">
        <f t="shared" si="77"/>
        <v>4.2814508006318031E-3</v>
      </c>
      <c r="CW215">
        <v>5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5</v>
      </c>
      <c r="DG215">
        <v>4</v>
      </c>
      <c r="DH215">
        <v>6</v>
      </c>
      <c r="DI215">
        <v>22</v>
      </c>
      <c r="DJ215">
        <v>94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5</v>
      </c>
      <c r="DX215">
        <v>0</v>
      </c>
      <c r="DY215">
        <v>1</v>
      </c>
      <c r="DZ215">
        <v>0</v>
      </c>
      <c r="EA215">
        <v>2</v>
      </c>
      <c r="EB215">
        <v>0</v>
      </c>
      <c r="EC215">
        <v>1</v>
      </c>
      <c r="ED215">
        <v>0</v>
      </c>
      <c r="EE215" t="s">
        <v>720</v>
      </c>
      <c r="EF215">
        <v>53.720001220703118</v>
      </c>
      <c r="EG215">
        <v>53.619998931884773</v>
      </c>
      <c r="EH215">
        <v>54.450000762939453</v>
      </c>
      <c r="EI215">
        <v>53.389999389648438</v>
      </c>
      <c r="EJ215">
        <v>54.009998321533203</v>
      </c>
      <c r="EK215" s="2">
        <f t="shared" si="78"/>
        <v>-1.8650184783737256E-3</v>
      </c>
      <c r="EL215" s="2">
        <f t="shared" si="79"/>
        <v>1.5243375930668601E-2</v>
      </c>
      <c r="EM215" s="2">
        <f t="shared" si="80"/>
        <v>4.2894357854894594E-3</v>
      </c>
      <c r="EN215" s="2">
        <f t="shared" si="81"/>
        <v>1.1479336255368455E-2</v>
      </c>
      <c r="EO215">
        <v>13</v>
      </c>
      <c r="EP215">
        <v>67</v>
      </c>
      <c r="EQ215">
        <v>47</v>
      </c>
      <c r="ER215">
        <v>3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5</v>
      </c>
      <c r="EY215">
        <v>3</v>
      </c>
      <c r="EZ215">
        <v>1</v>
      </c>
      <c r="FA215">
        <v>1</v>
      </c>
      <c r="FB215">
        <v>0</v>
      </c>
      <c r="FC215">
        <v>1</v>
      </c>
      <c r="FD215">
        <v>10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 t="s">
        <v>242</v>
      </c>
      <c r="FX215">
        <v>54.009998321533203</v>
      </c>
      <c r="FY215">
        <v>54.509998321533203</v>
      </c>
      <c r="FZ215">
        <v>54.950000762939453</v>
      </c>
      <c r="GA215">
        <v>53.930000305175781</v>
      </c>
      <c r="GB215">
        <v>54.409999847412109</v>
      </c>
      <c r="GC215">
        <v>368</v>
      </c>
      <c r="GD215">
        <v>261</v>
      </c>
      <c r="GE215">
        <v>135</v>
      </c>
      <c r="GF215">
        <v>141</v>
      </c>
      <c r="GG215">
        <v>0</v>
      </c>
      <c r="GH215">
        <v>110</v>
      </c>
      <c r="GI215">
        <v>0</v>
      </c>
      <c r="GJ215">
        <v>3</v>
      </c>
      <c r="GK215">
        <v>8</v>
      </c>
      <c r="GL215">
        <v>133</v>
      </c>
      <c r="GM215">
        <v>0</v>
      </c>
      <c r="GN215">
        <v>94</v>
      </c>
      <c r="GO215">
        <v>2</v>
      </c>
      <c r="GP215">
        <v>0</v>
      </c>
      <c r="GQ215">
        <v>2</v>
      </c>
      <c r="GR215">
        <v>0</v>
      </c>
      <c r="GS215">
        <v>1</v>
      </c>
      <c r="GT215">
        <v>1</v>
      </c>
      <c r="GU215">
        <v>0</v>
      </c>
      <c r="GV215">
        <v>0</v>
      </c>
      <c r="GW215">
        <v>2.5</v>
      </c>
      <c r="GX215" t="s">
        <v>218</v>
      </c>
      <c r="GY215">
        <v>276507</v>
      </c>
      <c r="GZ215">
        <v>283750</v>
      </c>
      <c r="HA215">
        <v>0.95899999999999996</v>
      </c>
      <c r="HB215">
        <v>1.6639999999999999</v>
      </c>
      <c r="HC215">
        <v>3.29</v>
      </c>
      <c r="HD215">
        <v>4.2699999999999996</v>
      </c>
      <c r="HE215">
        <v>0.41320000000000001</v>
      </c>
      <c r="HF215" s="2">
        <f t="shared" si="82"/>
        <v>9.1726291578784203E-3</v>
      </c>
      <c r="HG215" s="2">
        <f t="shared" si="83"/>
        <v>8.0073236632783873E-3</v>
      </c>
      <c r="HH215" s="2">
        <f t="shared" si="84"/>
        <v>1.0640213432703494E-2</v>
      </c>
      <c r="HI215" s="2">
        <f t="shared" si="85"/>
        <v>8.8218993490616349E-3</v>
      </c>
      <c r="HJ215" s="3">
        <f t="shared" si="86"/>
        <v>54.946477520978483</v>
      </c>
      <c r="HK215" t="str">
        <f t="shared" si="87"/>
        <v>NUS</v>
      </c>
    </row>
    <row r="216" spans="1:219" hidden="1" x14ac:dyDescent="0.25">
      <c r="A216">
        <v>207</v>
      </c>
      <c r="B216" t="s">
        <v>866</v>
      </c>
      <c r="C216">
        <v>9</v>
      </c>
      <c r="D216">
        <v>0</v>
      </c>
      <c r="E216">
        <v>6</v>
      </c>
      <c r="F216">
        <v>0</v>
      </c>
      <c r="G216" t="s">
        <v>218</v>
      </c>
      <c r="H216" t="s">
        <v>218</v>
      </c>
      <c r="I216">
        <v>6</v>
      </c>
      <c r="J216">
        <v>0</v>
      </c>
      <c r="K216" t="s">
        <v>218</v>
      </c>
      <c r="L216" t="s">
        <v>218</v>
      </c>
      <c r="M216">
        <v>52</v>
      </c>
      <c r="N216">
        <v>49</v>
      </c>
      <c r="O216">
        <v>4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23</v>
      </c>
      <c r="W216">
        <v>16</v>
      </c>
      <c r="X216">
        <v>13</v>
      </c>
      <c r="Y216">
        <v>12</v>
      </c>
      <c r="Z216">
        <v>11</v>
      </c>
      <c r="AA216">
        <v>1</v>
      </c>
      <c r="AB216">
        <v>0</v>
      </c>
      <c r="AC216">
        <v>0</v>
      </c>
      <c r="AD216">
        <v>0</v>
      </c>
      <c r="AE216">
        <v>16</v>
      </c>
      <c r="AF216">
        <v>0</v>
      </c>
      <c r="AG216">
        <v>11</v>
      </c>
      <c r="AH216">
        <v>0</v>
      </c>
      <c r="AI216">
        <v>1</v>
      </c>
      <c r="AJ216">
        <v>0</v>
      </c>
      <c r="AK216">
        <v>2</v>
      </c>
      <c r="AL216">
        <v>1</v>
      </c>
      <c r="AM216">
        <v>0</v>
      </c>
      <c r="AN216">
        <v>0</v>
      </c>
      <c r="AO216">
        <v>1</v>
      </c>
      <c r="AP216">
        <v>1</v>
      </c>
      <c r="AQ216">
        <v>0</v>
      </c>
      <c r="AR216">
        <v>0</v>
      </c>
      <c r="AS216">
        <v>1</v>
      </c>
      <c r="AT216">
        <v>1</v>
      </c>
      <c r="AU216" t="s">
        <v>547</v>
      </c>
      <c r="AV216">
        <v>68.879997253417969</v>
      </c>
      <c r="AW216">
        <v>69.230003356933594</v>
      </c>
      <c r="AX216">
        <v>69.650001525878906</v>
      </c>
      <c r="AY216">
        <v>68.419998168945313</v>
      </c>
      <c r="AZ216">
        <v>69.470001220703125</v>
      </c>
      <c r="BA216" s="2">
        <f t="shared" si="70"/>
        <v>5.055699646742462E-3</v>
      </c>
      <c r="BB216" s="2">
        <f t="shared" si="71"/>
        <v>6.0301243322911091E-3</v>
      </c>
      <c r="BC216" s="2">
        <f t="shared" si="72"/>
        <v>1.1700204372547596E-2</v>
      </c>
      <c r="BD216" s="2">
        <f t="shared" si="73"/>
        <v>1.5114481550417724E-2</v>
      </c>
      <c r="BE216">
        <v>143</v>
      </c>
      <c r="BF216">
        <v>14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13</v>
      </c>
      <c r="BO216">
        <v>1</v>
      </c>
      <c r="BP216">
        <v>2</v>
      </c>
      <c r="BQ216">
        <v>0</v>
      </c>
      <c r="BR216">
        <v>1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1</v>
      </c>
      <c r="BZ216">
        <v>0</v>
      </c>
      <c r="CA216">
        <v>0</v>
      </c>
      <c r="CB216">
        <v>0</v>
      </c>
      <c r="CC216">
        <v>1</v>
      </c>
      <c r="CD216">
        <v>0</v>
      </c>
      <c r="CE216">
        <v>0</v>
      </c>
      <c r="CF216">
        <v>0</v>
      </c>
      <c r="CG216">
        <v>1</v>
      </c>
      <c r="CH216">
        <v>1</v>
      </c>
      <c r="CI216">
        <v>0</v>
      </c>
      <c r="CJ216">
        <v>0</v>
      </c>
      <c r="CK216">
        <v>1</v>
      </c>
      <c r="CL216">
        <v>1</v>
      </c>
      <c r="CM216" t="s">
        <v>481</v>
      </c>
      <c r="CN216">
        <v>69.470001220703125</v>
      </c>
      <c r="CO216">
        <v>69.400001525878906</v>
      </c>
      <c r="CP216">
        <v>69.94000244140625</v>
      </c>
      <c r="CQ216">
        <v>69</v>
      </c>
      <c r="CR216">
        <v>69.550003051757813</v>
      </c>
      <c r="CS216" s="2">
        <f t="shared" si="74"/>
        <v>-1.0086411136189799E-3</v>
      </c>
      <c r="CT216" s="2">
        <f t="shared" si="75"/>
        <v>7.7209164523512896E-3</v>
      </c>
      <c r="CU216" s="2">
        <f t="shared" si="76"/>
        <v>5.7637106208094924E-3</v>
      </c>
      <c r="CV216" s="2">
        <f t="shared" si="77"/>
        <v>7.9080234022205209E-3</v>
      </c>
      <c r="CW216">
        <v>96</v>
      </c>
      <c r="CX216">
        <v>31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27</v>
      </c>
      <c r="DG216">
        <v>9</v>
      </c>
      <c r="DH216">
        <v>3</v>
      </c>
      <c r="DI216">
        <v>3</v>
      </c>
      <c r="DJ216">
        <v>1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1</v>
      </c>
      <c r="DR216">
        <v>0</v>
      </c>
      <c r="DS216">
        <v>0</v>
      </c>
      <c r="DT216">
        <v>0</v>
      </c>
      <c r="DU216">
        <v>1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 t="s">
        <v>806</v>
      </c>
      <c r="EF216">
        <v>69.550003051757813</v>
      </c>
      <c r="EG216">
        <v>69.910003662109375</v>
      </c>
      <c r="EH216">
        <v>71.239997863769531</v>
      </c>
      <c r="EI216">
        <v>68.849998474121094</v>
      </c>
      <c r="EJ216">
        <v>70.610000610351563</v>
      </c>
      <c r="EK216" s="2">
        <f t="shared" si="78"/>
        <v>5.1494863609438113E-3</v>
      </c>
      <c r="EL216" s="2">
        <f t="shared" si="79"/>
        <v>1.8669206085652479E-2</v>
      </c>
      <c r="EM216" s="2">
        <f t="shared" si="80"/>
        <v>1.5162425010181946E-2</v>
      </c>
      <c r="EN216" s="2">
        <f t="shared" si="81"/>
        <v>2.4925677963702597E-2</v>
      </c>
      <c r="EO216">
        <v>12</v>
      </c>
      <c r="EP216">
        <v>34</v>
      </c>
      <c r="EQ216">
        <v>54</v>
      </c>
      <c r="ER216">
        <v>77</v>
      </c>
      <c r="ES216">
        <v>0</v>
      </c>
      <c r="ET216">
        <v>1</v>
      </c>
      <c r="EU216">
        <v>1</v>
      </c>
      <c r="EV216">
        <v>0</v>
      </c>
      <c r="EW216">
        <v>0</v>
      </c>
      <c r="EX216">
        <v>2</v>
      </c>
      <c r="EY216">
        <v>0</v>
      </c>
      <c r="EZ216">
        <v>0</v>
      </c>
      <c r="FA216">
        <v>0</v>
      </c>
      <c r="FB216">
        <v>2</v>
      </c>
      <c r="FC216">
        <v>2</v>
      </c>
      <c r="FD216">
        <v>4</v>
      </c>
      <c r="FE216">
        <v>0</v>
      </c>
      <c r="FF216">
        <v>0</v>
      </c>
      <c r="FG216">
        <v>0</v>
      </c>
      <c r="FH216">
        <v>0</v>
      </c>
      <c r="FI216">
        <v>2</v>
      </c>
      <c r="FJ216">
        <v>2</v>
      </c>
      <c r="FK216">
        <v>0</v>
      </c>
      <c r="FL216">
        <v>0</v>
      </c>
      <c r="FM216">
        <v>1</v>
      </c>
      <c r="FN216">
        <v>1</v>
      </c>
      <c r="FO216">
        <v>0</v>
      </c>
      <c r="FP216">
        <v>0</v>
      </c>
      <c r="FQ216">
        <v>1</v>
      </c>
      <c r="FR216">
        <v>1</v>
      </c>
      <c r="FS216">
        <v>0</v>
      </c>
      <c r="FT216">
        <v>0</v>
      </c>
      <c r="FU216">
        <v>1</v>
      </c>
      <c r="FV216">
        <v>1</v>
      </c>
      <c r="FW216" t="s">
        <v>716</v>
      </c>
      <c r="FX216">
        <v>70.610000610351563</v>
      </c>
      <c r="FY216">
        <v>71.169998168945313</v>
      </c>
      <c r="FZ216">
        <v>71.519996643066406</v>
      </c>
      <c r="GA216">
        <v>70.220001220703125</v>
      </c>
      <c r="GB216">
        <v>70.430000305175781</v>
      </c>
      <c r="GC216">
        <v>566</v>
      </c>
      <c r="GD216">
        <v>139</v>
      </c>
      <c r="GE216">
        <v>304</v>
      </c>
      <c r="GF216">
        <v>47</v>
      </c>
      <c r="GG216">
        <v>0</v>
      </c>
      <c r="GH216">
        <v>77</v>
      </c>
      <c r="GI216">
        <v>0</v>
      </c>
      <c r="GJ216">
        <v>77</v>
      </c>
      <c r="GK216">
        <v>0</v>
      </c>
      <c r="GL216">
        <v>15</v>
      </c>
      <c r="GM216">
        <v>0</v>
      </c>
      <c r="GN216">
        <v>3</v>
      </c>
      <c r="GO216">
        <v>5</v>
      </c>
      <c r="GP216">
        <v>2</v>
      </c>
      <c r="GQ216">
        <v>2</v>
      </c>
      <c r="GR216">
        <v>1</v>
      </c>
      <c r="GS216">
        <v>3</v>
      </c>
      <c r="GT216">
        <v>1</v>
      </c>
      <c r="GU216">
        <v>3</v>
      </c>
      <c r="GV216">
        <v>1</v>
      </c>
      <c r="GW216">
        <v>2.6</v>
      </c>
      <c r="GX216" t="s">
        <v>228</v>
      </c>
      <c r="GY216">
        <v>390178</v>
      </c>
      <c r="GZ216">
        <v>367616</v>
      </c>
      <c r="HA216">
        <v>1.4790000000000001</v>
      </c>
      <c r="HB216">
        <v>1.8680000000000001</v>
      </c>
      <c r="HC216">
        <v>1.51</v>
      </c>
      <c r="HD216">
        <v>4.66</v>
      </c>
      <c r="HE216">
        <v>0</v>
      </c>
      <c r="HF216" s="2">
        <f t="shared" si="82"/>
        <v>7.8684498103317457E-3</v>
      </c>
      <c r="HG216" s="2">
        <f t="shared" si="83"/>
        <v>4.893714912597491E-3</v>
      </c>
      <c r="HH216" s="2">
        <f t="shared" si="84"/>
        <v>1.3348278385325485E-2</v>
      </c>
      <c r="HI216" s="2">
        <f t="shared" si="85"/>
        <v>2.9816709294721022E-3</v>
      </c>
      <c r="HJ216" s="3">
        <f t="shared" si="86"/>
        <v>71.518283850314219</v>
      </c>
      <c r="HK216" t="str">
        <f t="shared" si="87"/>
        <v>NUVA</v>
      </c>
    </row>
    <row r="217" spans="1:219" hidden="1" x14ac:dyDescent="0.25">
      <c r="A217">
        <v>208</v>
      </c>
      <c r="B217" t="s">
        <v>867</v>
      </c>
      <c r="C217">
        <v>9</v>
      </c>
      <c r="D217">
        <v>0</v>
      </c>
      <c r="E217">
        <v>6</v>
      </c>
      <c r="F217">
        <v>0</v>
      </c>
      <c r="G217" t="s">
        <v>218</v>
      </c>
      <c r="H217" t="s">
        <v>218</v>
      </c>
      <c r="I217">
        <v>6</v>
      </c>
      <c r="J217">
        <v>0</v>
      </c>
      <c r="K217" t="s">
        <v>218</v>
      </c>
      <c r="L217" t="s">
        <v>218</v>
      </c>
      <c r="M217">
        <v>98</v>
      </c>
      <c r="N217">
        <v>14</v>
      </c>
      <c r="O217">
        <v>25</v>
      </c>
      <c r="P217">
        <v>8</v>
      </c>
      <c r="Q217">
        <v>0</v>
      </c>
      <c r="R217">
        <v>1</v>
      </c>
      <c r="S217">
        <v>33</v>
      </c>
      <c r="T217">
        <v>0</v>
      </c>
      <c r="U217">
        <v>0</v>
      </c>
      <c r="V217">
        <v>27</v>
      </c>
      <c r="W217">
        <v>8</v>
      </c>
      <c r="X217">
        <v>2</v>
      </c>
      <c r="Y217">
        <v>6</v>
      </c>
      <c r="Z217">
        <v>19</v>
      </c>
      <c r="AA217">
        <v>0</v>
      </c>
      <c r="AB217">
        <v>0</v>
      </c>
      <c r="AC217">
        <v>0</v>
      </c>
      <c r="AD217">
        <v>0</v>
      </c>
      <c r="AE217">
        <v>43</v>
      </c>
      <c r="AF217">
        <v>34</v>
      </c>
      <c r="AG217">
        <v>19</v>
      </c>
      <c r="AH217">
        <v>0</v>
      </c>
      <c r="AI217">
        <v>1</v>
      </c>
      <c r="AJ217">
        <v>1</v>
      </c>
      <c r="AK217">
        <v>1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 t="s">
        <v>564</v>
      </c>
      <c r="AV217">
        <v>265.79998779296881</v>
      </c>
      <c r="AW217">
        <v>262</v>
      </c>
      <c r="AX217">
        <v>277.07000732421881</v>
      </c>
      <c r="AY217">
        <v>260.60000610351563</v>
      </c>
      <c r="AZ217">
        <v>274.54000854492188</v>
      </c>
      <c r="BA217" s="2">
        <f t="shared" si="70"/>
        <v>-1.4503770202171085E-2</v>
      </c>
      <c r="BB217" s="2">
        <f t="shared" si="71"/>
        <v>5.4390612212978917E-2</v>
      </c>
      <c r="BC217" s="2">
        <f t="shared" si="72"/>
        <v>5.3434881545205704E-3</v>
      </c>
      <c r="BD217" s="2">
        <f t="shared" si="73"/>
        <v>5.0775850541016188E-2</v>
      </c>
      <c r="BE217">
        <v>2</v>
      </c>
      <c r="BF217">
        <v>0</v>
      </c>
      <c r="BG217">
        <v>7</v>
      </c>
      <c r="BH217">
        <v>2</v>
      </c>
      <c r="BI217">
        <v>184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1</v>
      </c>
      <c r="BS217">
        <v>1</v>
      </c>
      <c r="BT217">
        <v>1</v>
      </c>
      <c r="BU217">
        <v>1</v>
      </c>
      <c r="BV217">
        <v>1</v>
      </c>
      <c r="BW217">
        <v>0</v>
      </c>
      <c r="BX217">
        <v>0</v>
      </c>
      <c r="BY217">
        <v>1</v>
      </c>
      <c r="BZ217">
        <v>1</v>
      </c>
      <c r="CA217">
        <v>0</v>
      </c>
      <c r="CB217">
        <v>0</v>
      </c>
      <c r="CC217">
        <v>1</v>
      </c>
      <c r="CD217">
        <v>1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 t="s">
        <v>868</v>
      </c>
      <c r="CN217">
        <v>274.54000854492188</v>
      </c>
      <c r="CO217">
        <v>275.60000610351563</v>
      </c>
      <c r="CP217">
        <v>287.44000244140619</v>
      </c>
      <c r="CQ217">
        <v>274.239990234375</v>
      </c>
      <c r="CR217">
        <v>274.95999145507813</v>
      </c>
      <c r="CS217" s="2">
        <f t="shared" si="74"/>
        <v>3.8461449024628225E-3</v>
      </c>
      <c r="CT217" s="2">
        <f t="shared" si="75"/>
        <v>4.1191192030775592E-2</v>
      </c>
      <c r="CU217" s="2">
        <f t="shared" si="76"/>
        <v>4.9347454246057021E-3</v>
      </c>
      <c r="CV217" s="2">
        <f t="shared" si="77"/>
        <v>2.6185672209724231E-3</v>
      </c>
      <c r="CW217">
        <v>15</v>
      </c>
      <c r="CX217">
        <v>15</v>
      </c>
      <c r="CY217">
        <v>30</v>
      </c>
      <c r="CZ217">
        <v>19</v>
      </c>
      <c r="DA217">
        <v>106</v>
      </c>
      <c r="DB217">
        <v>1</v>
      </c>
      <c r="DC217">
        <v>155</v>
      </c>
      <c r="DD217">
        <v>1</v>
      </c>
      <c r="DE217">
        <v>106</v>
      </c>
      <c r="DF217">
        <v>8</v>
      </c>
      <c r="DG217">
        <v>3</v>
      </c>
      <c r="DH217">
        <v>4</v>
      </c>
      <c r="DI217">
        <v>4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 t="s">
        <v>777</v>
      </c>
      <c r="EF217">
        <v>274.95999145507813</v>
      </c>
      <c r="EG217">
        <v>276.48001098632813</v>
      </c>
      <c r="EH217">
        <v>282.73001098632813</v>
      </c>
      <c r="EI217">
        <v>276.3800048828125</v>
      </c>
      <c r="EJ217">
        <v>279.29998779296881</v>
      </c>
      <c r="EK217" s="2">
        <f t="shared" si="78"/>
        <v>5.4977556092659086E-3</v>
      </c>
      <c r="EL217" s="2">
        <f t="shared" si="79"/>
        <v>2.2105895225612349E-2</v>
      </c>
      <c r="EM217" s="2">
        <f t="shared" si="80"/>
        <v>3.6171187623601497E-4</v>
      </c>
      <c r="EN217" s="2">
        <f t="shared" si="81"/>
        <v>1.0454647467871503E-2</v>
      </c>
      <c r="EO217">
        <v>16</v>
      </c>
      <c r="EP217">
        <v>21</v>
      </c>
      <c r="EQ217">
        <v>88</v>
      </c>
      <c r="ER217">
        <v>65</v>
      </c>
      <c r="ES217">
        <v>3</v>
      </c>
      <c r="ET217">
        <v>1</v>
      </c>
      <c r="EU217">
        <v>27</v>
      </c>
      <c r="EV217">
        <v>1</v>
      </c>
      <c r="EW217">
        <v>3</v>
      </c>
      <c r="EX217">
        <v>2</v>
      </c>
      <c r="EY217">
        <v>0</v>
      </c>
      <c r="EZ217">
        <v>0</v>
      </c>
      <c r="FA217">
        <v>0</v>
      </c>
      <c r="FB217">
        <v>0</v>
      </c>
      <c r="FC217">
        <v>1</v>
      </c>
      <c r="FD217">
        <v>2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 t="s">
        <v>869</v>
      </c>
      <c r="FX217">
        <v>279.29998779296881</v>
      </c>
      <c r="FY217">
        <v>278.1300048828125</v>
      </c>
      <c r="FZ217">
        <v>285.7349853515625</v>
      </c>
      <c r="GA217">
        <v>277.89199829101563</v>
      </c>
      <c r="GB217">
        <v>285.35000610351563</v>
      </c>
      <c r="GC217">
        <v>718</v>
      </c>
      <c r="GD217">
        <v>84</v>
      </c>
      <c r="GE217">
        <v>378</v>
      </c>
      <c r="GF217">
        <v>21</v>
      </c>
      <c r="GG217">
        <v>109</v>
      </c>
      <c r="GH217">
        <v>387</v>
      </c>
      <c r="GI217">
        <v>109</v>
      </c>
      <c r="GJ217">
        <v>193</v>
      </c>
      <c r="GK217">
        <v>1</v>
      </c>
      <c r="GL217">
        <v>20</v>
      </c>
      <c r="GM217">
        <v>0</v>
      </c>
      <c r="GN217">
        <v>0</v>
      </c>
      <c r="GO217">
        <v>2</v>
      </c>
      <c r="GP217">
        <v>0</v>
      </c>
      <c r="GQ217">
        <v>1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2.1</v>
      </c>
      <c r="GX217" t="s">
        <v>218</v>
      </c>
      <c r="GY217">
        <v>1170819</v>
      </c>
      <c r="GZ217">
        <v>1630600</v>
      </c>
      <c r="HA217">
        <v>1.8069999999999999</v>
      </c>
      <c r="HB217">
        <v>1.8620000000000001</v>
      </c>
      <c r="HC217">
        <v>23754.5</v>
      </c>
      <c r="HD217">
        <v>2.15</v>
      </c>
      <c r="HE217">
        <v>0</v>
      </c>
      <c r="HF217" s="2">
        <f t="shared" si="82"/>
        <v>-4.2066044282034198E-3</v>
      </c>
      <c r="HG217" s="2">
        <f t="shared" si="83"/>
        <v>2.6615503381194228E-2</v>
      </c>
      <c r="HH217" s="2">
        <f t="shared" si="84"/>
        <v>8.5573863883248169E-4</v>
      </c>
      <c r="HI217" s="2">
        <f t="shared" si="85"/>
        <v>2.613635063247377E-2</v>
      </c>
      <c r="HJ217" s="3">
        <f t="shared" si="86"/>
        <v>285.53257496818259</v>
      </c>
      <c r="HK217" t="str">
        <f t="shared" si="87"/>
        <v>OKTA</v>
      </c>
    </row>
    <row r="218" spans="1:219" hidden="1" x14ac:dyDescent="0.25">
      <c r="A218">
        <v>209</v>
      </c>
      <c r="B218" t="s">
        <v>870</v>
      </c>
      <c r="C218">
        <v>9</v>
      </c>
      <c r="D218">
        <v>1</v>
      </c>
      <c r="E218">
        <v>6</v>
      </c>
      <c r="F218">
        <v>0</v>
      </c>
      <c r="G218" t="s">
        <v>218</v>
      </c>
      <c r="H218" t="s">
        <v>218</v>
      </c>
      <c r="I218">
        <v>6</v>
      </c>
      <c r="J218">
        <v>0</v>
      </c>
      <c r="K218" t="s">
        <v>218</v>
      </c>
      <c r="L218" t="s">
        <v>218</v>
      </c>
      <c r="M218">
        <v>29</v>
      </c>
      <c r="N218">
        <v>19</v>
      </c>
      <c r="O218">
        <v>14</v>
      </c>
      <c r="P218">
        <v>8</v>
      </c>
      <c r="Q218">
        <v>0</v>
      </c>
      <c r="R218">
        <v>1</v>
      </c>
      <c r="S218">
        <v>22</v>
      </c>
      <c r="T218">
        <v>0</v>
      </c>
      <c r="U218">
        <v>0</v>
      </c>
      <c r="V218">
        <v>30</v>
      </c>
      <c r="W218">
        <v>20</v>
      </c>
      <c r="X218">
        <v>6</v>
      </c>
      <c r="Y218">
        <v>14</v>
      </c>
      <c r="Z218">
        <v>59</v>
      </c>
      <c r="AA218">
        <v>0</v>
      </c>
      <c r="AB218">
        <v>0</v>
      </c>
      <c r="AC218">
        <v>0</v>
      </c>
      <c r="AD218">
        <v>0</v>
      </c>
      <c r="AE218">
        <v>41</v>
      </c>
      <c r="AF218">
        <v>22</v>
      </c>
      <c r="AG218">
        <v>0</v>
      </c>
      <c r="AH218">
        <v>0</v>
      </c>
      <c r="AI218">
        <v>1</v>
      </c>
      <c r="AJ218">
        <v>1</v>
      </c>
      <c r="AK218">
        <v>0</v>
      </c>
      <c r="AL218">
        <v>0</v>
      </c>
      <c r="AM218">
        <v>70</v>
      </c>
      <c r="AN218">
        <v>42</v>
      </c>
      <c r="AO218">
        <v>0</v>
      </c>
      <c r="AP218">
        <v>0</v>
      </c>
      <c r="AQ218">
        <v>1</v>
      </c>
      <c r="AR218">
        <v>1</v>
      </c>
      <c r="AS218">
        <v>0</v>
      </c>
      <c r="AT218">
        <v>0</v>
      </c>
      <c r="AU218" t="s">
        <v>409</v>
      </c>
      <c r="AV218">
        <v>94.610000610351563</v>
      </c>
      <c r="AW218">
        <v>94.830001831054673</v>
      </c>
      <c r="AX218">
        <v>98.580001831054673</v>
      </c>
      <c r="AY218">
        <v>94.760002136230483</v>
      </c>
      <c r="AZ218">
        <v>95.400001525878906</v>
      </c>
      <c r="BA218" s="2">
        <f t="shared" si="70"/>
        <v>2.3199537747036203E-3</v>
      </c>
      <c r="BB218" s="2">
        <f t="shared" si="71"/>
        <v>3.8040169713393857E-2</v>
      </c>
      <c r="BC218" s="2">
        <f t="shared" si="72"/>
        <v>7.3815979618874206E-4</v>
      </c>
      <c r="BD218" s="2">
        <f t="shared" si="73"/>
        <v>6.7085888827246309E-3</v>
      </c>
      <c r="BE218">
        <v>8</v>
      </c>
      <c r="BF218">
        <v>32</v>
      </c>
      <c r="BG218">
        <v>14</v>
      </c>
      <c r="BH218">
        <v>52</v>
      </c>
      <c r="BI218">
        <v>83</v>
      </c>
      <c r="BJ218">
        <v>0</v>
      </c>
      <c r="BK218">
        <v>0</v>
      </c>
      <c r="BL218">
        <v>0</v>
      </c>
      <c r="BM218">
        <v>0</v>
      </c>
      <c r="BN218">
        <v>1</v>
      </c>
      <c r="BO218">
        <v>0</v>
      </c>
      <c r="BP218">
        <v>0</v>
      </c>
      <c r="BQ218">
        <v>0</v>
      </c>
      <c r="BR218">
        <v>0</v>
      </c>
      <c r="BS218">
        <v>1</v>
      </c>
      <c r="BT218">
        <v>1</v>
      </c>
      <c r="BU218">
        <v>1</v>
      </c>
      <c r="BV218">
        <v>1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 t="s">
        <v>447</v>
      </c>
      <c r="CN218">
        <v>95.400001525878906</v>
      </c>
      <c r="CO218">
        <v>95.660003662109375</v>
      </c>
      <c r="CP218">
        <v>96.610000610351563</v>
      </c>
      <c r="CQ218">
        <v>93.860000610351563</v>
      </c>
      <c r="CR218">
        <v>94.949996948242202</v>
      </c>
      <c r="CS218" s="2">
        <f t="shared" si="74"/>
        <v>2.7179816671223378E-3</v>
      </c>
      <c r="CT218" s="2">
        <f t="shared" si="75"/>
        <v>9.8333189342759697E-3</v>
      </c>
      <c r="CU218" s="2">
        <f t="shared" si="76"/>
        <v>1.8816673456503175E-2</v>
      </c>
      <c r="CV218" s="2">
        <f t="shared" si="77"/>
        <v>1.1479687971815311E-2</v>
      </c>
      <c r="CW218">
        <v>10</v>
      </c>
      <c r="CX218">
        <v>10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2</v>
      </c>
      <c r="DG218">
        <v>2</v>
      </c>
      <c r="DH218">
        <v>6</v>
      </c>
      <c r="DI218">
        <v>15</v>
      </c>
      <c r="DJ218">
        <v>145</v>
      </c>
      <c r="DK218">
        <v>0</v>
      </c>
      <c r="DL218">
        <v>0</v>
      </c>
      <c r="DM218">
        <v>0</v>
      </c>
      <c r="DN218">
        <v>0</v>
      </c>
      <c r="DO218">
        <v>10</v>
      </c>
      <c r="DP218">
        <v>1</v>
      </c>
      <c r="DQ218">
        <v>0</v>
      </c>
      <c r="DR218">
        <v>0</v>
      </c>
      <c r="DS218">
        <v>1</v>
      </c>
      <c r="DT218">
        <v>1</v>
      </c>
      <c r="DU218">
        <v>0</v>
      </c>
      <c r="DV218">
        <v>0</v>
      </c>
      <c r="DW218">
        <v>20</v>
      </c>
      <c r="DX218">
        <v>10</v>
      </c>
      <c r="DY218">
        <v>0</v>
      </c>
      <c r="DZ218">
        <v>0</v>
      </c>
      <c r="EA218">
        <v>1</v>
      </c>
      <c r="EB218">
        <v>1</v>
      </c>
      <c r="EC218">
        <v>0</v>
      </c>
      <c r="ED218">
        <v>0</v>
      </c>
      <c r="EE218" t="s">
        <v>308</v>
      </c>
      <c r="EF218">
        <v>94.949996948242202</v>
      </c>
      <c r="EG218">
        <v>95.410003662109375</v>
      </c>
      <c r="EH218">
        <v>96.839996337890625</v>
      </c>
      <c r="EI218">
        <v>94.031997680664063</v>
      </c>
      <c r="EJ218">
        <v>95.910003662109375</v>
      </c>
      <c r="EK218" s="2">
        <f t="shared" si="78"/>
        <v>4.8213677414400413E-3</v>
      </c>
      <c r="EL218" s="2">
        <f t="shared" si="79"/>
        <v>1.4766550287670044E-2</v>
      </c>
      <c r="EM218" s="2">
        <f t="shared" si="80"/>
        <v>1.4442992648081909E-2</v>
      </c>
      <c r="EN218" s="2">
        <f t="shared" si="81"/>
        <v>1.9580918671023295E-2</v>
      </c>
      <c r="EO218">
        <v>75</v>
      </c>
      <c r="EP218">
        <v>68</v>
      </c>
      <c r="EQ218">
        <v>16</v>
      </c>
      <c r="ER218">
        <v>0</v>
      </c>
      <c r="ES218">
        <v>0</v>
      </c>
      <c r="ET218">
        <v>1</v>
      </c>
      <c r="EU218">
        <v>16</v>
      </c>
      <c r="EV218">
        <v>0</v>
      </c>
      <c r="EW218">
        <v>0</v>
      </c>
      <c r="EX218">
        <v>20</v>
      </c>
      <c r="EY218">
        <v>10</v>
      </c>
      <c r="EZ218">
        <v>1</v>
      </c>
      <c r="FA218">
        <v>1</v>
      </c>
      <c r="FB218">
        <v>1</v>
      </c>
      <c r="FC218">
        <v>1</v>
      </c>
      <c r="FD218">
        <v>2</v>
      </c>
      <c r="FE218">
        <v>0</v>
      </c>
      <c r="FF218">
        <v>0</v>
      </c>
      <c r="FG218">
        <v>0</v>
      </c>
      <c r="FH218">
        <v>0</v>
      </c>
      <c r="FI218">
        <v>1</v>
      </c>
      <c r="FJ218">
        <v>1</v>
      </c>
      <c r="FK218">
        <v>0</v>
      </c>
      <c r="FL218">
        <v>0</v>
      </c>
      <c r="FM218">
        <v>1</v>
      </c>
      <c r="FN218">
        <v>1</v>
      </c>
      <c r="FO218">
        <v>0</v>
      </c>
      <c r="FP218">
        <v>0</v>
      </c>
      <c r="FQ218">
        <v>1</v>
      </c>
      <c r="FR218">
        <v>1</v>
      </c>
      <c r="FS218">
        <v>0</v>
      </c>
      <c r="FT218">
        <v>0</v>
      </c>
      <c r="FU218">
        <v>1</v>
      </c>
      <c r="FV218">
        <v>1</v>
      </c>
      <c r="FW218" t="s">
        <v>366</v>
      </c>
      <c r="FX218">
        <v>95.910003662109375</v>
      </c>
      <c r="FY218">
        <v>95.910003662109375</v>
      </c>
      <c r="FZ218">
        <v>96.279998779296875</v>
      </c>
      <c r="GA218">
        <v>93.540000915527344</v>
      </c>
      <c r="GB218">
        <v>94.760002136230469</v>
      </c>
      <c r="GC218">
        <v>438</v>
      </c>
      <c r="GD218">
        <v>333</v>
      </c>
      <c r="GE218">
        <v>179</v>
      </c>
      <c r="GF218">
        <v>203</v>
      </c>
      <c r="GG218">
        <v>0</v>
      </c>
      <c r="GH218">
        <v>143</v>
      </c>
      <c r="GI218">
        <v>0</v>
      </c>
      <c r="GJ218">
        <v>0</v>
      </c>
      <c r="GK218">
        <v>1</v>
      </c>
      <c r="GL218">
        <v>205</v>
      </c>
      <c r="GM218">
        <v>0</v>
      </c>
      <c r="GN218">
        <v>146</v>
      </c>
      <c r="GO218">
        <v>1</v>
      </c>
      <c r="GP218">
        <v>1</v>
      </c>
      <c r="GQ218">
        <v>1</v>
      </c>
      <c r="GR218">
        <v>1</v>
      </c>
      <c r="GS218">
        <v>1</v>
      </c>
      <c r="GT218">
        <v>1</v>
      </c>
      <c r="GU218">
        <v>1</v>
      </c>
      <c r="GV218">
        <v>1</v>
      </c>
      <c r="GW218">
        <v>2.7</v>
      </c>
      <c r="GX218" t="s">
        <v>228</v>
      </c>
      <c r="GY218">
        <v>566479</v>
      </c>
      <c r="GZ218">
        <v>982816</v>
      </c>
      <c r="HA218">
        <v>1.5780000000000001</v>
      </c>
      <c r="HB218">
        <v>2.85</v>
      </c>
      <c r="HC218">
        <v>3.08</v>
      </c>
      <c r="HD218">
        <v>8.43</v>
      </c>
      <c r="HE218">
        <v>0</v>
      </c>
      <c r="HF218" s="2">
        <f t="shared" si="82"/>
        <v>0</v>
      </c>
      <c r="HG218" s="2">
        <f t="shared" si="83"/>
        <v>3.8429073730634755E-3</v>
      </c>
      <c r="HH218" s="2">
        <f t="shared" si="84"/>
        <v>2.4710693943163053E-2</v>
      </c>
      <c r="HI218" s="2">
        <f t="shared" si="85"/>
        <v>1.2874643237652195E-2</v>
      </c>
      <c r="HJ218" s="3">
        <f t="shared" si="86"/>
        <v>96.278576922333045</v>
      </c>
      <c r="HK218" t="str">
        <f t="shared" si="87"/>
        <v>OLLI</v>
      </c>
    </row>
    <row r="219" spans="1:219" hidden="1" x14ac:dyDescent="0.25">
      <c r="A219">
        <v>210</v>
      </c>
      <c r="B219" t="s">
        <v>871</v>
      </c>
      <c r="C219">
        <v>9</v>
      </c>
      <c r="D219">
        <v>0</v>
      </c>
      <c r="E219">
        <v>6</v>
      </c>
      <c r="F219">
        <v>0</v>
      </c>
      <c r="G219" t="s">
        <v>218</v>
      </c>
      <c r="H219" t="s">
        <v>218</v>
      </c>
      <c r="I219">
        <v>6</v>
      </c>
      <c r="J219">
        <v>0</v>
      </c>
      <c r="K219" t="s">
        <v>218</v>
      </c>
      <c r="L219" t="s">
        <v>218</v>
      </c>
      <c r="M219">
        <v>9</v>
      </c>
      <c r="N219">
        <v>8</v>
      </c>
      <c r="O219">
        <v>2</v>
      </c>
      <c r="P219">
        <v>0</v>
      </c>
      <c r="Q219">
        <v>0</v>
      </c>
      <c r="R219">
        <v>1</v>
      </c>
      <c r="S219">
        <v>2</v>
      </c>
      <c r="T219">
        <v>0</v>
      </c>
      <c r="U219">
        <v>0</v>
      </c>
      <c r="V219">
        <v>3</v>
      </c>
      <c r="W219">
        <v>6</v>
      </c>
      <c r="X219">
        <v>4</v>
      </c>
      <c r="Y219">
        <v>4</v>
      </c>
      <c r="Z219">
        <v>167</v>
      </c>
      <c r="AA219">
        <v>1</v>
      </c>
      <c r="AB219">
        <v>0</v>
      </c>
      <c r="AC219">
        <v>0</v>
      </c>
      <c r="AD219">
        <v>0</v>
      </c>
      <c r="AE219">
        <v>10</v>
      </c>
      <c r="AF219">
        <v>2</v>
      </c>
      <c r="AG219">
        <v>1</v>
      </c>
      <c r="AH219">
        <v>0</v>
      </c>
      <c r="AI219">
        <v>1</v>
      </c>
      <c r="AJ219">
        <v>1</v>
      </c>
      <c r="AK219">
        <v>1</v>
      </c>
      <c r="AL219">
        <v>1</v>
      </c>
      <c r="AM219">
        <v>20</v>
      </c>
      <c r="AN219">
        <v>11</v>
      </c>
      <c r="AO219">
        <v>0</v>
      </c>
      <c r="AP219">
        <v>0</v>
      </c>
      <c r="AQ219">
        <v>1</v>
      </c>
      <c r="AR219">
        <v>1</v>
      </c>
      <c r="AS219">
        <v>0</v>
      </c>
      <c r="AT219">
        <v>0</v>
      </c>
      <c r="AU219" t="s">
        <v>872</v>
      </c>
      <c r="AV219">
        <v>78.860000610351563</v>
      </c>
      <c r="AW219">
        <v>78.370002746582031</v>
      </c>
      <c r="AX219">
        <v>80.75</v>
      </c>
      <c r="AY219">
        <v>78.260002136230469</v>
      </c>
      <c r="AZ219">
        <v>80.589996337890625</v>
      </c>
      <c r="BA219" s="2">
        <f t="shared" si="70"/>
        <v>-6.2523650197383596E-3</v>
      </c>
      <c r="BB219" s="2">
        <f t="shared" si="71"/>
        <v>2.9473650197126555E-2</v>
      </c>
      <c r="BC219" s="2">
        <f t="shared" si="72"/>
        <v>1.4036060545673523E-3</v>
      </c>
      <c r="BD219" s="2">
        <f t="shared" si="73"/>
        <v>2.8911705019704415E-2</v>
      </c>
      <c r="BE219">
        <v>0</v>
      </c>
      <c r="BF219">
        <v>8</v>
      </c>
      <c r="BG219">
        <v>35</v>
      </c>
      <c r="BH219">
        <v>27</v>
      </c>
      <c r="BI219">
        <v>125</v>
      </c>
      <c r="BJ219">
        <v>0</v>
      </c>
      <c r="BK219">
        <v>0</v>
      </c>
      <c r="BL219">
        <v>0</v>
      </c>
      <c r="BM219">
        <v>0</v>
      </c>
      <c r="BN219">
        <v>1</v>
      </c>
      <c r="BO219">
        <v>0</v>
      </c>
      <c r="BP219">
        <v>0</v>
      </c>
      <c r="BQ219">
        <v>0</v>
      </c>
      <c r="BR219">
        <v>0</v>
      </c>
      <c r="BS219">
        <v>1</v>
      </c>
      <c r="BT219">
        <v>1</v>
      </c>
      <c r="BU219">
        <v>1</v>
      </c>
      <c r="BV219">
        <v>1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 t="s">
        <v>303</v>
      </c>
      <c r="CN219">
        <v>80.589996337890625</v>
      </c>
      <c r="CO219">
        <v>80.30999755859375</v>
      </c>
      <c r="CP219">
        <v>81.040000915527344</v>
      </c>
      <c r="CQ219">
        <v>79.519996643066406</v>
      </c>
      <c r="CR219">
        <v>80.639999389648438</v>
      </c>
      <c r="CS219" s="2">
        <f t="shared" si="74"/>
        <v>-3.4864747579228528E-3</v>
      </c>
      <c r="CT219" s="2">
        <f t="shared" si="75"/>
        <v>9.0079386560535379E-3</v>
      </c>
      <c r="CU219" s="2">
        <f t="shared" si="76"/>
        <v>9.8368937808890333E-3</v>
      </c>
      <c r="CV219" s="2">
        <f t="shared" si="77"/>
        <v>1.3888923053808955E-2</v>
      </c>
      <c r="CW219">
        <v>87</v>
      </c>
      <c r="CX219">
        <v>44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25</v>
      </c>
      <c r="DG219">
        <v>12</v>
      </c>
      <c r="DH219">
        <v>8</v>
      </c>
      <c r="DI219">
        <v>10</v>
      </c>
      <c r="DJ219">
        <v>24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24</v>
      </c>
      <c r="DR219">
        <v>0</v>
      </c>
      <c r="DS219">
        <v>0</v>
      </c>
      <c r="DT219">
        <v>0</v>
      </c>
      <c r="DU219">
        <v>1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 t="s">
        <v>505</v>
      </c>
      <c r="EF219">
        <v>80.639999389648438</v>
      </c>
      <c r="EG219">
        <v>81.040000915527344</v>
      </c>
      <c r="EH219">
        <v>81.540000915527344</v>
      </c>
      <c r="EI219">
        <v>80.470001220703125</v>
      </c>
      <c r="EJ219">
        <v>81.230003356933594</v>
      </c>
      <c r="EK219" s="2">
        <f t="shared" si="78"/>
        <v>4.9358529289239561E-3</v>
      </c>
      <c r="EL219" s="2">
        <f t="shared" si="79"/>
        <v>6.1319597054945163E-3</v>
      </c>
      <c r="EM219" s="2">
        <f t="shared" si="80"/>
        <v>7.0335598270582222E-3</v>
      </c>
      <c r="EN219" s="2">
        <f t="shared" si="81"/>
        <v>9.3561751178432573E-3</v>
      </c>
      <c r="EO219">
        <v>72</v>
      </c>
      <c r="EP219">
        <v>9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54</v>
      </c>
      <c r="EY219">
        <v>31</v>
      </c>
      <c r="EZ219">
        <v>19</v>
      </c>
      <c r="FA219">
        <v>16</v>
      </c>
      <c r="FB219">
        <v>10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10</v>
      </c>
      <c r="FJ219">
        <v>0</v>
      </c>
      <c r="FK219">
        <v>0</v>
      </c>
      <c r="FL219">
        <v>0</v>
      </c>
      <c r="FM219">
        <v>1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 t="s">
        <v>232</v>
      </c>
      <c r="FX219">
        <v>81.230003356933594</v>
      </c>
      <c r="FY219">
        <v>81.599998474121094</v>
      </c>
      <c r="FZ219">
        <v>81.849998474121094</v>
      </c>
      <c r="GA219">
        <v>80.430000305175781</v>
      </c>
      <c r="GB219">
        <v>80.739997863769531</v>
      </c>
      <c r="GC219">
        <v>426</v>
      </c>
      <c r="GD219">
        <v>394</v>
      </c>
      <c r="GE219">
        <v>212</v>
      </c>
      <c r="GF219">
        <v>209</v>
      </c>
      <c r="GG219">
        <v>0</v>
      </c>
      <c r="GH219">
        <v>152</v>
      </c>
      <c r="GI219">
        <v>0</v>
      </c>
      <c r="GJ219">
        <v>0</v>
      </c>
      <c r="GK219">
        <v>1</v>
      </c>
      <c r="GL219">
        <v>201</v>
      </c>
      <c r="GM219">
        <v>0</v>
      </c>
      <c r="GN219">
        <v>34</v>
      </c>
      <c r="GO219">
        <v>3</v>
      </c>
      <c r="GP219">
        <v>2</v>
      </c>
      <c r="GQ219">
        <v>1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2.8</v>
      </c>
      <c r="GX219" t="s">
        <v>228</v>
      </c>
      <c r="GY219">
        <v>2215189</v>
      </c>
      <c r="GZ219">
        <v>2536233</v>
      </c>
      <c r="HA219">
        <v>0.85599999999999998</v>
      </c>
      <c r="HB219">
        <v>1.0189999999999999</v>
      </c>
      <c r="HC219">
        <v>1.4</v>
      </c>
      <c r="HD219">
        <v>4.45</v>
      </c>
      <c r="HE219">
        <v>0.58760000000000001</v>
      </c>
      <c r="HF219" s="2">
        <f t="shared" si="82"/>
        <v>4.534253971890001E-3</v>
      </c>
      <c r="HG219" s="2">
        <f t="shared" si="83"/>
        <v>3.0543678028173149E-3</v>
      </c>
      <c r="HH219" s="2">
        <f t="shared" si="84"/>
        <v>1.4338213122839338E-2</v>
      </c>
      <c r="HI219" s="2">
        <f t="shared" si="85"/>
        <v>3.8394546296223186E-3</v>
      </c>
      <c r="HJ219" s="3">
        <f t="shared" si="86"/>
        <v>81.849234882170393</v>
      </c>
      <c r="HK219" t="str">
        <f t="shared" si="87"/>
        <v>OMC</v>
      </c>
    </row>
    <row r="220" spans="1:219" hidden="1" x14ac:dyDescent="0.25">
      <c r="A220">
        <v>211</v>
      </c>
      <c r="B220" t="s">
        <v>873</v>
      </c>
      <c r="C220">
        <v>10</v>
      </c>
      <c r="D220">
        <v>1</v>
      </c>
      <c r="E220">
        <v>5</v>
      </c>
      <c r="F220">
        <v>1</v>
      </c>
      <c r="G220" t="s">
        <v>218</v>
      </c>
      <c r="H220" t="s">
        <v>218</v>
      </c>
      <c r="I220">
        <v>6</v>
      </c>
      <c r="J220">
        <v>0</v>
      </c>
      <c r="K220" t="s">
        <v>218</v>
      </c>
      <c r="L220" t="s">
        <v>218</v>
      </c>
      <c r="M220">
        <v>13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7</v>
      </c>
      <c r="W220">
        <v>4</v>
      </c>
      <c r="X220">
        <v>10</v>
      </c>
      <c r="Y220">
        <v>16</v>
      </c>
      <c r="Z220">
        <v>139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13</v>
      </c>
      <c r="AN220">
        <v>0</v>
      </c>
      <c r="AO220">
        <v>0</v>
      </c>
      <c r="AP220">
        <v>0</v>
      </c>
      <c r="AQ220">
        <v>1</v>
      </c>
      <c r="AR220">
        <v>0</v>
      </c>
      <c r="AS220">
        <v>0</v>
      </c>
      <c r="AT220">
        <v>0</v>
      </c>
      <c r="AU220" t="s">
        <v>365</v>
      </c>
      <c r="AV220">
        <v>536.27001953125</v>
      </c>
      <c r="AW220">
        <v>536.1300048828125</v>
      </c>
      <c r="AX220">
        <v>538.29998779296875</v>
      </c>
      <c r="AY220">
        <v>532.8599853515625</v>
      </c>
      <c r="AZ220">
        <v>533.260009765625</v>
      </c>
      <c r="BA220" s="2">
        <f t="shared" si="70"/>
        <v>-2.6115801608250777E-4</v>
      </c>
      <c r="BB220" s="2">
        <f t="shared" si="71"/>
        <v>4.0311777064182541E-3</v>
      </c>
      <c r="BC220" s="2">
        <f t="shared" si="72"/>
        <v>6.0993033433462962E-3</v>
      </c>
      <c r="BD220" s="2">
        <f t="shared" si="73"/>
        <v>7.5014890810642942E-4</v>
      </c>
      <c r="BE220">
        <v>104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62</v>
      </c>
      <c r="BO220">
        <v>17</v>
      </c>
      <c r="BP220">
        <v>18</v>
      </c>
      <c r="BQ220">
        <v>7</v>
      </c>
      <c r="BR220">
        <v>2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 t="s">
        <v>471</v>
      </c>
      <c r="CN220">
        <v>533.260009765625</v>
      </c>
      <c r="CO220">
        <v>533.260009765625</v>
      </c>
      <c r="CP220">
        <v>534.22998046875</v>
      </c>
      <c r="CQ220">
        <v>526.97998046875</v>
      </c>
      <c r="CR220">
        <v>529.58001708984375</v>
      </c>
      <c r="CS220" s="2">
        <f t="shared" si="74"/>
        <v>0</v>
      </c>
      <c r="CT220" s="2">
        <f t="shared" si="75"/>
        <v>1.8156425857528413E-3</v>
      </c>
      <c r="CU220" s="2">
        <f t="shared" si="76"/>
        <v>1.1776674008679433E-2</v>
      </c>
      <c r="CV220" s="2">
        <f t="shared" si="77"/>
        <v>4.9096199576817989E-3</v>
      </c>
      <c r="CW220">
        <v>11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17</v>
      </c>
      <c r="DG220">
        <v>25</v>
      </c>
      <c r="DH220">
        <v>23</v>
      </c>
      <c r="DI220">
        <v>8</v>
      </c>
      <c r="DJ220">
        <v>99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13</v>
      </c>
      <c r="DX220">
        <v>0</v>
      </c>
      <c r="DY220">
        <v>0</v>
      </c>
      <c r="DZ220">
        <v>0</v>
      </c>
      <c r="EA220">
        <v>1</v>
      </c>
      <c r="EB220">
        <v>0</v>
      </c>
      <c r="EC220">
        <v>0</v>
      </c>
      <c r="ED220">
        <v>0</v>
      </c>
      <c r="EE220" t="s">
        <v>387</v>
      </c>
      <c r="EF220">
        <v>529.58001708984375</v>
      </c>
      <c r="EG220">
        <v>531.030029296875</v>
      </c>
      <c r="EH220">
        <v>536.719970703125</v>
      </c>
      <c r="EI220">
        <v>525.9000244140625</v>
      </c>
      <c r="EJ220">
        <v>532.6099853515625</v>
      </c>
      <c r="EK220" s="2">
        <f t="shared" si="78"/>
        <v>2.7305653673694863E-3</v>
      </c>
      <c r="EL220" s="2">
        <f t="shared" si="79"/>
        <v>1.0601322322320028E-2</v>
      </c>
      <c r="EM220" s="2">
        <f t="shared" si="80"/>
        <v>9.6604798218380417E-3</v>
      </c>
      <c r="EN220" s="2">
        <f t="shared" si="81"/>
        <v>1.2598263498704299E-2</v>
      </c>
      <c r="EO220">
        <v>26</v>
      </c>
      <c r="EP220">
        <v>123</v>
      </c>
      <c r="EQ220">
        <v>1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4</v>
      </c>
      <c r="EY220">
        <v>2</v>
      </c>
      <c r="EZ220">
        <v>2</v>
      </c>
      <c r="FA220">
        <v>1</v>
      </c>
      <c r="FB220">
        <v>28</v>
      </c>
      <c r="FC220">
        <v>1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28</v>
      </c>
      <c r="FJ220">
        <v>0</v>
      </c>
      <c r="FK220">
        <v>0</v>
      </c>
      <c r="FL220">
        <v>0</v>
      </c>
      <c r="FM220">
        <v>1</v>
      </c>
      <c r="FN220">
        <v>1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 t="s">
        <v>359</v>
      </c>
      <c r="FX220">
        <v>532.6099853515625</v>
      </c>
      <c r="FY220">
        <v>530.83001708984375</v>
      </c>
      <c r="FZ220">
        <v>531.72998046875</v>
      </c>
      <c r="GA220">
        <v>524.469970703125</v>
      </c>
      <c r="GB220">
        <v>526.19000244140625</v>
      </c>
      <c r="GC220">
        <v>278</v>
      </c>
      <c r="GD220">
        <v>491</v>
      </c>
      <c r="GE220">
        <v>161</v>
      </c>
      <c r="GF220">
        <v>209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268</v>
      </c>
      <c r="GM220">
        <v>0</v>
      </c>
      <c r="GN220">
        <v>127</v>
      </c>
      <c r="GO220">
        <v>1</v>
      </c>
      <c r="GP220">
        <v>1</v>
      </c>
      <c r="GQ220">
        <v>1</v>
      </c>
      <c r="GR220">
        <v>1</v>
      </c>
      <c r="GS220">
        <v>0</v>
      </c>
      <c r="GT220">
        <v>0</v>
      </c>
      <c r="GU220">
        <v>0</v>
      </c>
      <c r="GV220">
        <v>0</v>
      </c>
      <c r="GW220">
        <v>2.1</v>
      </c>
      <c r="GX220" t="s">
        <v>218</v>
      </c>
      <c r="GY220">
        <v>323935</v>
      </c>
      <c r="GZ220">
        <v>517000</v>
      </c>
      <c r="HA220">
        <v>0.151</v>
      </c>
      <c r="HB220">
        <v>0.85499999999999998</v>
      </c>
      <c r="HC220">
        <v>2.2200000000000002</v>
      </c>
      <c r="HD220">
        <v>1.84</v>
      </c>
      <c r="HE220">
        <v>0</v>
      </c>
      <c r="HF220" s="2">
        <f t="shared" si="82"/>
        <v>-3.3531793689380862E-3</v>
      </c>
      <c r="HG220" s="2">
        <f t="shared" si="83"/>
        <v>1.6925195342810673E-3</v>
      </c>
      <c r="HH220" s="2">
        <f t="shared" si="84"/>
        <v>1.1981323930372767E-2</v>
      </c>
      <c r="HI220" s="2">
        <f t="shared" si="85"/>
        <v>3.2688415406995075E-3</v>
      </c>
      <c r="HJ220" s="3">
        <f t="shared" si="86"/>
        <v>531.72845726315109</v>
      </c>
      <c r="HK220" t="str">
        <f t="shared" si="87"/>
        <v>ORLY</v>
      </c>
    </row>
    <row r="221" spans="1:219" hidden="1" x14ac:dyDescent="0.25">
      <c r="A221">
        <v>212</v>
      </c>
      <c r="B221" t="s">
        <v>874</v>
      </c>
      <c r="C221">
        <v>9</v>
      </c>
      <c r="D221">
        <v>0</v>
      </c>
      <c r="E221">
        <v>6</v>
      </c>
      <c r="F221">
        <v>0</v>
      </c>
      <c r="G221" t="s">
        <v>218</v>
      </c>
      <c r="H221" t="s">
        <v>218</v>
      </c>
      <c r="I221">
        <v>6</v>
      </c>
      <c r="J221">
        <v>0</v>
      </c>
      <c r="K221" t="s">
        <v>218</v>
      </c>
      <c r="L221" t="s">
        <v>218</v>
      </c>
      <c r="M221">
        <v>43</v>
      </c>
      <c r="N221">
        <v>35</v>
      </c>
      <c r="O221">
        <v>4</v>
      </c>
      <c r="P221">
        <v>0</v>
      </c>
      <c r="Q221">
        <v>0</v>
      </c>
      <c r="R221">
        <v>1</v>
      </c>
      <c r="S221">
        <v>2</v>
      </c>
      <c r="T221">
        <v>0</v>
      </c>
      <c r="U221">
        <v>0</v>
      </c>
      <c r="V221">
        <v>6</v>
      </c>
      <c r="W221">
        <v>2</v>
      </c>
      <c r="X221">
        <v>0</v>
      </c>
      <c r="Y221">
        <v>0</v>
      </c>
      <c r="Z221">
        <v>1</v>
      </c>
      <c r="AA221">
        <v>2</v>
      </c>
      <c r="AB221">
        <v>2</v>
      </c>
      <c r="AC221">
        <v>0</v>
      </c>
      <c r="AD221">
        <v>0</v>
      </c>
      <c r="AE221">
        <v>0</v>
      </c>
      <c r="AF221">
        <v>0</v>
      </c>
      <c r="AG221">
        <v>1</v>
      </c>
      <c r="AH221">
        <v>1</v>
      </c>
      <c r="AI221">
        <v>0</v>
      </c>
      <c r="AJ221">
        <v>0</v>
      </c>
      <c r="AK221">
        <v>1</v>
      </c>
      <c r="AL221">
        <v>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 t="s">
        <v>336</v>
      </c>
      <c r="AV221">
        <v>43.889999389648438</v>
      </c>
      <c r="AW221">
        <v>44.119998931884773</v>
      </c>
      <c r="AX221">
        <v>45.25</v>
      </c>
      <c r="AY221">
        <v>43.520000457763672</v>
      </c>
      <c r="AZ221">
        <v>45.25</v>
      </c>
      <c r="BA221" s="2">
        <f t="shared" si="70"/>
        <v>5.2130450544983775E-3</v>
      </c>
      <c r="BB221" s="2">
        <f t="shared" si="71"/>
        <v>2.4972399295364101E-2</v>
      </c>
      <c r="BC221" s="2">
        <f t="shared" si="72"/>
        <v>1.3599240449833516E-2</v>
      </c>
      <c r="BD221" s="2">
        <f t="shared" si="73"/>
        <v>3.8232034082570809E-2</v>
      </c>
      <c r="BE221">
        <v>3</v>
      </c>
      <c r="BF221">
        <v>8</v>
      </c>
      <c r="BG221">
        <v>32</v>
      </c>
      <c r="BH221">
        <v>12</v>
      </c>
      <c r="BI221">
        <v>17</v>
      </c>
      <c r="BJ221">
        <v>0</v>
      </c>
      <c r="BK221">
        <v>0</v>
      </c>
      <c r="BL221">
        <v>0</v>
      </c>
      <c r="BM221">
        <v>0</v>
      </c>
      <c r="BN221">
        <v>2</v>
      </c>
      <c r="BO221">
        <v>4</v>
      </c>
      <c r="BP221">
        <v>1</v>
      </c>
      <c r="BQ221">
        <v>0</v>
      </c>
      <c r="BR221">
        <v>3</v>
      </c>
      <c r="BS221">
        <v>1</v>
      </c>
      <c r="BT221">
        <v>10</v>
      </c>
      <c r="BU221">
        <v>1</v>
      </c>
      <c r="BV221">
        <v>10</v>
      </c>
      <c r="BW221">
        <v>0</v>
      </c>
      <c r="BX221">
        <v>0</v>
      </c>
      <c r="BY221">
        <v>3</v>
      </c>
      <c r="BZ221">
        <v>3</v>
      </c>
      <c r="CA221">
        <v>0</v>
      </c>
      <c r="CB221">
        <v>0</v>
      </c>
      <c r="CC221">
        <v>1</v>
      </c>
      <c r="CD221">
        <v>1</v>
      </c>
      <c r="CE221">
        <v>1</v>
      </c>
      <c r="CF221">
        <v>0</v>
      </c>
      <c r="CG221">
        <v>1</v>
      </c>
      <c r="CH221">
        <v>1</v>
      </c>
      <c r="CI221">
        <v>1</v>
      </c>
      <c r="CJ221">
        <v>0</v>
      </c>
      <c r="CK221">
        <v>1</v>
      </c>
      <c r="CL221">
        <v>1</v>
      </c>
      <c r="CM221" t="s">
        <v>875</v>
      </c>
      <c r="CN221">
        <v>45.25</v>
      </c>
      <c r="CO221">
        <v>45.409999847412109</v>
      </c>
      <c r="CP221">
        <v>45.409999847412109</v>
      </c>
      <c r="CQ221">
        <v>44.270000457763672</v>
      </c>
      <c r="CR221">
        <v>44.639999389648438</v>
      </c>
      <c r="CS221" s="2">
        <f t="shared" si="74"/>
        <v>3.5234496355371903E-3</v>
      </c>
      <c r="CT221" s="2">
        <f t="shared" si="75"/>
        <v>0</v>
      </c>
      <c r="CU221" s="2">
        <f t="shared" si="76"/>
        <v>2.5104589153910895E-2</v>
      </c>
      <c r="CV221" s="2">
        <f t="shared" si="77"/>
        <v>8.2885066519639006E-3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102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1</v>
      </c>
      <c r="DX221">
        <v>0</v>
      </c>
      <c r="DY221">
        <v>0</v>
      </c>
      <c r="DZ221">
        <v>0</v>
      </c>
      <c r="EA221">
        <v>1</v>
      </c>
      <c r="EB221">
        <v>0</v>
      </c>
      <c r="EC221">
        <v>0</v>
      </c>
      <c r="ED221">
        <v>0</v>
      </c>
      <c r="EE221" t="s">
        <v>271</v>
      </c>
      <c r="EF221">
        <v>44.639999389648438</v>
      </c>
      <c r="EG221">
        <v>44.610000610351563</v>
      </c>
      <c r="EH221">
        <v>45.299999237060547</v>
      </c>
      <c r="EI221">
        <v>44.610000610351563</v>
      </c>
      <c r="EJ221">
        <v>44.790000915527337</v>
      </c>
      <c r="EK221" s="2">
        <f t="shared" si="78"/>
        <v>-6.7246758319727817E-4</v>
      </c>
      <c r="EL221" s="2">
        <f t="shared" si="79"/>
        <v>1.5231758020527453E-2</v>
      </c>
      <c r="EM221" s="2">
        <f t="shared" si="80"/>
        <v>0</v>
      </c>
      <c r="EN221" s="2">
        <f t="shared" si="81"/>
        <v>4.0187609175371675E-3</v>
      </c>
      <c r="EO221">
        <v>2</v>
      </c>
      <c r="EP221">
        <v>25</v>
      </c>
      <c r="EQ221">
        <v>27</v>
      </c>
      <c r="ER221">
        <v>1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 t="s">
        <v>675</v>
      </c>
      <c r="FX221">
        <v>44.790000915527337</v>
      </c>
      <c r="FY221">
        <v>44.970001220703118</v>
      </c>
      <c r="FZ221">
        <v>45.380001068115227</v>
      </c>
      <c r="GA221">
        <v>44.189998626708977</v>
      </c>
      <c r="GB221">
        <v>44.439998626708977</v>
      </c>
      <c r="GC221">
        <v>209</v>
      </c>
      <c r="GD221">
        <v>121</v>
      </c>
      <c r="GE221">
        <v>55</v>
      </c>
      <c r="GF221">
        <v>102</v>
      </c>
      <c r="GG221">
        <v>0</v>
      </c>
      <c r="GH221">
        <v>30</v>
      </c>
      <c r="GI221">
        <v>0</v>
      </c>
      <c r="GJ221">
        <v>1</v>
      </c>
      <c r="GK221">
        <v>10</v>
      </c>
      <c r="GL221">
        <v>106</v>
      </c>
      <c r="GM221">
        <v>0</v>
      </c>
      <c r="GN221">
        <v>102</v>
      </c>
      <c r="GO221">
        <v>2</v>
      </c>
      <c r="GP221">
        <v>0</v>
      </c>
      <c r="GQ221">
        <v>2</v>
      </c>
      <c r="GR221">
        <v>0</v>
      </c>
      <c r="GS221">
        <v>1</v>
      </c>
      <c r="GT221">
        <v>0</v>
      </c>
      <c r="GU221">
        <v>1</v>
      </c>
      <c r="GV221">
        <v>0</v>
      </c>
      <c r="GW221">
        <v>2</v>
      </c>
      <c r="GX221" t="s">
        <v>218</v>
      </c>
      <c r="GY221">
        <v>65576</v>
      </c>
      <c r="GZ221">
        <v>66266</v>
      </c>
      <c r="HA221">
        <v>1.6240000000000001</v>
      </c>
      <c r="HB221">
        <v>2.6019999999999999</v>
      </c>
      <c r="HC221">
        <v>9.73</v>
      </c>
      <c r="HD221">
        <v>3.47</v>
      </c>
      <c r="HE221">
        <v>0</v>
      </c>
      <c r="HF221" s="2">
        <f t="shared" si="82"/>
        <v>4.0026751231866387E-3</v>
      </c>
      <c r="HG221" s="2">
        <f t="shared" si="83"/>
        <v>9.0348135249423978E-3</v>
      </c>
      <c r="HH221" s="2">
        <f t="shared" si="84"/>
        <v>1.7344953809675379E-2</v>
      </c>
      <c r="HI221" s="2">
        <f t="shared" si="85"/>
        <v>5.6255627300975108E-3</v>
      </c>
      <c r="HJ221" s="3">
        <f t="shared" si="86"/>
        <v>45.376296795948605</v>
      </c>
      <c r="HK221" t="str">
        <f t="shared" si="87"/>
        <v>OFIX</v>
      </c>
    </row>
    <row r="222" spans="1:219" hidden="1" x14ac:dyDescent="0.25">
      <c r="A222">
        <v>213</v>
      </c>
      <c r="B222" t="s">
        <v>876</v>
      </c>
      <c r="C222">
        <v>9</v>
      </c>
      <c r="D222">
        <v>0</v>
      </c>
      <c r="E222">
        <v>6</v>
      </c>
      <c r="F222">
        <v>0</v>
      </c>
      <c r="G222" t="s">
        <v>218</v>
      </c>
      <c r="H222" t="s">
        <v>218</v>
      </c>
      <c r="I222">
        <v>6</v>
      </c>
      <c r="J222">
        <v>0</v>
      </c>
      <c r="K222" t="s">
        <v>218</v>
      </c>
      <c r="L222" t="s">
        <v>218</v>
      </c>
      <c r="M222">
        <v>23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24</v>
      </c>
      <c r="W222">
        <v>7</v>
      </c>
      <c r="X222">
        <v>20</v>
      </c>
      <c r="Y222">
        <v>18</v>
      </c>
      <c r="Z222">
        <v>89</v>
      </c>
      <c r="AA222">
        <v>0</v>
      </c>
      <c r="AB222">
        <v>0</v>
      </c>
      <c r="AC222">
        <v>0</v>
      </c>
      <c r="AD222">
        <v>0</v>
      </c>
      <c r="AE222">
        <v>1</v>
      </c>
      <c r="AF222">
        <v>0</v>
      </c>
      <c r="AG222">
        <v>0</v>
      </c>
      <c r="AH222">
        <v>0</v>
      </c>
      <c r="AI222">
        <v>1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 t="s">
        <v>389</v>
      </c>
      <c r="AV222">
        <v>140.80999755859381</v>
      </c>
      <c r="AW222">
        <v>140.83000183105469</v>
      </c>
      <c r="AX222">
        <v>142.38999938964841</v>
      </c>
      <c r="AY222">
        <v>140.74000549316409</v>
      </c>
      <c r="AZ222">
        <v>142.25</v>
      </c>
      <c r="BA222" s="2">
        <f t="shared" si="70"/>
        <v>1.4204553149743671E-4</v>
      </c>
      <c r="BB222" s="2">
        <f t="shared" si="71"/>
        <v>1.0955808450597737E-2</v>
      </c>
      <c r="BC222" s="2">
        <f t="shared" si="72"/>
        <v>6.3904236824874339E-4</v>
      </c>
      <c r="BD222" s="2">
        <f t="shared" si="73"/>
        <v>1.0615075619233139E-2</v>
      </c>
      <c r="BE222">
        <v>15</v>
      </c>
      <c r="BF222">
        <v>138</v>
      </c>
      <c r="BG222">
        <v>14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1</v>
      </c>
      <c r="BO222">
        <v>0</v>
      </c>
      <c r="BP222">
        <v>0</v>
      </c>
      <c r="BQ222">
        <v>0</v>
      </c>
      <c r="BR222">
        <v>0</v>
      </c>
      <c r="BS222">
        <v>1</v>
      </c>
      <c r="BT222">
        <v>1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 t="s">
        <v>562</v>
      </c>
      <c r="CN222">
        <v>142.25</v>
      </c>
      <c r="CO222">
        <v>142.6499938964844</v>
      </c>
      <c r="CP222">
        <v>142.86000061035159</v>
      </c>
      <c r="CQ222">
        <v>140.55000305175781</v>
      </c>
      <c r="CR222">
        <v>140.69000244140619</v>
      </c>
      <c r="CS222" s="2">
        <f t="shared" si="74"/>
        <v>2.8040232288735201E-3</v>
      </c>
      <c r="CT222" s="2">
        <f t="shared" si="75"/>
        <v>1.4700175904378554E-3</v>
      </c>
      <c r="CU222" s="2">
        <f t="shared" si="76"/>
        <v>1.4721282401529368E-2</v>
      </c>
      <c r="CV222" s="2">
        <f t="shared" si="77"/>
        <v>9.9509124471508503E-4</v>
      </c>
      <c r="CW222">
        <v>1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2</v>
      </c>
      <c r="DI222">
        <v>9</v>
      </c>
      <c r="DJ222">
        <v>166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1</v>
      </c>
      <c r="DX222">
        <v>0</v>
      </c>
      <c r="DY222">
        <v>0</v>
      </c>
      <c r="DZ222">
        <v>0</v>
      </c>
      <c r="EA222">
        <v>1</v>
      </c>
      <c r="EB222">
        <v>0</v>
      </c>
      <c r="EC222">
        <v>0</v>
      </c>
      <c r="ED222">
        <v>0</v>
      </c>
      <c r="EE222" t="s">
        <v>221</v>
      </c>
      <c r="EF222">
        <v>140.69000244140619</v>
      </c>
      <c r="EG222">
        <v>141.28999328613281</v>
      </c>
      <c r="EH222">
        <v>142.69000244140619</v>
      </c>
      <c r="EI222">
        <v>140.69000244140619</v>
      </c>
      <c r="EJ222">
        <v>142.33000183105469</v>
      </c>
      <c r="EK222" s="2">
        <f t="shared" si="78"/>
        <v>4.2465204419080971E-3</v>
      </c>
      <c r="EL222" s="2">
        <f t="shared" si="79"/>
        <v>9.811543425043201E-3</v>
      </c>
      <c r="EM222" s="2">
        <f t="shared" si="80"/>
        <v>4.2465204419080971E-3</v>
      </c>
      <c r="EN222" s="2">
        <f t="shared" si="81"/>
        <v>1.152251365523882E-2</v>
      </c>
      <c r="EO222">
        <v>74</v>
      </c>
      <c r="EP222">
        <v>81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3</v>
      </c>
      <c r="EY222">
        <v>0</v>
      </c>
      <c r="EZ222">
        <v>0</v>
      </c>
      <c r="FA222">
        <v>1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 t="s">
        <v>443</v>
      </c>
      <c r="FX222">
        <v>142.33000183105469</v>
      </c>
      <c r="FY222">
        <v>143.02000427246091</v>
      </c>
      <c r="FZ222">
        <v>143.6000061035156</v>
      </c>
      <c r="GA222">
        <v>141.8800048828125</v>
      </c>
      <c r="GB222">
        <v>143.1499938964844</v>
      </c>
      <c r="GC222">
        <v>347</v>
      </c>
      <c r="GD222">
        <v>340</v>
      </c>
      <c r="GE222">
        <v>156</v>
      </c>
      <c r="GF222">
        <v>181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255</v>
      </c>
      <c r="GM222">
        <v>0</v>
      </c>
      <c r="GN222">
        <v>166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2.8</v>
      </c>
      <c r="GX222" t="s">
        <v>228</v>
      </c>
      <c r="GY222">
        <v>281508</v>
      </c>
      <c r="GZ222">
        <v>431850</v>
      </c>
      <c r="HA222">
        <v>2.4500000000000002</v>
      </c>
      <c r="HB222">
        <v>3.5139999999999998</v>
      </c>
      <c r="HC222">
        <v>1.69</v>
      </c>
      <c r="HD222">
        <v>2.0699999999999998</v>
      </c>
      <c r="HE222">
        <v>0.69629996999999999</v>
      </c>
      <c r="HF222" s="2">
        <f t="shared" si="82"/>
        <v>4.8245169961800283E-3</v>
      </c>
      <c r="HG222" s="2">
        <f t="shared" si="83"/>
        <v>4.039009793889492E-3</v>
      </c>
      <c r="HH222" s="2">
        <f t="shared" si="84"/>
        <v>7.9709086532863127E-3</v>
      </c>
      <c r="HI222" s="2">
        <f t="shared" si="85"/>
        <v>8.8717364150938671E-3</v>
      </c>
      <c r="HJ222" s="3">
        <f t="shared" si="86"/>
        <v>143.5976634704395</v>
      </c>
      <c r="HK222" t="str">
        <f t="shared" si="87"/>
        <v>PKG</v>
      </c>
    </row>
    <row r="223" spans="1:219" hidden="1" x14ac:dyDescent="0.25">
      <c r="A223">
        <v>214</v>
      </c>
      <c r="B223" t="s">
        <v>877</v>
      </c>
      <c r="C223">
        <v>9</v>
      </c>
      <c r="D223">
        <v>0</v>
      </c>
      <c r="E223">
        <v>6</v>
      </c>
      <c r="F223">
        <v>0</v>
      </c>
      <c r="G223" t="s">
        <v>218</v>
      </c>
      <c r="H223" t="s">
        <v>218</v>
      </c>
      <c r="I223">
        <v>6</v>
      </c>
      <c r="J223">
        <v>0</v>
      </c>
      <c r="K223" t="s">
        <v>218</v>
      </c>
      <c r="L223" t="s">
        <v>218</v>
      </c>
      <c r="M223">
        <v>9</v>
      </c>
      <c r="N223">
        <v>14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4</v>
      </c>
      <c r="W223">
        <v>2</v>
      </c>
      <c r="X223">
        <v>4</v>
      </c>
      <c r="Y223">
        <v>8</v>
      </c>
      <c r="Z223">
        <v>117</v>
      </c>
      <c r="AA223">
        <v>0</v>
      </c>
      <c r="AB223">
        <v>0</v>
      </c>
      <c r="AC223">
        <v>0</v>
      </c>
      <c r="AD223">
        <v>0</v>
      </c>
      <c r="AE223">
        <v>14</v>
      </c>
      <c r="AF223">
        <v>0</v>
      </c>
      <c r="AG223">
        <v>0</v>
      </c>
      <c r="AH223">
        <v>0</v>
      </c>
      <c r="AI223">
        <v>1</v>
      </c>
      <c r="AJ223">
        <v>0</v>
      </c>
      <c r="AK223">
        <v>0</v>
      </c>
      <c r="AL223">
        <v>0</v>
      </c>
      <c r="AM223">
        <v>25</v>
      </c>
      <c r="AN223">
        <v>14</v>
      </c>
      <c r="AO223">
        <v>0</v>
      </c>
      <c r="AP223">
        <v>0</v>
      </c>
      <c r="AQ223">
        <v>1</v>
      </c>
      <c r="AR223">
        <v>1</v>
      </c>
      <c r="AS223">
        <v>0</v>
      </c>
      <c r="AT223">
        <v>0</v>
      </c>
      <c r="AU223" t="s">
        <v>609</v>
      </c>
      <c r="AV223">
        <v>93.400001525878906</v>
      </c>
      <c r="AW223">
        <v>92.830001831054673</v>
      </c>
      <c r="AX223">
        <v>93.970001220703125</v>
      </c>
      <c r="AY223">
        <v>92.279998779296875</v>
      </c>
      <c r="AZ223">
        <v>93.480003356933594</v>
      </c>
      <c r="BA223" s="2">
        <f t="shared" si="70"/>
        <v>-6.1402529740504086E-3</v>
      </c>
      <c r="BB223" s="2">
        <f t="shared" si="71"/>
        <v>1.2131524687022055E-2</v>
      </c>
      <c r="BC223" s="2">
        <f t="shared" si="72"/>
        <v>5.9248415480889216E-3</v>
      </c>
      <c r="BD223" s="2">
        <f t="shared" si="73"/>
        <v>1.2837018983137605E-2</v>
      </c>
      <c r="BE223">
        <v>7</v>
      </c>
      <c r="BF223">
        <v>139</v>
      </c>
      <c r="BG223">
        <v>6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4</v>
      </c>
      <c r="BO223">
        <v>0</v>
      </c>
      <c r="BP223">
        <v>0</v>
      </c>
      <c r="BQ223">
        <v>2</v>
      </c>
      <c r="BR223">
        <v>1</v>
      </c>
      <c r="BS223">
        <v>1</v>
      </c>
      <c r="BT223">
        <v>7</v>
      </c>
      <c r="BU223">
        <v>0</v>
      </c>
      <c r="BV223">
        <v>0</v>
      </c>
      <c r="BW223">
        <v>0</v>
      </c>
      <c r="BX223">
        <v>0</v>
      </c>
      <c r="BY223">
        <v>1</v>
      </c>
      <c r="BZ223">
        <v>1</v>
      </c>
      <c r="CA223">
        <v>0</v>
      </c>
      <c r="CB223">
        <v>0</v>
      </c>
      <c r="CC223">
        <v>1</v>
      </c>
      <c r="CD223">
        <v>1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 t="s">
        <v>862</v>
      </c>
      <c r="CN223">
        <v>93.480003356933594</v>
      </c>
      <c r="CO223">
        <v>93.879997253417955</v>
      </c>
      <c r="CP223">
        <v>94.910003662109375</v>
      </c>
      <c r="CQ223">
        <v>93.160003662109375</v>
      </c>
      <c r="CR223">
        <v>93.400001525878906</v>
      </c>
      <c r="CS223" s="2">
        <f t="shared" si="74"/>
        <v>4.2606935256359613E-3</v>
      </c>
      <c r="CT223" s="2">
        <f t="shared" si="75"/>
        <v>1.0852453576530863E-2</v>
      </c>
      <c r="CU223" s="2">
        <f t="shared" si="76"/>
        <v>7.6692971066567583E-3</v>
      </c>
      <c r="CV223" s="2">
        <f t="shared" si="77"/>
        <v>2.5695702339258997E-3</v>
      </c>
      <c r="CW223">
        <v>43</v>
      </c>
      <c r="CX223">
        <v>39</v>
      </c>
      <c r="CY223">
        <v>4</v>
      </c>
      <c r="CZ223">
        <v>0</v>
      </c>
      <c r="DA223">
        <v>0</v>
      </c>
      <c r="DB223">
        <v>1</v>
      </c>
      <c r="DC223">
        <v>4</v>
      </c>
      <c r="DD223">
        <v>0</v>
      </c>
      <c r="DE223">
        <v>0</v>
      </c>
      <c r="DF223">
        <v>26</v>
      </c>
      <c r="DG223">
        <v>12</v>
      </c>
      <c r="DH223">
        <v>10</v>
      </c>
      <c r="DI223">
        <v>13</v>
      </c>
      <c r="DJ223">
        <v>6</v>
      </c>
      <c r="DK223">
        <v>1</v>
      </c>
      <c r="DL223">
        <v>19</v>
      </c>
      <c r="DM223">
        <v>0</v>
      </c>
      <c r="DN223">
        <v>0</v>
      </c>
      <c r="DO223">
        <v>43</v>
      </c>
      <c r="DP223">
        <v>4</v>
      </c>
      <c r="DQ223">
        <v>4</v>
      </c>
      <c r="DR223">
        <v>4</v>
      </c>
      <c r="DS223">
        <v>1</v>
      </c>
      <c r="DT223">
        <v>1</v>
      </c>
      <c r="DU223">
        <v>1</v>
      </c>
      <c r="DV223">
        <v>1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 t="s">
        <v>878</v>
      </c>
      <c r="EF223">
        <v>93.400001525878906</v>
      </c>
      <c r="EG223">
        <v>93.349998474121094</v>
      </c>
      <c r="EH223">
        <v>95.239997863769517</v>
      </c>
      <c r="EI223">
        <v>92.769996643066406</v>
      </c>
      <c r="EJ223">
        <v>94.839996337890625</v>
      </c>
      <c r="EK223" s="2">
        <f t="shared" si="78"/>
        <v>-5.3565133985156166E-4</v>
      </c>
      <c r="EL223" s="2">
        <f t="shared" si="79"/>
        <v>1.9844597144488163E-2</v>
      </c>
      <c r="EM223" s="2">
        <f t="shared" si="80"/>
        <v>6.213195935032334E-3</v>
      </c>
      <c r="EN223" s="2">
        <f t="shared" si="81"/>
        <v>2.1826231281677155E-2</v>
      </c>
      <c r="EO223">
        <v>9</v>
      </c>
      <c r="EP223">
        <v>24</v>
      </c>
      <c r="EQ223">
        <v>68</v>
      </c>
      <c r="ER223">
        <v>44</v>
      </c>
      <c r="ES223">
        <v>3</v>
      </c>
      <c r="ET223">
        <v>0</v>
      </c>
      <c r="EU223">
        <v>0</v>
      </c>
      <c r="EV223">
        <v>0</v>
      </c>
      <c r="EW223">
        <v>0</v>
      </c>
      <c r="EX223">
        <v>5</v>
      </c>
      <c r="EY223">
        <v>2</v>
      </c>
      <c r="EZ223">
        <v>1</v>
      </c>
      <c r="FA223">
        <v>1</v>
      </c>
      <c r="FB223">
        <v>5</v>
      </c>
      <c r="FC223">
        <v>1</v>
      </c>
      <c r="FD223">
        <v>14</v>
      </c>
      <c r="FE223">
        <v>1</v>
      </c>
      <c r="FF223">
        <v>0</v>
      </c>
      <c r="FG223">
        <v>0</v>
      </c>
      <c r="FH223">
        <v>0</v>
      </c>
      <c r="FI223">
        <v>5</v>
      </c>
      <c r="FJ223">
        <v>5</v>
      </c>
      <c r="FK223">
        <v>0</v>
      </c>
      <c r="FL223">
        <v>0</v>
      </c>
      <c r="FM223">
        <v>1</v>
      </c>
      <c r="FN223">
        <v>1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 t="s">
        <v>879</v>
      </c>
      <c r="FX223">
        <v>94.839996337890625</v>
      </c>
      <c r="FY223">
        <v>95.279998779296875</v>
      </c>
      <c r="FZ223">
        <v>96.169998168945313</v>
      </c>
      <c r="GA223">
        <v>94.400001525878906</v>
      </c>
      <c r="GB223">
        <v>94.819999694824219</v>
      </c>
      <c r="GC223">
        <v>409</v>
      </c>
      <c r="GD223">
        <v>223</v>
      </c>
      <c r="GE223">
        <v>234</v>
      </c>
      <c r="GF223">
        <v>81</v>
      </c>
      <c r="GG223">
        <v>0</v>
      </c>
      <c r="GH223">
        <v>47</v>
      </c>
      <c r="GI223">
        <v>0</v>
      </c>
      <c r="GJ223">
        <v>47</v>
      </c>
      <c r="GK223">
        <v>0</v>
      </c>
      <c r="GL223">
        <v>129</v>
      </c>
      <c r="GM223">
        <v>0</v>
      </c>
      <c r="GN223">
        <v>11</v>
      </c>
      <c r="GO223">
        <v>3</v>
      </c>
      <c r="GP223">
        <v>2</v>
      </c>
      <c r="GQ223">
        <v>3</v>
      </c>
      <c r="GR223">
        <v>2</v>
      </c>
      <c r="GS223">
        <v>0</v>
      </c>
      <c r="GT223">
        <v>0</v>
      </c>
      <c r="GU223">
        <v>0</v>
      </c>
      <c r="GV223">
        <v>0</v>
      </c>
      <c r="GW223">
        <v>1.8</v>
      </c>
      <c r="GX223" t="s">
        <v>218</v>
      </c>
      <c r="GY223">
        <v>296340</v>
      </c>
      <c r="GZ223">
        <v>246566</v>
      </c>
      <c r="HA223">
        <v>0.76700000000000002</v>
      </c>
      <c r="HB223">
        <v>1.0609999999999999</v>
      </c>
      <c r="HC223">
        <v>2.59</v>
      </c>
      <c r="HD223">
        <v>5.27</v>
      </c>
      <c r="HE223">
        <v>0.70309997000000002</v>
      </c>
      <c r="HF223" s="2">
        <f t="shared" si="82"/>
        <v>4.6179937766944734E-3</v>
      </c>
      <c r="HG223" s="2">
        <f t="shared" si="83"/>
        <v>9.2544390828098733E-3</v>
      </c>
      <c r="HH223" s="2">
        <f t="shared" si="84"/>
        <v>9.2359074799776009E-3</v>
      </c>
      <c r="HI223" s="2">
        <f t="shared" si="85"/>
        <v>4.4294259681192383E-3</v>
      </c>
      <c r="HJ223" s="3">
        <f t="shared" si="86"/>
        <v>96.161761723810073</v>
      </c>
      <c r="HK223" t="str">
        <f t="shared" si="87"/>
        <v>PZZA</v>
      </c>
    </row>
    <row r="224" spans="1:219" hidden="1" x14ac:dyDescent="0.25">
      <c r="A224">
        <v>215</v>
      </c>
      <c r="B224" t="s">
        <v>880</v>
      </c>
      <c r="C224">
        <v>9</v>
      </c>
      <c r="D224">
        <v>0</v>
      </c>
      <c r="E224">
        <v>6</v>
      </c>
      <c r="F224">
        <v>0</v>
      </c>
      <c r="G224" t="s">
        <v>218</v>
      </c>
      <c r="H224" t="s">
        <v>218</v>
      </c>
      <c r="I224">
        <v>6</v>
      </c>
      <c r="J224">
        <v>0</v>
      </c>
      <c r="K224" t="s">
        <v>218</v>
      </c>
      <c r="L224" t="s">
        <v>218</v>
      </c>
      <c r="M224">
        <v>6</v>
      </c>
      <c r="N224">
        <v>0</v>
      </c>
      <c r="O224">
        <v>4</v>
      </c>
      <c r="P224">
        <v>2</v>
      </c>
      <c r="Q224">
        <v>0</v>
      </c>
      <c r="R224">
        <v>1</v>
      </c>
      <c r="S224">
        <v>6</v>
      </c>
      <c r="T224">
        <v>0</v>
      </c>
      <c r="U224">
        <v>0</v>
      </c>
      <c r="V224">
        <v>4</v>
      </c>
      <c r="W224">
        <v>2</v>
      </c>
      <c r="X224">
        <v>2</v>
      </c>
      <c r="Y224">
        <v>2</v>
      </c>
      <c r="Z224">
        <v>107</v>
      </c>
      <c r="AA224">
        <v>1</v>
      </c>
      <c r="AB224">
        <v>3</v>
      </c>
      <c r="AC224">
        <v>0</v>
      </c>
      <c r="AD224">
        <v>0</v>
      </c>
      <c r="AE224">
        <v>7</v>
      </c>
      <c r="AF224">
        <v>6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  <c r="AM224">
        <v>13</v>
      </c>
      <c r="AN224">
        <v>7</v>
      </c>
      <c r="AO224">
        <v>0</v>
      </c>
      <c r="AP224">
        <v>0</v>
      </c>
      <c r="AQ224">
        <v>1</v>
      </c>
      <c r="AR224">
        <v>1</v>
      </c>
      <c r="AS224">
        <v>0</v>
      </c>
      <c r="AT224">
        <v>0</v>
      </c>
      <c r="AU224" t="s">
        <v>373</v>
      </c>
      <c r="AV224">
        <v>87.569999694824219</v>
      </c>
      <c r="AW224">
        <v>87.540000915527344</v>
      </c>
      <c r="AX224">
        <v>89.599998474121094</v>
      </c>
      <c r="AY224">
        <v>87</v>
      </c>
      <c r="AZ224">
        <v>89.379997253417969</v>
      </c>
      <c r="BA224" s="2">
        <f t="shared" si="70"/>
        <v>-3.4268653167845997E-4</v>
      </c>
      <c r="BB224" s="2">
        <f t="shared" si="71"/>
        <v>2.299104457226897E-2</v>
      </c>
      <c r="BC224" s="2">
        <f t="shared" si="72"/>
        <v>6.1686190299269361E-3</v>
      </c>
      <c r="BD224" s="2">
        <f t="shared" si="73"/>
        <v>2.6627851046694406E-2</v>
      </c>
      <c r="BE224">
        <v>4</v>
      </c>
      <c r="BF224">
        <v>18</v>
      </c>
      <c r="BG224">
        <v>40</v>
      </c>
      <c r="BH224">
        <v>25</v>
      </c>
      <c r="BI224">
        <v>7</v>
      </c>
      <c r="BJ224">
        <v>1</v>
      </c>
      <c r="BK224">
        <v>2</v>
      </c>
      <c r="BL224">
        <v>0</v>
      </c>
      <c r="BM224">
        <v>0</v>
      </c>
      <c r="BN224">
        <v>2</v>
      </c>
      <c r="BO224">
        <v>0</v>
      </c>
      <c r="BP224">
        <v>0</v>
      </c>
      <c r="BQ224">
        <v>0</v>
      </c>
      <c r="BR224">
        <v>1</v>
      </c>
      <c r="BS224">
        <v>2</v>
      </c>
      <c r="BT224">
        <v>3</v>
      </c>
      <c r="BU224">
        <v>1</v>
      </c>
      <c r="BV224">
        <v>3</v>
      </c>
      <c r="BW224">
        <v>0</v>
      </c>
      <c r="BX224">
        <v>0</v>
      </c>
      <c r="BY224">
        <v>1</v>
      </c>
      <c r="BZ224">
        <v>1</v>
      </c>
      <c r="CA224">
        <v>0</v>
      </c>
      <c r="CB224">
        <v>0</v>
      </c>
      <c r="CC224">
        <v>1</v>
      </c>
      <c r="CD224">
        <v>1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 t="s">
        <v>823</v>
      </c>
      <c r="CN224">
        <v>89.379997253417969</v>
      </c>
      <c r="CO224">
        <v>89.819999694824219</v>
      </c>
      <c r="CP224">
        <v>90.169998168945327</v>
      </c>
      <c r="CQ224">
        <v>87.699996948242188</v>
      </c>
      <c r="CR224">
        <v>87.699996948242188</v>
      </c>
      <c r="CS224" s="2">
        <f t="shared" si="74"/>
        <v>4.8987134591540471E-3</v>
      </c>
      <c r="CT224" s="2">
        <f t="shared" si="75"/>
        <v>3.8815402154643852E-3</v>
      </c>
      <c r="CU224" s="2">
        <f t="shared" si="76"/>
        <v>2.3602791736640261E-2</v>
      </c>
      <c r="CV224" s="2">
        <f t="shared" si="77"/>
        <v>0</v>
      </c>
      <c r="CW224">
        <v>5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3</v>
      </c>
      <c r="DG224">
        <v>0</v>
      </c>
      <c r="DH224">
        <v>2</v>
      </c>
      <c r="DI224">
        <v>1</v>
      </c>
      <c r="DJ224">
        <v>72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6</v>
      </c>
      <c r="DX224">
        <v>0</v>
      </c>
      <c r="DY224">
        <v>18</v>
      </c>
      <c r="DZ224">
        <v>0</v>
      </c>
      <c r="EA224">
        <v>2</v>
      </c>
      <c r="EB224">
        <v>0</v>
      </c>
      <c r="EC224">
        <v>1</v>
      </c>
      <c r="ED224">
        <v>0</v>
      </c>
      <c r="EE224" t="s">
        <v>881</v>
      </c>
      <c r="EF224">
        <v>87.699996948242188</v>
      </c>
      <c r="EG224">
        <v>88.400001525878906</v>
      </c>
      <c r="EH224">
        <v>90.660003662109375</v>
      </c>
      <c r="EI224">
        <v>87</v>
      </c>
      <c r="EJ224">
        <v>89.949996948242188</v>
      </c>
      <c r="EK224" s="2">
        <f t="shared" si="78"/>
        <v>7.918603682736336E-3</v>
      </c>
      <c r="EL224" s="2">
        <f t="shared" si="79"/>
        <v>2.4928326107877874E-2</v>
      </c>
      <c r="EM224" s="2">
        <f t="shared" si="80"/>
        <v>1.5837121060106041E-2</v>
      </c>
      <c r="EN224" s="2">
        <f t="shared" si="81"/>
        <v>3.2795964961951363E-2</v>
      </c>
      <c r="EO224">
        <v>7</v>
      </c>
      <c r="EP224">
        <v>13</v>
      </c>
      <c r="EQ224">
        <v>19</v>
      </c>
      <c r="ER224">
        <v>24</v>
      </c>
      <c r="ES224">
        <v>24</v>
      </c>
      <c r="ET224">
        <v>0</v>
      </c>
      <c r="EU224">
        <v>0</v>
      </c>
      <c r="EV224">
        <v>0</v>
      </c>
      <c r="EW224">
        <v>0</v>
      </c>
      <c r="EX224">
        <v>2</v>
      </c>
      <c r="EY224">
        <v>1</v>
      </c>
      <c r="EZ224">
        <v>0</v>
      </c>
      <c r="FA224">
        <v>0</v>
      </c>
      <c r="FB224">
        <v>1</v>
      </c>
      <c r="FC224">
        <v>1</v>
      </c>
      <c r="FD224">
        <v>4</v>
      </c>
      <c r="FE224">
        <v>1</v>
      </c>
      <c r="FF224">
        <v>4</v>
      </c>
      <c r="FG224">
        <v>0</v>
      </c>
      <c r="FH224">
        <v>0</v>
      </c>
      <c r="FI224">
        <v>1</v>
      </c>
      <c r="FJ224">
        <v>1</v>
      </c>
      <c r="FK224">
        <v>0</v>
      </c>
      <c r="FL224">
        <v>0</v>
      </c>
      <c r="FM224">
        <v>1</v>
      </c>
      <c r="FN224">
        <v>1</v>
      </c>
      <c r="FO224">
        <v>1</v>
      </c>
      <c r="FP224">
        <v>0</v>
      </c>
      <c r="FQ224">
        <v>1</v>
      </c>
      <c r="FR224">
        <v>1</v>
      </c>
      <c r="FS224">
        <v>1</v>
      </c>
      <c r="FT224">
        <v>0</v>
      </c>
      <c r="FU224">
        <v>1</v>
      </c>
      <c r="FV224">
        <v>1</v>
      </c>
      <c r="FW224" t="s">
        <v>342</v>
      </c>
      <c r="FX224">
        <v>89.949996948242188</v>
      </c>
      <c r="FY224">
        <v>90.139999389648438</v>
      </c>
      <c r="FZ224">
        <v>96.360000610351563</v>
      </c>
      <c r="GA224">
        <v>90.139999389648438</v>
      </c>
      <c r="GB224">
        <v>96.050003051757813</v>
      </c>
      <c r="GC224">
        <v>198</v>
      </c>
      <c r="GD224">
        <v>202</v>
      </c>
      <c r="GE224">
        <v>92</v>
      </c>
      <c r="GF224">
        <v>82</v>
      </c>
      <c r="GG224">
        <v>0</v>
      </c>
      <c r="GH224">
        <v>82</v>
      </c>
      <c r="GI224">
        <v>0</v>
      </c>
      <c r="GJ224">
        <v>48</v>
      </c>
      <c r="GK224">
        <v>7</v>
      </c>
      <c r="GL224">
        <v>181</v>
      </c>
      <c r="GM224">
        <v>4</v>
      </c>
      <c r="GN224">
        <v>73</v>
      </c>
      <c r="GO224">
        <v>3</v>
      </c>
      <c r="GP224">
        <v>1</v>
      </c>
      <c r="GQ224">
        <v>3</v>
      </c>
      <c r="GR224">
        <v>1</v>
      </c>
      <c r="GS224">
        <v>2</v>
      </c>
      <c r="GT224">
        <v>2</v>
      </c>
      <c r="GU224">
        <v>1</v>
      </c>
      <c r="GV224">
        <v>1</v>
      </c>
      <c r="GW224">
        <v>1.6</v>
      </c>
      <c r="GX224" t="s">
        <v>218</v>
      </c>
      <c r="GY224">
        <v>84737</v>
      </c>
      <c r="GZ224">
        <v>105583</v>
      </c>
      <c r="HA224">
        <v>0.874</v>
      </c>
      <c r="HB224">
        <v>2.3220000000000001</v>
      </c>
      <c r="HC224">
        <v>1.51</v>
      </c>
      <c r="HD224">
        <v>4.74</v>
      </c>
      <c r="HE224">
        <v>0.24520001</v>
      </c>
      <c r="HF224" s="2">
        <f t="shared" si="82"/>
        <v>2.1078593598046202E-3</v>
      </c>
      <c r="HG224" s="2">
        <f t="shared" si="83"/>
        <v>6.4549617904785861E-2</v>
      </c>
      <c r="HH224" s="2">
        <f t="shared" si="84"/>
        <v>0</v>
      </c>
      <c r="HI224" s="2">
        <f t="shared" si="85"/>
        <v>6.1530489061251692E-2</v>
      </c>
      <c r="HJ224" s="3">
        <f t="shared" si="86"/>
        <v>95.95850190818787</v>
      </c>
      <c r="HK224" t="str">
        <f t="shared" si="87"/>
        <v>PATK</v>
      </c>
    </row>
    <row r="225" spans="1:219" hidden="1" x14ac:dyDescent="0.25">
      <c r="A225">
        <v>216</v>
      </c>
      <c r="B225" t="s">
        <v>882</v>
      </c>
      <c r="C225">
        <v>10</v>
      </c>
      <c r="D225">
        <v>0</v>
      </c>
      <c r="E225">
        <v>6</v>
      </c>
      <c r="F225">
        <v>0</v>
      </c>
      <c r="G225" t="s">
        <v>218</v>
      </c>
      <c r="H225" t="s">
        <v>218</v>
      </c>
      <c r="I225">
        <v>6</v>
      </c>
      <c r="J225">
        <v>0</v>
      </c>
      <c r="K225" t="s">
        <v>218</v>
      </c>
      <c r="L225" t="s">
        <v>218</v>
      </c>
      <c r="M225">
        <v>5</v>
      </c>
      <c r="N225">
        <v>8</v>
      </c>
      <c r="O225">
        <v>3</v>
      </c>
      <c r="P225">
        <v>0</v>
      </c>
      <c r="Q225">
        <v>0</v>
      </c>
      <c r="R225">
        <v>1</v>
      </c>
      <c r="S225">
        <v>3</v>
      </c>
      <c r="T225">
        <v>0</v>
      </c>
      <c r="U225">
        <v>0</v>
      </c>
      <c r="V225">
        <v>4</v>
      </c>
      <c r="W225">
        <v>1</v>
      </c>
      <c r="X225">
        <v>5</v>
      </c>
      <c r="Y225">
        <v>2</v>
      </c>
      <c r="Z225">
        <v>101</v>
      </c>
      <c r="AA225">
        <v>1</v>
      </c>
      <c r="AB225">
        <v>0</v>
      </c>
      <c r="AC225">
        <v>0</v>
      </c>
      <c r="AD225">
        <v>0</v>
      </c>
      <c r="AE225">
        <v>11</v>
      </c>
      <c r="AF225">
        <v>3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  <c r="AM225">
        <v>18</v>
      </c>
      <c r="AN225">
        <v>11</v>
      </c>
      <c r="AO225">
        <v>0</v>
      </c>
      <c r="AP225">
        <v>0</v>
      </c>
      <c r="AQ225">
        <v>1</v>
      </c>
      <c r="AR225">
        <v>1</v>
      </c>
      <c r="AS225">
        <v>0</v>
      </c>
      <c r="AT225">
        <v>0</v>
      </c>
      <c r="AU225" t="s">
        <v>851</v>
      </c>
      <c r="AV225">
        <v>189.6000061035156</v>
      </c>
      <c r="AW225">
        <v>189.1499938964844</v>
      </c>
      <c r="AX225">
        <v>192.88999938964841</v>
      </c>
      <c r="AY225">
        <v>187.8699951171875</v>
      </c>
      <c r="AZ225">
        <v>192.3500061035156</v>
      </c>
      <c r="BA225" s="2">
        <f t="shared" si="70"/>
        <v>-2.3791288477517103E-3</v>
      </c>
      <c r="BB225" s="2">
        <f t="shared" si="71"/>
        <v>1.9389317771778214E-2</v>
      </c>
      <c r="BC225" s="2">
        <f t="shared" si="72"/>
        <v>6.7671098102038973E-3</v>
      </c>
      <c r="BD225" s="2">
        <f t="shared" si="73"/>
        <v>2.3290932384567364E-2</v>
      </c>
      <c r="BE225">
        <v>6</v>
      </c>
      <c r="BF225">
        <v>20</v>
      </c>
      <c r="BG225">
        <v>50</v>
      </c>
      <c r="BH225">
        <v>47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3</v>
      </c>
      <c r="BO225">
        <v>1</v>
      </c>
      <c r="BP225">
        <v>1</v>
      </c>
      <c r="BQ225">
        <v>0</v>
      </c>
      <c r="BR225">
        <v>2</v>
      </c>
      <c r="BS225">
        <v>1</v>
      </c>
      <c r="BT225">
        <v>7</v>
      </c>
      <c r="BU225">
        <v>0</v>
      </c>
      <c r="BV225">
        <v>0</v>
      </c>
      <c r="BW225">
        <v>5</v>
      </c>
      <c r="BX225">
        <v>0</v>
      </c>
      <c r="BY225">
        <v>2</v>
      </c>
      <c r="BZ225">
        <v>2</v>
      </c>
      <c r="CA225">
        <v>1</v>
      </c>
      <c r="CB225">
        <v>0</v>
      </c>
      <c r="CC225">
        <v>1</v>
      </c>
      <c r="CD225">
        <v>1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 t="s">
        <v>528</v>
      </c>
      <c r="CN225">
        <v>192.3500061035156</v>
      </c>
      <c r="CO225">
        <v>192.80999755859369</v>
      </c>
      <c r="CP225">
        <v>197.19999694824219</v>
      </c>
      <c r="CQ225">
        <v>191.3500061035156</v>
      </c>
      <c r="CR225">
        <v>194.05999755859369</v>
      </c>
      <c r="CS225" s="2">
        <f t="shared" si="74"/>
        <v>2.3857240853826234E-3</v>
      </c>
      <c r="CT225" s="2">
        <f t="shared" si="75"/>
        <v>2.2261660535424443E-2</v>
      </c>
      <c r="CU225" s="2">
        <f t="shared" si="76"/>
        <v>7.5721771358584489E-3</v>
      </c>
      <c r="CV225" s="2">
        <f t="shared" si="77"/>
        <v>1.396470931243754E-2</v>
      </c>
      <c r="CW225">
        <v>29</v>
      </c>
      <c r="CX225">
        <v>30</v>
      </c>
      <c r="CY225">
        <v>20</v>
      </c>
      <c r="CZ225">
        <v>21</v>
      </c>
      <c r="DA225">
        <v>8</v>
      </c>
      <c r="DB225">
        <v>1</v>
      </c>
      <c r="DC225">
        <v>49</v>
      </c>
      <c r="DD225">
        <v>1</v>
      </c>
      <c r="DE225">
        <v>8</v>
      </c>
      <c r="DF225">
        <v>8</v>
      </c>
      <c r="DG225">
        <v>3</v>
      </c>
      <c r="DH225">
        <v>5</v>
      </c>
      <c r="DI225">
        <v>0</v>
      </c>
      <c r="DJ225">
        <v>5</v>
      </c>
      <c r="DK225">
        <v>1</v>
      </c>
      <c r="DL225">
        <v>15</v>
      </c>
      <c r="DM225">
        <v>1</v>
      </c>
      <c r="DN225">
        <v>15</v>
      </c>
      <c r="DO225">
        <v>0</v>
      </c>
      <c r="DP225">
        <v>0</v>
      </c>
      <c r="DQ225">
        <v>5</v>
      </c>
      <c r="DR225">
        <v>5</v>
      </c>
      <c r="DS225">
        <v>0</v>
      </c>
      <c r="DT225">
        <v>0</v>
      </c>
      <c r="DU225">
        <v>1</v>
      </c>
      <c r="DV225">
        <v>1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 t="s">
        <v>468</v>
      </c>
      <c r="EF225">
        <v>194.05999755859369</v>
      </c>
      <c r="EG225">
        <v>195.19999694824219</v>
      </c>
      <c r="EH225">
        <v>198.50999450683599</v>
      </c>
      <c r="EI225">
        <v>195.19999694824219</v>
      </c>
      <c r="EJ225">
        <v>195.3999938964844</v>
      </c>
      <c r="EK225" s="2">
        <f t="shared" si="78"/>
        <v>5.8401608989305798E-3</v>
      </c>
      <c r="EL225" s="2">
        <f t="shared" si="79"/>
        <v>1.6674211123812288E-2</v>
      </c>
      <c r="EM225" s="2">
        <f t="shared" si="80"/>
        <v>0</v>
      </c>
      <c r="EN225" s="2">
        <f t="shared" si="81"/>
        <v>1.0235258673967351E-3</v>
      </c>
      <c r="EO225">
        <v>12</v>
      </c>
      <c r="EP225">
        <v>34</v>
      </c>
      <c r="EQ225">
        <v>66</v>
      </c>
      <c r="ER225">
        <v>17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 t="s">
        <v>298</v>
      </c>
      <c r="FX225">
        <v>195.3999938964844</v>
      </c>
      <c r="FY225">
        <v>195.63999938964841</v>
      </c>
      <c r="FZ225">
        <v>200.41999816894531</v>
      </c>
      <c r="GA225">
        <v>193.5899963378906</v>
      </c>
      <c r="GB225">
        <v>199.8800048828125</v>
      </c>
      <c r="GC225">
        <v>376</v>
      </c>
      <c r="GD225">
        <v>141</v>
      </c>
      <c r="GE225">
        <v>237</v>
      </c>
      <c r="GF225">
        <v>21</v>
      </c>
      <c r="GG225">
        <v>8</v>
      </c>
      <c r="GH225">
        <v>93</v>
      </c>
      <c r="GI225">
        <v>8</v>
      </c>
      <c r="GJ225">
        <v>46</v>
      </c>
      <c r="GK225">
        <v>15</v>
      </c>
      <c r="GL225">
        <v>108</v>
      </c>
      <c r="GM225">
        <v>15</v>
      </c>
      <c r="GN225">
        <v>5</v>
      </c>
      <c r="GO225">
        <v>3</v>
      </c>
      <c r="GP225">
        <v>1</v>
      </c>
      <c r="GQ225">
        <v>3</v>
      </c>
      <c r="GR225">
        <v>1</v>
      </c>
      <c r="GS225">
        <v>0</v>
      </c>
      <c r="GT225">
        <v>0</v>
      </c>
      <c r="GU225">
        <v>0</v>
      </c>
      <c r="GV225">
        <v>0</v>
      </c>
      <c r="GW225">
        <v>2.2000000000000002</v>
      </c>
      <c r="GX225" t="s">
        <v>218</v>
      </c>
      <c r="GY225">
        <v>162423</v>
      </c>
      <c r="GZ225">
        <v>196466</v>
      </c>
      <c r="HA225">
        <v>0.105</v>
      </c>
      <c r="HB225">
        <v>1.099</v>
      </c>
      <c r="HC225">
        <v>4.71</v>
      </c>
      <c r="HD225">
        <v>2.5099999999999998</v>
      </c>
      <c r="HE225">
        <v>0</v>
      </c>
      <c r="HF225" s="2">
        <f t="shared" si="82"/>
        <v>1.2267710790879738E-3</v>
      </c>
      <c r="HG225" s="2">
        <f t="shared" si="83"/>
        <v>2.3849909305295847E-2</v>
      </c>
      <c r="HH225" s="2">
        <f t="shared" si="84"/>
        <v>1.0478445400497582E-2</v>
      </c>
      <c r="HI225" s="2">
        <f t="shared" si="85"/>
        <v>3.1468923310311481E-2</v>
      </c>
      <c r="HJ225" s="3">
        <f t="shared" si="86"/>
        <v>200.30599563157966</v>
      </c>
      <c r="HK225" t="str">
        <f t="shared" si="87"/>
        <v>PCTY</v>
      </c>
    </row>
    <row r="226" spans="1:219" hidden="1" x14ac:dyDescent="0.25">
      <c r="A226">
        <v>217</v>
      </c>
      <c r="B226" t="s">
        <v>883</v>
      </c>
      <c r="C226">
        <v>9</v>
      </c>
      <c r="D226">
        <v>0</v>
      </c>
      <c r="E226">
        <v>6</v>
      </c>
      <c r="F226">
        <v>0</v>
      </c>
      <c r="G226" t="s">
        <v>218</v>
      </c>
      <c r="H226" t="s">
        <v>218</v>
      </c>
      <c r="I226">
        <v>6</v>
      </c>
      <c r="J226">
        <v>0</v>
      </c>
      <c r="K226" t="s">
        <v>218</v>
      </c>
      <c r="L226" t="s">
        <v>218</v>
      </c>
      <c r="M226">
        <v>3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1</v>
      </c>
      <c r="W226">
        <v>1</v>
      </c>
      <c r="X226">
        <v>3</v>
      </c>
      <c r="Y226">
        <v>2</v>
      </c>
      <c r="Z226">
        <v>127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4</v>
      </c>
      <c r="AN226">
        <v>0</v>
      </c>
      <c r="AO226">
        <v>0</v>
      </c>
      <c r="AP226">
        <v>0</v>
      </c>
      <c r="AQ226">
        <v>1</v>
      </c>
      <c r="AR226">
        <v>0</v>
      </c>
      <c r="AS226">
        <v>0</v>
      </c>
      <c r="AT226">
        <v>0</v>
      </c>
      <c r="AU226" t="s">
        <v>884</v>
      </c>
      <c r="AV226">
        <v>126.76999664306641</v>
      </c>
      <c r="AW226">
        <v>126.8300018310547</v>
      </c>
      <c r="AX226">
        <v>128.6199951171875</v>
      </c>
      <c r="AY226">
        <v>126.2200012207031</v>
      </c>
      <c r="AZ226">
        <v>127.73000335693359</v>
      </c>
      <c r="BA226" s="2">
        <f t="shared" si="70"/>
        <v>4.7311509202863089E-4</v>
      </c>
      <c r="BB226" s="2">
        <f t="shared" si="71"/>
        <v>1.3916913031305156E-2</v>
      </c>
      <c r="BC226" s="2">
        <f t="shared" si="72"/>
        <v>4.8095923799178486E-3</v>
      </c>
      <c r="BD226" s="2">
        <f t="shared" si="73"/>
        <v>1.1821828047799299E-2</v>
      </c>
      <c r="BE226">
        <v>32</v>
      </c>
      <c r="BF226">
        <v>49</v>
      </c>
      <c r="BG226">
        <v>26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1</v>
      </c>
      <c r="BP226">
        <v>2</v>
      </c>
      <c r="BQ226">
        <v>1</v>
      </c>
      <c r="BR226">
        <v>0</v>
      </c>
      <c r="BS226">
        <v>1</v>
      </c>
      <c r="BT226">
        <v>4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 t="s">
        <v>482</v>
      </c>
      <c r="CN226">
        <v>127.73000335693359</v>
      </c>
      <c r="CO226">
        <v>128.1300048828125</v>
      </c>
      <c r="CP226">
        <v>131.3800048828125</v>
      </c>
      <c r="CQ226">
        <v>127.51999664306641</v>
      </c>
      <c r="CR226">
        <v>129.33000183105469</v>
      </c>
      <c r="CS226" s="2">
        <f t="shared" si="74"/>
        <v>3.1218411818898506E-3</v>
      </c>
      <c r="CT226" s="2">
        <f t="shared" si="75"/>
        <v>2.4737402033885747E-2</v>
      </c>
      <c r="CU226" s="2">
        <f t="shared" si="76"/>
        <v>4.760853949112076E-3</v>
      </c>
      <c r="CV226" s="2">
        <f t="shared" si="77"/>
        <v>1.3995245978212445E-2</v>
      </c>
      <c r="CW226">
        <v>4</v>
      </c>
      <c r="CX226">
        <v>5</v>
      </c>
      <c r="CY226">
        <v>31</v>
      </c>
      <c r="CZ226">
        <v>44</v>
      </c>
      <c r="DA226">
        <v>44</v>
      </c>
      <c r="DB226">
        <v>0</v>
      </c>
      <c r="DC226">
        <v>0</v>
      </c>
      <c r="DD226">
        <v>0</v>
      </c>
      <c r="DE226">
        <v>0</v>
      </c>
      <c r="DF226">
        <v>2</v>
      </c>
      <c r="DG226">
        <v>0</v>
      </c>
      <c r="DH226">
        <v>0</v>
      </c>
      <c r="DI226">
        <v>1</v>
      </c>
      <c r="DJ226">
        <v>0</v>
      </c>
      <c r="DK226">
        <v>1</v>
      </c>
      <c r="DL226">
        <v>3</v>
      </c>
      <c r="DM226">
        <v>1</v>
      </c>
      <c r="DN226">
        <v>3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 t="s">
        <v>616</v>
      </c>
      <c r="EF226">
        <v>129.33000183105469</v>
      </c>
      <c r="EG226">
        <v>129.1600036621094</v>
      </c>
      <c r="EH226">
        <v>131.6499938964844</v>
      </c>
      <c r="EI226">
        <v>129.1499938964844</v>
      </c>
      <c r="EJ226">
        <v>130.78999328613281</v>
      </c>
      <c r="EK226" s="2">
        <f t="shared" si="78"/>
        <v>-1.316182751047279E-3</v>
      </c>
      <c r="EL226" s="2">
        <f t="shared" si="79"/>
        <v>1.8913713253438269E-2</v>
      </c>
      <c r="EM226" s="2">
        <f t="shared" si="80"/>
        <v>7.7498957426369586E-5</v>
      </c>
      <c r="EN226" s="2">
        <f t="shared" si="81"/>
        <v>1.2539180930000837E-2</v>
      </c>
      <c r="EO226">
        <v>3</v>
      </c>
      <c r="EP226">
        <v>12</v>
      </c>
      <c r="EQ226">
        <v>59</v>
      </c>
      <c r="ER226">
        <v>26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1</v>
      </c>
      <c r="EY226">
        <v>0</v>
      </c>
      <c r="EZ226">
        <v>0</v>
      </c>
      <c r="FA226">
        <v>0</v>
      </c>
      <c r="FB226">
        <v>0</v>
      </c>
      <c r="FC226">
        <v>1</v>
      </c>
      <c r="FD226">
        <v>1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 t="s">
        <v>219</v>
      </c>
      <c r="FX226">
        <v>130.78999328613281</v>
      </c>
      <c r="FY226">
        <v>131</v>
      </c>
      <c r="FZ226">
        <v>131.57000732421881</v>
      </c>
      <c r="GA226">
        <v>130</v>
      </c>
      <c r="GB226">
        <v>131.00999450683591</v>
      </c>
      <c r="GC226">
        <v>338</v>
      </c>
      <c r="GD226">
        <v>142</v>
      </c>
      <c r="GE226">
        <v>228</v>
      </c>
      <c r="GF226">
        <v>4</v>
      </c>
      <c r="GG226">
        <v>0</v>
      </c>
      <c r="GH226">
        <v>114</v>
      </c>
      <c r="GI226">
        <v>0</v>
      </c>
      <c r="GJ226">
        <v>114</v>
      </c>
      <c r="GK226">
        <v>3</v>
      </c>
      <c r="GL226">
        <v>127</v>
      </c>
      <c r="GM226">
        <v>3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2</v>
      </c>
      <c r="GX226" t="s">
        <v>218</v>
      </c>
      <c r="GY226">
        <v>212592</v>
      </c>
      <c r="GZ226">
        <v>223883</v>
      </c>
      <c r="HA226">
        <v>1.9630000000000001</v>
      </c>
      <c r="HB226">
        <v>2.1230000000000002</v>
      </c>
      <c r="HC226">
        <v>81.180000000000007</v>
      </c>
      <c r="HD226">
        <v>4.4400000000000004</v>
      </c>
      <c r="HF226" s="2">
        <f t="shared" si="82"/>
        <v>1.6031046860091047E-3</v>
      </c>
      <c r="HG226" s="2">
        <f t="shared" si="83"/>
        <v>4.3323500227082645E-3</v>
      </c>
      <c r="HH226" s="2">
        <f t="shared" si="84"/>
        <v>7.6335877862595547E-3</v>
      </c>
      <c r="HI226" s="2">
        <f t="shared" si="85"/>
        <v>7.7092935591506206E-3</v>
      </c>
      <c r="HJ226" s="3">
        <f t="shared" si="86"/>
        <v>131.56753785297479</v>
      </c>
      <c r="HK226" t="str">
        <f t="shared" si="87"/>
        <v>PEGA</v>
      </c>
    </row>
    <row r="227" spans="1:219" hidden="1" x14ac:dyDescent="0.25">
      <c r="A227">
        <v>218</v>
      </c>
      <c r="B227" t="s">
        <v>885</v>
      </c>
      <c r="C227">
        <v>10</v>
      </c>
      <c r="D227">
        <v>0</v>
      </c>
      <c r="E227">
        <v>5</v>
      </c>
      <c r="F227">
        <v>1</v>
      </c>
      <c r="G227" t="s">
        <v>218</v>
      </c>
      <c r="H227" t="s">
        <v>218</v>
      </c>
      <c r="I227">
        <v>6</v>
      </c>
      <c r="J227">
        <v>0</v>
      </c>
      <c r="K227" t="s">
        <v>218</v>
      </c>
      <c r="L227" t="s">
        <v>218</v>
      </c>
      <c r="M227">
        <v>16</v>
      </c>
      <c r="N227">
        <v>73</v>
      </c>
      <c r="O227">
        <v>87</v>
      </c>
      <c r="P227">
        <v>19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6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6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 t="s">
        <v>414</v>
      </c>
      <c r="AV227">
        <v>145.71000671386719</v>
      </c>
      <c r="AW227">
        <v>147.3500061035156</v>
      </c>
      <c r="AX227">
        <v>147.80000305175781</v>
      </c>
      <c r="AY227">
        <v>146.21000671386719</v>
      </c>
      <c r="AZ227">
        <v>146.97999572753909</v>
      </c>
      <c r="BA227" s="2">
        <f t="shared" si="70"/>
        <v>1.1129958070692503E-2</v>
      </c>
      <c r="BB227" s="2">
        <f t="shared" si="71"/>
        <v>3.0446342283541039E-3</v>
      </c>
      <c r="BC227" s="2">
        <f t="shared" si="72"/>
        <v>7.7366769082285458E-3</v>
      </c>
      <c r="BD227" s="2">
        <f t="shared" si="73"/>
        <v>5.2387334062742319E-3</v>
      </c>
      <c r="BE227">
        <v>15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19</v>
      </c>
      <c r="BO227">
        <v>40</v>
      </c>
      <c r="BP227">
        <v>50</v>
      </c>
      <c r="BQ227">
        <v>54</v>
      </c>
      <c r="BR227">
        <v>29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 t="s">
        <v>620</v>
      </c>
      <c r="CN227">
        <v>146.97999572753909</v>
      </c>
      <c r="CO227">
        <v>146.24000549316409</v>
      </c>
      <c r="CP227">
        <v>146.6499938964844</v>
      </c>
      <c r="CQ227">
        <v>145.3800048828125</v>
      </c>
      <c r="CR227">
        <v>146.07000732421881</v>
      </c>
      <c r="CS227" s="2">
        <f t="shared" si="74"/>
        <v>-5.0601080865630976E-3</v>
      </c>
      <c r="CT227" s="2">
        <f t="shared" si="75"/>
        <v>2.7956932859451999E-3</v>
      </c>
      <c r="CU227" s="2">
        <f t="shared" si="76"/>
        <v>5.880747935227526E-3</v>
      </c>
      <c r="CV227" s="2">
        <f t="shared" si="77"/>
        <v>4.7237790566736493E-3</v>
      </c>
      <c r="CW227">
        <v>59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76</v>
      </c>
      <c r="DG227">
        <v>12</v>
      </c>
      <c r="DH227">
        <v>30</v>
      </c>
      <c r="DI227">
        <v>37</v>
      </c>
      <c r="DJ227">
        <v>13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 t="s">
        <v>865</v>
      </c>
      <c r="EF227">
        <v>146.07000732421881</v>
      </c>
      <c r="EG227">
        <v>145.50999450683591</v>
      </c>
      <c r="EH227">
        <v>146.3399963378906</v>
      </c>
      <c r="EI227">
        <v>145.05999755859381</v>
      </c>
      <c r="EJ227">
        <v>145.83000183105469</v>
      </c>
      <c r="EK227" s="2">
        <f t="shared" si="78"/>
        <v>-3.8486209781045666E-3</v>
      </c>
      <c r="EL227" s="2">
        <f t="shared" si="79"/>
        <v>5.6717360381659532E-3</v>
      </c>
      <c r="EM227" s="2">
        <f t="shared" si="80"/>
        <v>3.0925501012301071E-3</v>
      </c>
      <c r="EN227" s="2">
        <f t="shared" si="81"/>
        <v>5.2801499197191459E-3</v>
      </c>
      <c r="EO227">
        <v>168</v>
      </c>
      <c r="EP227">
        <v>11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21</v>
      </c>
      <c r="EY227">
        <v>8</v>
      </c>
      <c r="EZ227">
        <v>1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 t="s">
        <v>420</v>
      </c>
      <c r="FX227">
        <v>145.83000183105469</v>
      </c>
      <c r="FY227">
        <v>145.55000305175781</v>
      </c>
      <c r="FZ227">
        <v>145.77000427246091</v>
      </c>
      <c r="GA227">
        <v>142.97999572753909</v>
      </c>
      <c r="GB227">
        <v>143.36000061035159</v>
      </c>
      <c r="GC227">
        <v>448</v>
      </c>
      <c r="GD227">
        <v>396</v>
      </c>
      <c r="GE227">
        <v>238</v>
      </c>
      <c r="GF227">
        <v>198</v>
      </c>
      <c r="GG227">
        <v>0</v>
      </c>
      <c r="GH227">
        <v>19</v>
      </c>
      <c r="GI227">
        <v>0</v>
      </c>
      <c r="GJ227">
        <v>0</v>
      </c>
      <c r="GK227">
        <v>0</v>
      </c>
      <c r="GL227">
        <v>42</v>
      </c>
      <c r="GM227">
        <v>0</v>
      </c>
      <c r="GN227">
        <v>13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2.2999999999999998</v>
      </c>
      <c r="GX227" t="s">
        <v>218</v>
      </c>
      <c r="GY227">
        <v>4172251</v>
      </c>
      <c r="GZ227">
        <v>5612666</v>
      </c>
      <c r="HA227">
        <v>0.68300000000000005</v>
      </c>
      <c r="HB227">
        <v>0.93400000000000005</v>
      </c>
      <c r="HC227">
        <v>2.58</v>
      </c>
      <c r="HD227">
        <v>1.72</v>
      </c>
      <c r="HE227">
        <v>0.75739999999999996</v>
      </c>
      <c r="HF227" s="2">
        <f t="shared" si="82"/>
        <v>-1.9237291200695505E-3</v>
      </c>
      <c r="HG227" s="2">
        <f t="shared" si="83"/>
        <v>1.5092351941754512E-3</v>
      </c>
      <c r="HH227" s="2">
        <f t="shared" si="84"/>
        <v>1.7657212437878322E-2</v>
      </c>
      <c r="HI227" s="2">
        <f t="shared" si="85"/>
        <v>2.6507036913688831E-3</v>
      </c>
      <c r="HJ227" s="3">
        <f t="shared" si="86"/>
        <v>145.76967223887587</v>
      </c>
      <c r="HK227" t="str">
        <f t="shared" si="87"/>
        <v>PEP</v>
      </c>
    </row>
    <row r="228" spans="1:219" hidden="1" x14ac:dyDescent="0.25">
      <c r="A228">
        <v>219</v>
      </c>
      <c r="B228" t="s">
        <v>886</v>
      </c>
      <c r="C228">
        <v>11</v>
      </c>
      <c r="D228">
        <v>0</v>
      </c>
      <c r="E228">
        <v>5</v>
      </c>
      <c r="F228">
        <v>1</v>
      </c>
      <c r="G228" t="s">
        <v>218</v>
      </c>
      <c r="H228" t="s">
        <v>427</v>
      </c>
      <c r="I228">
        <v>6</v>
      </c>
      <c r="J228">
        <v>0</v>
      </c>
      <c r="K228" t="s">
        <v>218</v>
      </c>
      <c r="L228" t="s">
        <v>218</v>
      </c>
      <c r="M228">
        <v>34</v>
      </c>
      <c r="N228">
        <v>4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44</v>
      </c>
      <c r="W228">
        <v>32</v>
      </c>
      <c r="X228">
        <v>19</v>
      </c>
      <c r="Y228">
        <v>17</v>
      </c>
      <c r="Z228">
        <v>42</v>
      </c>
      <c r="AA228">
        <v>0</v>
      </c>
      <c r="AB228">
        <v>0</v>
      </c>
      <c r="AC228">
        <v>0</v>
      </c>
      <c r="AD228">
        <v>0</v>
      </c>
      <c r="AE228">
        <v>4</v>
      </c>
      <c r="AF228">
        <v>0</v>
      </c>
      <c r="AG228">
        <v>0</v>
      </c>
      <c r="AH228">
        <v>0</v>
      </c>
      <c r="AI228">
        <v>1</v>
      </c>
      <c r="AJ228">
        <v>0</v>
      </c>
      <c r="AK228">
        <v>0</v>
      </c>
      <c r="AL228">
        <v>0</v>
      </c>
      <c r="AM228">
        <v>21</v>
      </c>
      <c r="AN228">
        <v>4</v>
      </c>
      <c r="AO228">
        <v>1</v>
      </c>
      <c r="AP228">
        <v>0</v>
      </c>
      <c r="AQ228">
        <v>1</v>
      </c>
      <c r="AR228">
        <v>1</v>
      </c>
      <c r="AS228">
        <v>1</v>
      </c>
      <c r="AT228">
        <v>0</v>
      </c>
      <c r="AU228" t="s">
        <v>479</v>
      </c>
      <c r="AV228">
        <v>134.36000061035159</v>
      </c>
      <c r="AW228">
        <v>134.11000061035159</v>
      </c>
      <c r="AX228">
        <v>134.3800048828125</v>
      </c>
      <c r="AY228">
        <v>132.5</v>
      </c>
      <c r="AZ228">
        <v>133.94000244140619</v>
      </c>
      <c r="BA228" s="2">
        <f t="shared" si="70"/>
        <v>-1.8641413679980623E-3</v>
      </c>
      <c r="BB228" s="2">
        <f t="shared" si="71"/>
        <v>2.0092592844922486E-3</v>
      </c>
      <c r="BC228" s="2">
        <f t="shared" si="72"/>
        <v>1.2005074961033979E-2</v>
      </c>
      <c r="BD228" s="2">
        <f t="shared" si="73"/>
        <v>1.0751100605930985E-2</v>
      </c>
      <c r="BE228">
        <v>4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16</v>
      </c>
      <c r="BO228">
        <v>17</v>
      </c>
      <c r="BP228">
        <v>33</v>
      </c>
      <c r="BQ228">
        <v>10</v>
      </c>
      <c r="BR228">
        <v>106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1</v>
      </c>
      <c r="CF228">
        <v>0</v>
      </c>
      <c r="CG228">
        <v>6</v>
      </c>
      <c r="CH228">
        <v>0</v>
      </c>
      <c r="CI228">
        <v>1</v>
      </c>
      <c r="CJ228">
        <v>0</v>
      </c>
      <c r="CK228">
        <v>1</v>
      </c>
      <c r="CL228">
        <v>0</v>
      </c>
      <c r="CM228" t="s">
        <v>504</v>
      </c>
      <c r="CN228">
        <v>133.94000244140619</v>
      </c>
      <c r="CO228">
        <v>133.94000244140619</v>
      </c>
      <c r="CP228">
        <v>135.19999694824219</v>
      </c>
      <c r="CQ228">
        <v>132.78999328613281</v>
      </c>
      <c r="CR228">
        <v>133.38999938964841</v>
      </c>
      <c r="CS228" s="2">
        <f t="shared" si="74"/>
        <v>0</v>
      </c>
      <c r="CT228" s="2">
        <f t="shared" si="75"/>
        <v>9.319486207668759E-3</v>
      </c>
      <c r="CU228" s="2">
        <f t="shared" si="76"/>
        <v>8.5860021973380718E-3</v>
      </c>
      <c r="CV228" s="2">
        <f t="shared" si="77"/>
        <v>4.4981340899695743E-3</v>
      </c>
      <c r="CW228">
        <v>81</v>
      </c>
      <c r="CX228">
        <v>35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23</v>
      </c>
      <c r="DG228">
        <v>2</v>
      </c>
      <c r="DH228">
        <v>5</v>
      </c>
      <c r="DI228">
        <v>16</v>
      </c>
      <c r="DJ228">
        <v>44</v>
      </c>
      <c r="DK228">
        <v>0</v>
      </c>
      <c r="DL228">
        <v>0</v>
      </c>
      <c r="DM228">
        <v>0</v>
      </c>
      <c r="DN228">
        <v>0</v>
      </c>
      <c r="DO228">
        <v>35</v>
      </c>
      <c r="DP228">
        <v>0</v>
      </c>
      <c r="DQ228">
        <v>0</v>
      </c>
      <c r="DR228">
        <v>0</v>
      </c>
      <c r="DS228">
        <v>1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 t="s">
        <v>887</v>
      </c>
      <c r="EF228">
        <v>133.38999938964841</v>
      </c>
      <c r="EG228">
        <v>133.2200012207031</v>
      </c>
      <c r="EH228">
        <v>135.1000061035156</v>
      </c>
      <c r="EI228">
        <v>132.78999328613281</v>
      </c>
      <c r="EJ228">
        <v>134.9700012207031</v>
      </c>
      <c r="EK228" s="2">
        <f t="shared" si="78"/>
        <v>-1.2760709156853789E-3</v>
      </c>
      <c r="EL228" s="2">
        <f t="shared" si="79"/>
        <v>1.3915653574227194E-2</v>
      </c>
      <c r="EM228" s="2">
        <f t="shared" si="80"/>
        <v>3.2278031123712525E-3</v>
      </c>
      <c r="EN228" s="2">
        <f t="shared" si="81"/>
        <v>1.6151796064708734E-2</v>
      </c>
      <c r="EO228">
        <v>28</v>
      </c>
      <c r="EP228">
        <v>57</v>
      </c>
      <c r="EQ228">
        <v>90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3</v>
      </c>
      <c r="EY228">
        <v>0</v>
      </c>
      <c r="EZ228">
        <v>1</v>
      </c>
      <c r="FA228">
        <v>0</v>
      </c>
      <c r="FB228">
        <v>0</v>
      </c>
      <c r="FC228">
        <v>1</v>
      </c>
      <c r="FD228">
        <v>4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 t="s">
        <v>713</v>
      </c>
      <c r="FX228">
        <v>134.9700012207031</v>
      </c>
      <c r="FY228">
        <v>135.50999450683591</v>
      </c>
      <c r="FZ228">
        <v>135.61000061035159</v>
      </c>
      <c r="GA228">
        <v>134.52000427246091</v>
      </c>
      <c r="GB228">
        <v>134.97999572753909</v>
      </c>
      <c r="GC228">
        <v>333</v>
      </c>
      <c r="GD228">
        <v>430</v>
      </c>
      <c r="GE228">
        <v>291</v>
      </c>
      <c r="GF228">
        <v>94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192</v>
      </c>
      <c r="GM228">
        <v>0</v>
      </c>
      <c r="GN228">
        <v>44</v>
      </c>
      <c r="GO228">
        <v>0</v>
      </c>
      <c r="GP228">
        <v>0</v>
      </c>
      <c r="GQ228">
        <v>0</v>
      </c>
      <c r="GR228">
        <v>0</v>
      </c>
      <c r="GS228">
        <v>2</v>
      </c>
      <c r="GT228">
        <v>0</v>
      </c>
      <c r="GU228">
        <v>0</v>
      </c>
      <c r="GV228">
        <v>0</v>
      </c>
      <c r="GW228">
        <v>2.2000000000000002</v>
      </c>
      <c r="GX228" t="s">
        <v>218</v>
      </c>
      <c r="GY228">
        <v>607229</v>
      </c>
      <c r="GZ228">
        <v>760633</v>
      </c>
      <c r="HA228">
        <v>0.94199999999999995</v>
      </c>
      <c r="HB228">
        <v>1.355</v>
      </c>
      <c r="HC228">
        <v>0.85</v>
      </c>
      <c r="HD228">
        <v>3.6</v>
      </c>
      <c r="HE228">
        <v>4.3099999999999999E-2</v>
      </c>
      <c r="HF228" s="2">
        <f t="shared" si="82"/>
        <v>3.9848963768172041E-3</v>
      </c>
      <c r="HG228" s="2">
        <f t="shared" si="83"/>
        <v>7.3745375020706216E-4</v>
      </c>
      <c r="HH228" s="2">
        <f t="shared" si="84"/>
        <v>7.3056621246122555E-3</v>
      </c>
      <c r="HI228" s="2">
        <f t="shared" si="85"/>
        <v>3.4078490860726118E-3</v>
      </c>
      <c r="HJ228" s="3">
        <f t="shared" si="86"/>
        <v>135.60992686047553</v>
      </c>
      <c r="HK228" t="str">
        <f t="shared" si="87"/>
        <v>PKI</v>
      </c>
    </row>
    <row r="229" spans="1:219" hidden="1" x14ac:dyDescent="0.25">
      <c r="A229">
        <v>220</v>
      </c>
      <c r="B229" t="s">
        <v>888</v>
      </c>
      <c r="C229">
        <v>9</v>
      </c>
      <c r="D229">
        <v>0</v>
      </c>
      <c r="E229">
        <v>6</v>
      </c>
      <c r="F229">
        <v>0</v>
      </c>
      <c r="G229" t="s">
        <v>218</v>
      </c>
      <c r="H229" t="s">
        <v>218</v>
      </c>
      <c r="I229">
        <v>6</v>
      </c>
      <c r="J229">
        <v>0</v>
      </c>
      <c r="K229" t="s">
        <v>218</v>
      </c>
      <c r="L229" t="s">
        <v>218</v>
      </c>
      <c r="M229">
        <v>149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38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 t="s">
        <v>309</v>
      </c>
      <c r="AV229">
        <v>29.229999542236332</v>
      </c>
      <c r="AW229">
        <v>29.20999908447266</v>
      </c>
      <c r="AX229">
        <v>29.239999771118161</v>
      </c>
      <c r="AY229">
        <v>29.190000534057621</v>
      </c>
      <c r="AZ229">
        <v>29.229999542236332</v>
      </c>
      <c r="BA229" s="2">
        <f t="shared" si="70"/>
        <v>-6.8471271449999094E-4</v>
      </c>
      <c r="BB229" s="2">
        <f t="shared" si="71"/>
        <v>1.0260152831852443E-3</v>
      </c>
      <c r="BC229" s="2">
        <f t="shared" si="72"/>
        <v>6.8464741670160034E-4</v>
      </c>
      <c r="BD229" s="2">
        <f t="shared" si="73"/>
        <v>1.3684231544688341E-3</v>
      </c>
      <c r="BE229">
        <v>190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4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 t="s">
        <v>323</v>
      </c>
      <c r="CN229">
        <v>29.229999542236332</v>
      </c>
      <c r="CO229">
        <v>29.25</v>
      </c>
      <c r="CP229">
        <v>29.260000228881839</v>
      </c>
      <c r="CQ229">
        <v>29.219999313354489</v>
      </c>
      <c r="CR229">
        <v>29.25</v>
      </c>
      <c r="CS229" s="2">
        <f t="shared" si="74"/>
        <v>6.8377633380067859E-4</v>
      </c>
      <c r="CT229" s="2">
        <f t="shared" si="75"/>
        <v>3.4177131933066374E-4</v>
      </c>
      <c r="CU229" s="2">
        <f t="shared" si="76"/>
        <v>1.0256645007012954E-3</v>
      </c>
      <c r="CV229" s="2">
        <f t="shared" si="77"/>
        <v>1.0256645007012954E-3</v>
      </c>
      <c r="CW229">
        <v>20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168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 t="s">
        <v>462</v>
      </c>
      <c r="EF229">
        <v>29.25</v>
      </c>
      <c r="EG229">
        <v>29.25</v>
      </c>
      <c r="EH229">
        <v>29.309999465942379</v>
      </c>
      <c r="EI229">
        <v>29.25</v>
      </c>
      <c r="EJ229">
        <v>29.309999465942379</v>
      </c>
      <c r="EK229" s="2">
        <f t="shared" si="78"/>
        <v>0</v>
      </c>
      <c r="EL229" s="2">
        <f t="shared" si="79"/>
        <v>2.0470647231535244E-3</v>
      </c>
      <c r="EM229" s="2">
        <f t="shared" si="80"/>
        <v>0</v>
      </c>
      <c r="EN229" s="2">
        <f t="shared" si="81"/>
        <v>2.0470647231535244E-3</v>
      </c>
      <c r="EO229">
        <v>193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 t="s">
        <v>558</v>
      </c>
      <c r="FX229">
        <v>29.309999465942379</v>
      </c>
      <c r="FY229">
        <v>29.319999694824219</v>
      </c>
      <c r="FZ229">
        <v>29.319999694824219</v>
      </c>
      <c r="GA229">
        <v>29.219999313354489</v>
      </c>
      <c r="GB229">
        <v>29.219999313354489</v>
      </c>
      <c r="GC229">
        <v>552</v>
      </c>
      <c r="GD229">
        <v>210</v>
      </c>
      <c r="GE229">
        <v>213</v>
      </c>
      <c r="GF229">
        <v>168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3</v>
      </c>
      <c r="GX229" t="s">
        <v>228</v>
      </c>
      <c r="GY229">
        <v>1284484</v>
      </c>
      <c r="GZ229">
        <v>1780933</v>
      </c>
      <c r="HA229">
        <v>0.71499999999999997</v>
      </c>
      <c r="HB229">
        <v>0.83799999999999997</v>
      </c>
      <c r="HC229">
        <v>2.8</v>
      </c>
      <c r="HD229">
        <v>4.2699999999999996</v>
      </c>
      <c r="HF229" s="2">
        <f t="shared" si="82"/>
        <v>3.4107192994292657E-4</v>
      </c>
      <c r="HG229" s="2">
        <f t="shared" si="83"/>
        <v>0</v>
      </c>
      <c r="HH229" s="2">
        <f t="shared" si="84"/>
        <v>3.410654246609135E-3</v>
      </c>
      <c r="HI229" s="2">
        <f t="shared" si="85"/>
        <v>0</v>
      </c>
      <c r="HJ229" s="3">
        <f t="shared" si="86"/>
        <v>29.319999694824219</v>
      </c>
      <c r="HK229" t="str">
        <f t="shared" si="87"/>
        <v>PRSP</v>
      </c>
    </row>
    <row r="230" spans="1:219" hidden="1" x14ac:dyDescent="0.25">
      <c r="A230">
        <v>221</v>
      </c>
      <c r="B230" t="s">
        <v>889</v>
      </c>
      <c r="C230">
        <v>10</v>
      </c>
      <c r="D230">
        <v>0</v>
      </c>
      <c r="E230">
        <v>5</v>
      </c>
      <c r="F230">
        <v>1</v>
      </c>
      <c r="G230" t="s">
        <v>218</v>
      </c>
      <c r="H230" t="s">
        <v>218</v>
      </c>
      <c r="I230">
        <v>5</v>
      </c>
      <c r="J230">
        <v>1</v>
      </c>
      <c r="K230" t="s">
        <v>218</v>
      </c>
      <c r="L230" t="s">
        <v>218</v>
      </c>
      <c r="M230">
        <v>7</v>
      </c>
      <c r="N230">
        <v>114</v>
      </c>
      <c r="O230">
        <v>74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 t="s">
        <v>354</v>
      </c>
      <c r="AV230">
        <v>39.029998779296882</v>
      </c>
      <c r="AW230">
        <v>39.139999389648438</v>
      </c>
      <c r="AX230">
        <v>39.669998168945313</v>
      </c>
      <c r="AY230">
        <v>39.130001068115227</v>
      </c>
      <c r="AZ230">
        <v>39.529998779296882</v>
      </c>
      <c r="BA230" s="2">
        <f t="shared" si="70"/>
        <v>2.8104397564361339E-3</v>
      </c>
      <c r="BB230" s="2">
        <f t="shared" si="71"/>
        <v>1.3360191675324318E-2</v>
      </c>
      <c r="BC230" s="2">
        <f t="shared" si="72"/>
        <v>2.554502220011301E-4</v>
      </c>
      <c r="BD230" s="2">
        <f t="shared" si="73"/>
        <v>1.0118839451903727E-2</v>
      </c>
      <c r="BE230">
        <v>3</v>
      </c>
      <c r="BF230">
        <v>80</v>
      </c>
      <c r="BG230">
        <v>112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1</v>
      </c>
      <c r="BO230">
        <v>0</v>
      </c>
      <c r="BP230">
        <v>0</v>
      </c>
      <c r="BQ230">
        <v>0</v>
      </c>
      <c r="BR230">
        <v>0</v>
      </c>
      <c r="BS230">
        <v>1</v>
      </c>
      <c r="BT230">
        <v>1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 t="s">
        <v>560</v>
      </c>
      <c r="CN230">
        <v>39.529998779296882</v>
      </c>
      <c r="CO230">
        <v>39.479999542236328</v>
      </c>
      <c r="CP230">
        <v>39.5</v>
      </c>
      <c r="CQ230">
        <v>38.520000457763672</v>
      </c>
      <c r="CR230">
        <v>38.639999389648438</v>
      </c>
      <c r="CS230" s="2">
        <f t="shared" si="74"/>
        <v>-1.26644472239823E-3</v>
      </c>
      <c r="CT230" s="2">
        <f t="shared" si="75"/>
        <v>5.0634070287780553E-4</v>
      </c>
      <c r="CU230" s="2">
        <f t="shared" si="76"/>
        <v>2.4316086514784119E-2</v>
      </c>
      <c r="CV230" s="2">
        <f t="shared" si="77"/>
        <v>3.1055624684329652E-3</v>
      </c>
      <c r="CW230">
        <v>1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2</v>
      </c>
      <c r="DJ230">
        <v>193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1</v>
      </c>
      <c r="DX230">
        <v>0</v>
      </c>
      <c r="DY230">
        <v>0</v>
      </c>
      <c r="DZ230">
        <v>0</v>
      </c>
      <c r="EA230">
        <v>1</v>
      </c>
      <c r="EB230">
        <v>0</v>
      </c>
      <c r="EC230">
        <v>0</v>
      </c>
      <c r="ED230">
        <v>0</v>
      </c>
      <c r="EE230" t="s">
        <v>890</v>
      </c>
      <c r="EF230">
        <v>38.639999389648438</v>
      </c>
      <c r="EG230">
        <v>38.630001068115227</v>
      </c>
      <c r="EH230">
        <v>38.830001831054688</v>
      </c>
      <c r="EI230">
        <v>38.430000305175781</v>
      </c>
      <c r="EJ230">
        <v>38.659999847412109</v>
      </c>
      <c r="EK230" s="2">
        <f t="shared" si="78"/>
        <v>-2.5882270920929429E-4</v>
      </c>
      <c r="EL230" s="2">
        <f t="shared" si="79"/>
        <v>5.1506761140430735E-3</v>
      </c>
      <c r="EM230" s="2">
        <f t="shared" si="80"/>
        <v>5.1773429306095631E-3</v>
      </c>
      <c r="EN230" s="2">
        <f t="shared" si="81"/>
        <v>5.9492897864489303E-3</v>
      </c>
      <c r="EO230">
        <v>161</v>
      </c>
      <c r="EP230">
        <v>1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20</v>
      </c>
      <c r="EY230">
        <v>9</v>
      </c>
      <c r="EZ230">
        <v>8</v>
      </c>
      <c r="FA230">
        <v>8</v>
      </c>
      <c r="FB230">
        <v>1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1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 t="s">
        <v>269</v>
      </c>
      <c r="FX230">
        <v>38.659999847412109</v>
      </c>
      <c r="FY230">
        <v>38.729999542236328</v>
      </c>
      <c r="FZ230">
        <v>38.740001678466797</v>
      </c>
      <c r="GA230">
        <v>38.490001678466797</v>
      </c>
      <c r="GB230">
        <v>38.680000305175781</v>
      </c>
      <c r="GC230">
        <v>553</v>
      </c>
      <c r="GD230">
        <v>242</v>
      </c>
      <c r="GE230">
        <v>163</v>
      </c>
      <c r="GF230">
        <v>241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194</v>
      </c>
      <c r="GM230">
        <v>0</v>
      </c>
      <c r="GN230">
        <v>194</v>
      </c>
      <c r="GO230">
        <v>1</v>
      </c>
      <c r="GP230">
        <v>1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2.6</v>
      </c>
      <c r="GX230" t="s">
        <v>228</v>
      </c>
      <c r="GY230">
        <v>24389820</v>
      </c>
      <c r="GZ230">
        <v>32865566</v>
      </c>
      <c r="HA230">
        <v>0.90400000000000003</v>
      </c>
      <c r="HB230">
        <v>1.353</v>
      </c>
      <c r="HC230">
        <v>1.1299999999999999</v>
      </c>
      <c r="HD230">
        <v>2.2400000000000002</v>
      </c>
      <c r="HE230">
        <v>1.2258</v>
      </c>
      <c r="HF230" s="2">
        <f t="shared" si="82"/>
        <v>1.8073765982847823E-3</v>
      </c>
      <c r="HG230" s="2">
        <f t="shared" si="83"/>
        <v>2.5818626218665486E-4</v>
      </c>
      <c r="HH230" s="2">
        <f t="shared" si="84"/>
        <v>6.196691624222872E-3</v>
      </c>
      <c r="HI230" s="2">
        <f t="shared" si="85"/>
        <v>4.912063733452432E-3</v>
      </c>
      <c r="HJ230" s="3">
        <f t="shared" si="86"/>
        <v>38.739999096052628</v>
      </c>
      <c r="HK230" t="str">
        <f t="shared" si="87"/>
        <v>PFE</v>
      </c>
    </row>
    <row r="231" spans="1:219" hidden="1" x14ac:dyDescent="0.25">
      <c r="A231">
        <v>222</v>
      </c>
      <c r="B231" t="s">
        <v>891</v>
      </c>
      <c r="C231">
        <v>11</v>
      </c>
      <c r="D231">
        <v>0</v>
      </c>
      <c r="E231">
        <v>6</v>
      </c>
      <c r="F231">
        <v>0</v>
      </c>
      <c r="G231" t="s">
        <v>218</v>
      </c>
      <c r="H231" t="s">
        <v>218</v>
      </c>
      <c r="I231">
        <v>6</v>
      </c>
      <c r="J231">
        <v>0</v>
      </c>
      <c r="K231" t="s">
        <v>218</v>
      </c>
      <c r="L231" t="s">
        <v>218</v>
      </c>
      <c r="M231">
        <v>8</v>
      </c>
      <c r="N231">
        <v>2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6</v>
      </c>
      <c r="W231">
        <v>0</v>
      </c>
      <c r="X231">
        <v>2</v>
      </c>
      <c r="Y231">
        <v>1</v>
      </c>
      <c r="Z231">
        <v>125</v>
      </c>
      <c r="AA231">
        <v>0</v>
      </c>
      <c r="AB231">
        <v>0</v>
      </c>
      <c r="AC231">
        <v>0</v>
      </c>
      <c r="AD231">
        <v>0</v>
      </c>
      <c r="AE231">
        <v>2</v>
      </c>
      <c r="AF231">
        <v>0</v>
      </c>
      <c r="AG231">
        <v>0</v>
      </c>
      <c r="AH231">
        <v>0</v>
      </c>
      <c r="AI231">
        <v>1</v>
      </c>
      <c r="AJ231">
        <v>0</v>
      </c>
      <c r="AK231">
        <v>0</v>
      </c>
      <c r="AL231">
        <v>0</v>
      </c>
      <c r="AM231">
        <v>10</v>
      </c>
      <c r="AN231">
        <v>2</v>
      </c>
      <c r="AO231">
        <v>0</v>
      </c>
      <c r="AP231">
        <v>0</v>
      </c>
      <c r="AQ231">
        <v>1</v>
      </c>
      <c r="AR231">
        <v>1</v>
      </c>
      <c r="AS231">
        <v>0</v>
      </c>
      <c r="AT231">
        <v>0</v>
      </c>
      <c r="AU231" t="s">
        <v>892</v>
      </c>
      <c r="AV231">
        <v>25.379999160766602</v>
      </c>
      <c r="AW231">
        <v>25.45999908447266</v>
      </c>
      <c r="AX231">
        <v>26.159999847412109</v>
      </c>
      <c r="AY231">
        <v>25.45999908447266</v>
      </c>
      <c r="AZ231">
        <v>26.079999923706051</v>
      </c>
      <c r="BA231" s="2">
        <f t="shared" si="70"/>
        <v>3.1421809341245499E-3</v>
      </c>
      <c r="BB231" s="2">
        <f t="shared" si="71"/>
        <v>2.675843910636333E-2</v>
      </c>
      <c r="BC231" s="2">
        <f t="shared" si="72"/>
        <v>0</v>
      </c>
      <c r="BD231" s="2">
        <f t="shared" si="73"/>
        <v>2.3773038383709033E-2</v>
      </c>
      <c r="BE231">
        <v>0</v>
      </c>
      <c r="BF231">
        <v>3</v>
      </c>
      <c r="BG231">
        <v>6</v>
      </c>
      <c r="BH231">
        <v>28</v>
      </c>
      <c r="BI231">
        <v>123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 t="s">
        <v>893</v>
      </c>
      <c r="CN231">
        <v>26.079999923706051</v>
      </c>
      <c r="CO231">
        <v>26.260000228881839</v>
      </c>
      <c r="CP231">
        <v>26.360000610351559</v>
      </c>
      <c r="CQ231">
        <v>25.620000839233398</v>
      </c>
      <c r="CR231">
        <v>25.870000839233398</v>
      </c>
      <c r="CS231" s="2">
        <f t="shared" si="74"/>
        <v>6.8545431685799185E-3</v>
      </c>
      <c r="CT231" s="2">
        <f t="shared" si="75"/>
        <v>3.7936410908294693E-3</v>
      </c>
      <c r="CU231" s="2">
        <f t="shared" si="76"/>
        <v>2.4371644480967847E-2</v>
      </c>
      <c r="CV231" s="2">
        <f t="shared" si="77"/>
        <v>9.663702817545361E-3</v>
      </c>
      <c r="CW231">
        <v>1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125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1</v>
      </c>
      <c r="DX231">
        <v>0</v>
      </c>
      <c r="DY231">
        <v>0</v>
      </c>
      <c r="DZ231">
        <v>0</v>
      </c>
      <c r="EA231">
        <v>1</v>
      </c>
      <c r="EB231">
        <v>0</v>
      </c>
      <c r="EC231">
        <v>0</v>
      </c>
      <c r="ED231">
        <v>0</v>
      </c>
      <c r="EE231" t="s">
        <v>712</v>
      </c>
      <c r="EF231">
        <v>25.870000839233398</v>
      </c>
      <c r="EG231">
        <v>25.989999771118161</v>
      </c>
      <c r="EH231">
        <v>26.739999771118161</v>
      </c>
      <c r="EI231">
        <v>25.899999618530281</v>
      </c>
      <c r="EJ231">
        <v>26.440000534057621</v>
      </c>
      <c r="EK231" s="2">
        <f t="shared" si="78"/>
        <v>4.6171193898244534E-3</v>
      </c>
      <c r="EL231" s="2">
        <f t="shared" si="79"/>
        <v>2.8047868602081083E-2</v>
      </c>
      <c r="EM231" s="2">
        <f t="shared" si="80"/>
        <v>3.4628762362627352E-3</v>
      </c>
      <c r="EN231" s="2">
        <f t="shared" si="81"/>
        <v>2.0423634819211167E-2</v>
      </c>
      <c r="EO231">
        <v>0</v>
      </c>
      <c r="EP231">
        <v>6</v>
      </c>
      <c r="EQ231">
        <v>22</v>
      </c>
      <c r="ER231">
        <v>41</v>
      </c>
      <c r="ES231">
        <v>54</v>
      </c>
      <c r="ET231">
        <v>0</v>
      </c>
      <c r="EU231">
        <v>0</v>
      </c>
      <c r="EV231">
        <v>0</v>
      </c>
      <c r="EW231">
        <v>0</v>
      </c>
      <c r="EX231">
        <v>2</v>
      </c>
      <c r="EY231">
        <v>1</v>
      </c>
      <c r="EZ231">
        <v>1</v>
      </c>
      <c r="FA231">
        <v>0</v>
      </c>
      <c r="FB231">
        <v>0</v>
      </c>
      <c r="FC231">
        <v>1</v>
      </c>
      <c r="FD231">
        <v>4</v>
      </c>
      <c r="FE231">
        <v>1</v>
      </c>
      <c r="FF231">
        <v>4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 t="s">
        <v>601</v>
      </c>
      <c r="FX231">
        <v>26.440000534057621</v>
      </c>
      <c r="FY231">
        <v>26.64999961853027</v>
      </c>
      <c r="FZ231">
        <v>26.829999923706051</v>
      </c>
      <c r="GA231">
        <v>26.440000534057621</v>
      </c>
      <c r="GB231">
        <v>26.569999694824219</v>
      </c>
      <c r="GC231">
        <v>294</v>
      </c>
      <c r="GD231">
        <v>263</v>
      </c>
      <c r="GE231">
        <v>124</v>
      </c>
      <c r="GF231">
        <v>129</v>
      </c>
      <c r="GG231">
        <v>0</v>
      </c>
      <c r="GH231">
        <v>246</v>
      </c>
      <c r="GI231">
        <v>0</v>
      </c>
      <c r="GJ231">
        <v>95</v>
      </c>
      <c r="GK231">
        <v>4</v>
      </c>
      <c r="GL231">
        <v>250</v>
      </c>
      <c r="GM231">
        <v>4</v>
      </c>
      <c r="GN231">
        <v>125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2.4</v>
      </c>
      <c r="GX231" t="s">
        <v>218</v>
      </c>
      <c r="GY231">
        <v>179567</v>
      </c>
      <c r="GZ231">
        <v>205900</v>
      </c>
      <c r="HA231">
        <v>2.452</v>
      </c>
      <c r="HB231">
        <v>3.3340000000000001</v>
      </c>
      <c r="HC231">
        <v>6.34</v>
      </c>
      <c r="HD231">
        <v>3.27</v>
      </c>
      <c r="HE231">
        <v>0</v>
      </c>
      <c r="HF231" s="2">
        <f t="shared" si="82"/>
        <v>7.8798907121421236E-3</v>
      </c>
      <c r="HG231" s="2">
        <f t="shared" si="83"/>
        <v>6.7089193323753848E-3</v>
      </c>
      <c r="HH231" s="2">
        <f t="shared" si="84"/>
        <v>7.8798907121421236E-3</v>
      </c>
      <c r="HI231" s="2">
        <f t="shared" si="85"/>
        <v>4.8927046390565554E-3</v>
      </c>
      <c r="HJ231" s="3">
        <f t="shared" si="86"/>
        <v>26.828792316178824</v>
      </c>
      <c r="HK231" t="str">
        <f t="shared" si="87"/>
        <v>PGTI</v>
      </c>
    </row>
    <row r="232" spans="1:219" hidden="1" x14ac:dyDescent="0.25">
      <c r="A232">
        <v>223</v>
      </c>
      <c r="B232" t="s">
        <v>894</v>
      </c>
      <c r="C232">
        <v>9</v>
      </c>
      <c r="D232">
        <v>0</v>
      </c>
      <c r="E232">
        <v>6</v>
      </c>
      <c r="F232">
        <v>0</v>
      </c>
      <c r="G232" t="s">
        <v>218</v>
      </c>
      <c r="H232" t="s">
        <v>218</v>
      </c>
      <c r="I232">
        <v>6</v>
      </c>
      <c r="J232">
        <v>0</v>
      </c>
      <c r="K232" t="s">
        <v>218</v>
      </c>
      <c r="L232" t="s">
        <v>218</v>
      </c>
      <c r="M232">
        <v>71</v>
      </c>
      <c r="N232">
        <v>42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25</v>
      </c>
      <c r="W232">
        <v>5</v>
      </c>
      <c r="X232">
        <v>8</v>
      </c>
      <c r="Y232">
        <v>7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 t="s">
        <v>326</v>
      </c>
      <c r="AV232">
        <v>24.29000091552734</v>
      </c>
      <c r="AW232">
        <v>24.329999923706051</v>
      </c>
      <c r="AX232">
        <v>24.809999465942379</v>
      </c>
      <c r="AY232">
        <v>24.190000534057621</v>
      </c>
      <c r="AZ232">
        <v>24.770000457763668</v>
      </c>
      <c r="BA232" s="2">
        <f t="shared" si="70"/>
        <v>1.6440200700427177E-3</v>
      </c>
      <c r="BB232" s="2">
        <f t="shared" si="71"/>
        <v>1.9347019450574376E-2</v>
      </c>
      <c r="BC232" s="2">
        <f t="shared" si="72"/>
        <v>5.7541878375437783E-3</v>
      </c>
      <c r="BD232" s="2">
        <f t="shared" si="73"/>
        <v>2.3415418368482821E-2</v>
      </c>
      <c r="BE232">
        <v>39</v>
      </c>
      <c r="BF232">
        <v>44</v>
      </c>
      <c r="BG232">
        <v>38</v>
      </c>
      <c r="BH232">
        <v>26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5</v>
      </c>
      <c r="BO232">
        <v>3</v>
      </c>
      <c r="BP232">
        <v>13</v>
      </c>
      <c r="BQ232">
        <v>2</v>
      </c>
      <c r="BR232">
        <v>2</v>
      </c>
      <c r="BS232">
        <v>1</v>
      </c>
      <c r="BT232">
        <v>25</v>
      </c>
      <c r="BU232">
        <v>0</v>
      </c>
      <c r="BV232">
        <v>0</v>
      </c>
      <c r="BW232">
        <v>25</v>
      </c>
      <c r="BX232">
        <v>0</v>
      </c>
      <c r="BY232">
        <v>2</v>
      </c>
      <c r="BZ232">
        <v>2</v>
      </c>
      <c r="CA232">
        <v>1</v>
      </c>
      <c r="CB232">
        <v>0</v>
      </c>
      <c r="CC232">
        <v>1</v>
      </c>
      <c r="CD232">
        <v>1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 t="s">
        <v>677</v>
      </c>
      <c r="CN232">
        <v>24.770000457763668</v>
      </c>
      <c r="CO232">
        <v>24.680000305175781</v>
      </c>
      <c r="CP232">
        <v>24.85000038146973</v>
      </c>
      <c r="CQ232">
        <v>24.45000076293945</v>
      </c>
      <c r="CR232">
        <v>24.54000091552734</v>
      </c>
      <c r="CS232" s="2">
        <f t="shared" si="74"/>
        <v>-3.6466836091979538E-3</v>
      </c>
      <c r="CT232" s="2">
        <f t="shared" si="75"/>
        <v>6.8410492428288006E-3</v>
      </c>
      <c r="CU232" s="2">
        <f t="shared" si="76"/>
        <v>9.3192682087648304E-3</v>
      </c>
      <c r="CV232" s="2">
        <f t="shared" si="77"/>
        <v>3.6674877436921882E-3</v>
      </c>
      <c r="CW232">
        <v>31</v>
      </c>
      <c r="CX232">
        <v>20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21</v>
      </c>
      <c r="DG232">
        <v>21</v>
      </c>
      <c r="DH232">
        <v>19</v>
      </c>
      <c r="DI232">
        <v>9</v>
      </c>
      <c r="DJ232">
        <v>38</v>
      </c>
      <c r="DK232">
        <v>0</v>
      </c>
      <c r="DL232">
        <v>0</v>
      </c>
      <c r="DM232">
        <v>0</v>
      </c>
      <c r="DN232">
        <v>0</v>
      </c>
      <c r="DO232">
        <v>20</v>
      </c>
      <c r="DP232">
        <v>0</v>
      </c>
      <c r="DQ232">
        <v>17</v>
      </c>
      <c r="DR232">
        <v>0</v>
      </c>
      <c r="DS232">
        <v>1</v>
      </c>
      <c r="DT232">
        <v>0</v>
      </c>
      <c r="DU232">
        <v>1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 t="s">
        <v>344</v>
      </c>
      <c r="EF232">
        <v>24.54000091552734</v>
      </c>
      <c r="EG232">
        <v>24.579999923706051</v>
      </c>
      <c r="EH232">
        <v>24.940000534057621</v>
      </c>
      <c r="EI232">
        <v>24.420000076293949</v>
      </c>
      <c r="EJ232">
        <v>24.70000076293945</v>
      </c>
      <c r="EK232" s="2">
        <f t="shared" si="78"/>
        <v>1.6272989545510486E-3</v>
      </c>
      <c r="EL232" s="2">
        <f t="shared" si="79"/>
        <v>1.443466730724241E-2</v>
      </c>
      <c r="EM232" s="2">
        <f t="shared" si="80"/>
        <v>6.5093510133736876E-3</v>
      </c>
      <c r="EN232" s="2">
        <f t="shared" si="81"/>
        <v>1.1336059837926071E-2</v>
      </c>
      <c r="EO232">
        <v>2</v>
      </c>
      <c r="EP232">
        <v>59</v>
      </c>
      <c r="EQ232">
        <v>93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1</v>
      </c>
      <c r="EZ232">
        <v>2</v>
      </c>
      <c r="FA232">
        <v>2</v>
      </c>
      <c r="FB232">
        <v>2</v>
      </c>
      <c r="FC232">
        <v>1</v>
      </c>
      <c r="FD232">
        <v>7</v>
      </c>
      <c r="FE232">
        <v>0</v>
      </c>
      <c r="FF232">
        <v>0</v>
      </c>
      <c r="FG232">
        <v>0</v>
      </c>
      <c r="FH232">
        <v>0</v>
      </c>
      <c r="FI232">
        <v>2</v>
      </c>
      <c r="FJ232">
        <v>2</v>
      </c>
      <c r="FK232">
        <v>0</v>
      </c>
      <c r="FL232">
        <v>0</v>
      </c>
      <c r="FM232">
        <v>1</v>
      </c>
      <c r="FN232">
        <v>1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 t="s">
        <v>631</v>
      </c>
      <c r="FX232">
        <v>24.70000076293945</v>
      </c>
      <c r="FY232">
        <v>24.840000152587891</v>
      </c>
      <c r="FZ232">
        <v>24.840000152587891</v>
      </c>
      <c r="GA232">
        <v>24.469999313354489</v>
      </c>
      <c r="GB232">
        <v>24.479999542236332</v>
      </c>
      <c r="GC232">
        <v>465</v>
      </c>
      <c r="GD232">
        <v>185</v>
      </c>
      <c r="GE232">
        <v>205</v>
      </c>
      <c r="GF232">
        <v>115</v>
      </c>
      <c r="GG232">
        <v>0</v>
      </c>
      <c r="GH232">
        <v>26</v>
      </c>
      <c r="GI232">
        <v>0</v>
      </c>
      <c r="GJ232">
        <v>0</v>
      </c>
      <c r="GK232">
        <v>0</v>
      </c>
      <c r="GL232">
        <v>42</v>
      </c>
      <c r="GM232">
        <v>0</v>
      </c>
      <c r="GN232">
        <v>40</v>
      </c>
      <c r="GO232">
        <v>3</v>
      </c>
      <c r="GP232">
        <v>2</v>
      </c>
      <c r="GQ232">
        <v>2</v>
      </c>
      <c r="GR232">
        <v>1</v>
      </c>
      <c r="GS232">
        <v>0</v>
      </c>
      <c r="GT232">
        <v>0</v>
      </c>
      <c r="GU232">
        <v>0</v>
      </c>
      <c r="GV232">
        <v>0</v>
      </c>
      <c r="GW232">
        <v>2</v>
      </c>
      <c r="GX232" t="s">
        <v>218</v>
      </c>
      <c r="GY232">
        <v>413742</v>
      </c>
      <c r="GZ232">
        <v>306700</v>
      </c>
      <c r="HA232">
        <v>0.68899999999999995</v>
      </c>
      <c r="HB232">
        <v>1.498</v>
      </c>
      <c r="HC232">
        <v>0.55000000000000004</v>
      </c>
      <c r="HD232">
        <v>2.19</v>
      </c>
      <c r="HE232">
        <v>0</v>
      </c>
      <c r="HF232" s="2">
        <f t="shared" si="82"/>
        <v>5.6360462475221196E-3</v>
      </c>
      <c r="HG232" s="2">
        <f t="shared" si="83"/>
        <v>0</v>
      </c>
      <c r="HH232" s="2">
        <f t="shared" si="84"/>
        <v>1.4895363806785467E-2</v>
      </c>
      <c r="HI232" s="2">
        <f t="shared" si="85"/>
        <v>4.0850608941345179E-4</v>
      </c>
      <c r="HJ232" s="3">
        <f t="shared" si="86"/>
        <v>24.840000152587891</v>
      </c>
      <c r="HK232" t="str">
        <f t="shared" si="87"/>
        <v>PPC</v>
      </c>
    </row>
    <row r="233" spans="1:219" hidden="1" x14ac:dyDescent="0.25">
      <c r="A233">
        <v>224</v>
      </c>
      <c r="B233" t="s">
        <v>895</v>
      </c>
      <c r="C233">
        <v>9</v>
      </c>
      <c r="D233">
        <v>0</v>
      </c>
      <c r="E233">
        <v>6</v>
      </c>
      <c r="F233">
        <v>0</v>
      </c>
      <c r="G233" t="s">
        <v>218</v>
      </c>
      <c r="H233" t="s">
        <v>218</v>
      </c>
      <c r="I233">
        <v>6</v>
      </c>
      <c r="J233">
        <v>0</v>
      </c>
      <c r="K233" t="s">
        <v>218</v>
      </c>
      <c r="L233" t="s">
        <v>218</v>
      </c>
      <c r="M233">
        <v>13</v>
      </c>
      <c r="N233">
        <v>5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7</v>
      </c>
      <c r="W233">
        <v>3</v>
      </c>
      <c r="X233">
        <v>0</v>
      </c>
      <c r="Y233">
        <v>3</v>
      </c>
      <c r="Z233">
        <v>161</v>
      </c>
      <c r="AA233">
        <v>0</v>
      </c>
      <c r="AB233">
        <v>0</v>
      </c>
      <c r="AC233">
        <v>0</v>
      </c>
      <c r="AD233">
        <v>0</v>
      </c>
      <c r="AE233">
        <v>5</v>
      </c>
      <c r="AF233">
        <v>0</v>
      </c>
      <c r="AG233">
        <v>0</v>
      </c>
      <c r="AH233">
        <v>0</v>
      </c>
      <c r="AI233">
        <v>1</v>
      </c>
      <c r="AJ233">
        <v>0</v>
      </c>
      <c r="AK233">
        <v>0</v>
      </c>
      <c r="AL233">
        <v>0</v>
      </c>
      <c r="AM233">
        <v>18</v>
      </c>
      <c r="AN233">
        <v>5</v>
      </c>
      <c r="AO233">
        <v>0</v>
      </c>
      <c r="AP233">
        <v>0</v>
      </c>
      <c r="AQ233">
        <v>1</v>
      </c>
      <c r="AR233">
        <v>1</v>
      </c>
      <c r="AS233">
        <v>0</v>
      </c>
      <c r="AT233">
        <v>0</v>
      </c>
      <c r="AU233" t="s">
        <v>896</v>
      </c>
      <c r="AV233">
        <v>143</v>
      </c>
      <c r="AW233">
        <v>142.74000549316409</v>
      </c>
      <c r="AX233">
        <v>145</v>
      </c>
      <c r="AY233">
        <v>141.88999938964841</v>
      </c>
      <c r="AZ233">
        <v>144.69999694824219</v>
      </c>
      <c r="BA233" s="2">
        <f t="shared" si="70"/>
        <v>-1.8214550709707567E-3</v>
      </c>
      <c r="BB233" s="2">
        <f t="shared" si="71"/>
        <v>1.5586169012661411E-2</v>
      </c>
      <c r="BC233" s="2">
        <f t="shared" si="72"/>
        <v>5.9549255345684449E-3</v>
      </c>
      <c r="BD233" s="2">
        <f t="shared" si="73"/>
        <v>1.9419472134466487E-2</v>
      </c>
      <c r="BE233">
        <v>30</v>
      </c>
      <c r="BF233">
        <v>80</v>
      </c>
      <c r="BG233">
        <v>74</v>
      </c>
      <c r="BH233">
        <v>1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2</v>
      </c>
      <c r="BS233">
        <v>1</v>
      </c>
      <c r="BT233">
        <v>2</v>
      </c>
      <c r="BU233">
        <v>0</v>
      </c>
      <c r="BV233">
        <v>0</v>
      </c>
      <c r="BW233">
        <v>0</v>
      </c>
      <c r="BX233">
        <v>0</v>
      </c>
      <c r="BY233">
        <v>2</v>
      </c>
      <c r="BZ233">
        <v>2</v>
      </c>
      <c r="CA233">
        <v>0</v>
      </c>
      <c r="CB233">
        <v>0</v>
      </c>
      <c r="CC233">
        <v>1</v>
      </c>
      <c r="CD233">
        <v>1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 t="s">
        <v>553</v>
      </c>
      <c r="CN233">
        <v>144.69999694824219</v>
      </c>
      <c r="CO233">
        <v>145.41999816894531</v>
      </c>
      <c r="CP233">
        <v>147.55999755859381</v>
      </c>
      <c r="CQ233">
        <v>142.8999938964844</v>
      </c>
      <c r="CR233">
        <v>145.0899963378906</v>
      </c>
      <c r="CS233" s="2">
        <f t="shared" si="74"/>
        <v>4.951184360947658E-3</v>
      </c>
      <c r="CT233" s="2">
        <f t="shared" si="75"/>
        <v>1.4502571327291713E-2</v>
      </c>
      <c r="CU233" s="2">
        <f t="shared" si="76"/>
        <v>1.7329145263316748E-2</v>
      </c>
      <c r="CV233" s="2">
        <f t="shared" si="77"/>
        <v>1.5094096744658003E-2</v>
      </c>
      <c r="CW233">
        <v>51</v>
      </c>
      <c r="CX233">
        <v>43</v>
      </c>
      <c r="CY233">
        <v>17</v>
      </c>
      <c r="CZ233">
        <v>0</v>
      </c>
      <c r="DA233">
        <v>0</v>
      </c>
      <c r="DB233">
        <v>1</v>
      </c>
      <c r="DC233">
        <v>17</v>
      </c>
      <c r="DD233">
        <v>0</v>
      </c>
      <c r="DE233">
        <v>0</v>
      </c>
      <c r="DF233">
        <v>21</v>
      </c>
      <c r="DG233">
        <v>19</v>
      </c>
      <c r="DH233">
        <v>6</v>
      </c>
      <c r="DI233">
        <v>7</v>
      </c>
      <c r="DJ233">
        <v>42</v>
      </c>
      <c r="DK233">
        <v>1</v>
      </c>
      <c r="DL233">
        <v>50</v>
      </c>
      <c r="DM233">
        <v>0</v>
      </c>
      <c r="DN233">
        <v>0</v>
      </c>
      <c r="DO233">
        <v>58</v>
      </c>
      <c r="DP233">
        <v>20</v>
      </c>
      <c r="DQ233">
        <v>35</v>
      </c>
      <c r="DR233">
        <v>35</v>
      </c>
      <c r="DS233">
        <v>1</v>
      </c>
      <c r="DT233">
        <v>1</v>
      </c>
      <c r="DU233">
        <v>2</v>
      </c>
      <c r="DV233">
        <v>1</v>
      </c>
      <c r="DW233">
        <v>5</v>
      </c>
      <c r="DX233">
        <v>0</v>
      </c>
      <c r="DY233">
        <v>20</v>
      </c>
      <c r="DZ233">
        <v>20</v>
      </c>
      <c r="EA233">
        <v>1</v>
      </c>
      <c r="EB233">
        <v>0</v>
      </c>
      <c r="EC233">
        <v>1</v>
      </c>
      <c r="ED233">
        <v>1</v>
      </c>
      <c r="EE233" t="s">
        <v>336</v>
      </c>
      <c r="EF233">
        <v>145.0899963378906</v>
      </c>
      <c r="EG233">
        <v>146.55000305175781</v>
      </c>
      <c r="EH233">
        <v>147.72999572753909</v>
      </c>
      <c r="EI233">
        <v>145.1000061035156</v>
      </c>
      <c r="EJ233">
        <v>146.44999694824219</v>
      </c>
      <c r="EK233" s="2">
        <f t="shared" si="78"/>
        <v>9.9625157520575325E-3</v>
      </c>
      <c r="EL233" s="2">
        <f t="shared" si="79"/>
        <v>7.9874954979187729E-3</v>
      </c>
      <c r="EM233" s="2">
        <f t="shared" si="80"/>
        <v>9.8942130197712252E-3</v>
      </c>
      <c r="EN233" s="2">
        <f t="shared" si="81"/>
        <v>9.2181008730488623E-3</v>
      </c>
      <c r="EO233">
        <v>60</v>
      </c>
      <c r="EP233">
        <v>23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15</v>
      </c>
      <c r="EY233">
        <v>3</v>
      </c>
      <c r="EZ233">
        <v>5</v>
      </c>
      <c r="FA233">
        <v>15</v>
      </c>
      <c r="FB233">
        <v>75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75</v>
      </c>
      <c r="FJ233">
        <v>0</v>
      </c>
      <c r="FK233">
        <v>0</v>
      </c>
      <c r="FL233">
        <v>0</v>
      </c>
      <c r="FM233">
        <v>1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 t="s">
        <v>638</v>
      </c>
      <c r="FX233">
        <v>146.44999694824219</v>
      </c>
      <c r="FY233">
        <v>146.69999694824219</v>
      </c>
      <c r="FZ233">
        <v>147.2200012207031</v>
      </c>
      <c r="GA233">
        <v>143.61000061035159</v>
      </c>
      <c r="GB233">
        <v>144.91999816894531</v>
      </c>
      <c r="GC233">
        <v>397</v>
      </c>
      <c r="GD233">
        <v>384</v>
      </c>
      <c r="GE233">
        <v>194</v>
      </c>
      <c r="GF233">
        <v>208</v>
      </c>
      <c r="GG233">
        <v>0</v>
      </c>
      <c r="GH233">
        <v>1</v>
      </c>
      <c r="GI233">
        <v>0</v>
      </c>
      <c r="GJ233">
        <v>0</v>
      </c>
      <c r="GK233">
        <v>0</v>
      </c>
      <c r="GL233">
        <v>280</v>
      </c>
      <c r="GM233">
        <v>0</v>
      </c>
      <c r="GN233">
        <v>117</v>
      </c>
      <c r="GO233">
        <v>4</v>
      </c>
      <c r="GP233">
        <v>3</v>
      </c>
      <c r="GQ233">
        <v>2</v>
      </c>
      <c r="GR233">
        <v>1</v>
      </c>
      <c r="GS233">
        <v>1</v>
      </c>
      <c r="GT233">
        <v>1</v>
      </c>
      <c r="GU233">
        <v>1</v>
      </c>
      <c r="GV233">
        <v>1</v>
      </c>
      <c r="GW233">
        <v>2</v>
      </c>
      <c r="GX233" t="s">
        <v>218</v>
      </c>
      <c r="GY233">
        <v>583424</v>
      </c>
      <c r="GZ233">
        <v>538000</v>
      </c>
      <c r="HA233">
        <v>0.47399999999999998</v>
      </c>
      <c r="HB233">
        <v>1.1679999999999999</v>
      </c>
      <c r="HC233">
        <v>1.01</v>
      </c>
      <c r="HD233">
        <v>1.64</v>
      </c>
      <c r="HE233">
        <v>1.2462001</v>
      </c>
      <c r="HF233" s="2">
        <f t="shared" si="82"/>
        <v>1.7041581813270756E-3</v>
      </c>
      <c r="HG233" s="2">
        <f t="shared" si="83"/>
        <v>3.5321577784892533E-3</v>
      </c>
      <c r="HH233" s="2">
        <f t="shared" si="84"/>
        <v>2.106337015794757E-2</v>
      </c>
      <c r="HI233" s="2">
        <f t="shared" si="85"/>
        <v>9.0394533200762739E-3</v>
      </c>
      <c r="HJ233" s="3">
        <f t="shared" si="86"/>
        <v>147.21816448356728</v>
      </c>
      <c r="HK233" t="str">
        <f t="shared" si="87"/>
        <v>PII</v>
      </c>
    </row>
    <row r="234" spans="1:219" hidden="1" x14ac:dyDescent="0.25">
      <c r="A234">
        <v>225</v>
      </c>
      <c r="B234" t="s">
        <v>897</v>
      </c>
      <c r="C234">
        <v>10</v>
      </c>
      <c r="D234">
        <v>1</v>
      </c>
      <c r="E234">
        <v>5</v>
      </c>
      <c r="F234">
        <v>1</v>
      </c>
      <c r="G234" t="s">
        <v>218</v>
      </c>
      <c r="H234" t="s">
        <v>218</v>
      </c>
      <c r="I234">
        <v>5</v>
      </c>
      <c r="J234">
        <v>1</v>
      </c>
      <c r="K234" t="s">
        <v>218</v>
      </c>
      <c r="L234" t="s">
        <v>218</v>
      </c>
      <c r="M234">
        <v>10</v>
      </c>
      <c r="N234">
        <v>115</v>
      </c>
      <c r="O234">
        <v>45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1</v>
      </c>
      <c r="X234">
        <v>0</v>
      </c>
      <c r="Y234">
        <v>0</v>
      </c>
      <c r="Z234">
        <v>0</v>
      </c>
      <c r="AA234">
        <v>1</v>
      </c>
      <c r="AB234">
        <v>1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 t="s">
        <v>716</v>
      </c>
      <c r="AV234">
        <v>51.459999084472663</v>
      </c>
      <c r="AW234">
        <v>51.509998321533203</v>
      </c>
      <c r="AX234">
        <v>51.599998474121087</v>
      </c>
      <c r="AY234">
        <v>50.580001831054688</v>
      </c>
      <c r="AZ234">
        <v>51.180000305175781</v>
      </c>
      <c r="BA234" s="2">
        <f t="shared" si="70"/>
        <v>9.7067052397159514E-4</v>
      </c>
      <c r="BB234" s="2">
        <f t="shared" si="71"/>
        <v>1.7441890552191142E-3</v>
      </c>
      <c r="BC234" s="2">
        <f t="shared" si="72"/>
        <v>1.8054679106633609E-2</v>
      </c>
      <c r="BD234" s="2">
        <f t="shared" si="73"/>
        <v>1.1723299541684717E-2</v>
      </c>
      <c r="BE234">
        <v>5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1</v>
      </c>
      <c r="BQ234">
        <v>4</v>
      </c>
      <c r="BR234">
        <v>185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5</v>
      </c>
      <c r="CF234">
        <v>0</v>
      </c>
      <c r="CG234">
        <v>1</v>
      </c>
      <c r="CH234">
        <v>0</v>
      </c>
      <c r="CI234">
        <v>2</v>
      </c>
      <c r="CJ234">
        <v>0</v>
      </c>
      <c r="CK234">
        <v>1</v>
      </c>
      <c r="CL234">
        <v>0</v>
      </c>
      <c r="CM234" t="s">
        <v>660</v>
      </c>
      <c r="CN234">
        <v>51.180000305175781</v>
      </c>
      <c r="CO234">
        <v>51.200000762939453</v>
      </c>
      <c r="CP234">
        <v>51.340000152587891</v>
      </c>
      <c r="CQ234">
        <v>50.650001525878913</v>
      </c>
      <c r="CR234">
        <v>50.669998168945313</v>
      </c>
      <c r="CS234" s="2">
        <f t="shared" si="74"/>
        <v>3.9063393487581699E-4</v>
      </c>
      <c r="CT234" s="2">
        <f t="shared" si="75"/>
        <v>2.7269066854761492E-3</v>
      </c>
      <c r="CU234" s="2">
        <f t="shared" si="76"/>
        <v>1.074217243876785E-2</v>
      </c>
      <c r="CV234" s="2">
        <f t="shared" si="77"/>
        <v>3.946446376359436E-4</v>
      </c>
      <c r="CW234">
        <v>35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73</v>
      </c>
      <c r="DG234">
        <v>10</v>
      </c>
      <c r="DH234">
        <v>6</v>
      </c>
      <c r="DI234">
        <v>10</v>
      </c>
      <c r="DJ234">
        <v>59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43</v>
      </c>
      <c r="DX234">
        <v>0</v>
      </c>
      <c r="DY234">
        <v>0</v>
      </c>
      <c r="DZ234">
        <v>0</v>
      </c>
      <c r="EA234">
        <v>1</v>
      </c>
      <c r="EB234">
        <v>0</v>
      </c>
      <c r="EC234">
        <v>0</v>
      </c>
      <c r="ED234">
        <v>0</v>
      </c>
      <c r="EE234" t="s">
        <v>609</v>
      </c>
      <c r="EF234">
        <v>50.669998168945313</v>
      </c>
      <c r="EG234">
        <v>50.709999084472663</v>
      </c>
      <c r="EH234">
        <v>50.869998931884773</v>
      </c>
      <c r="EI234">
        <v>50.220001220703118</v>
      </c>
      <c r="EJ234">
        <v>50.659999847412109</v>
      </c>
      <c r="EK234" s="2">
        <f t="shared" si="78"/>
        <v>7.8881712186029684E-4</v>
      </c>
      <c r="EL234" s="2">
        <f t="shared" si="79"/>
        <v>3.1452693291059708E-3</v>
      </c>
      <c r="EM234" s="2">
        <f t="shared" si="80"/>
        <v>9.6627464526928275E-3</v>
      </c>
      <c r="EN234" s="2">
        <f t="shared" si="81"/>
        <v>8.6853262541307652E-3</v>
      </c>
      <c r="EO234">
        <v>61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66</v>
      </c>
      <c r="EY234">
        <v>34</v>
      </c>
      <c r="EZ234">
        <v>12</v>
      </c>
      <c r="FA234">
        <v>6</v>
      </c>
      <c r="FB234">
        <v>7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 t="s">
        <v>261</v>
      </c>
      <c r="FX234">
        <v>50.659999847412109</v>
      </c>
      <c r="FY234">
        <v>50.970001220703118</v>
      </c>
      <c r="FZ234">
        <v>50.970001220703118</v>
      </c>
      <c r="GA234">
        <v>50</v>
      </c>
      <c r="GB234">
        <v>50.020000457763672</v>
      </c>
      <c r="GC234">
        <v>271</v>
      </c>
      <c r="GD234">
        <v>474</v>
      </c>
      <c r="GE234">
        <v>96</v>
      </c>
      <c r="GF234">
        <v>283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251</v>
      </c>
      <c r="GM234">
        <v>0</v>
      </c>
      <c r="GN234">
        <v>66</v>
      </c>
      <c r="GO234">
        <v>0</v>
      </c>
      <c r="GP234">
        <v>0</v>
      </c>
      <c r="GQ234">
        <v>0</v>
      </c>
      <c r="GR234">
        <v>0</v>
      </c>
      <c r="GS234">
        <v>1</v>
      </c>
      <c r="GT234">
        <v>0</v>
      </c>
      <c r="GU234">
        <v>0</v>
      </c>
      <c r="GV234">
        <v>0</v>
      </c>
      <c r="GW234">
        <v>2.5</v>
      </c>
      <c r="GX234" t="s">
        <v>218</v>
      </c>
      <c r="GY234">
        <v>419611</v>
      </c>
      <c r="GZ234">
        <v>512000</v>
      </c>
      <c r="HA234">
        <v>0.64800000000000002</v>
      </c>
      <c r="HB234">
        <v>0.88500000000000001</v>
      </c>
      <c r="HC234">
        <v>1.49</v>
      </c>
      <c r="HD234">
        <v>1.07</v>
      </c>
      <c r="HE234">
        <v>0.92149999999999999</v>
      </c>
      <c r="HF234" s="2">
        <f t="shared" si="82"/>
        <v>6.0820358223788729E-3</v>
      </c>
      <c r="HG234" s="2">
        <f t="shared" si="83"/>
        <v>0</v>
      </c>
      <c r="HH234" s="2">
        <f t="shared" si="84"/>
        <v>1.9030825926469097E-2</v>
      </c>
      <c r="HI234" s="2">
        <f t="shared" si="85"/>
        <v>3.9984921192792733E-4</v>
      </c>
      <c r="HJ234" s="3">
        <f t="shared" si="86"/>
        <v>50.970001220703118</v>
      </c>
      <c r="HK234" t="str">
        <f t="shared" si="87"/>
        <v>POR</v>
      </c>
    </row>
    <row r="235" spans="1:219" hidden="1" x14ac:dyDescent="0.25">
      <c r="A235">
        <v>226</v>
      </c>
      <c r="B235" t="s">
        <v>898</v>
      </c>
      <c r="C235">
        <v>9</v>
      </c>
      <c r="D235">
        <v>0</v>
      </c>
      <c r="E235">
        <v>6</v>
      </c>
      <c r="F235">
        <v>0</v>
      </c>
      <c r="G235" t="s">
        <v>218</v>
      </c>
      <c r="H235" t="s">
        <v>218</v>
      </c>
      <c r="I235">
        <v>6</v>
      </c>
      <c r="J235">
        <v>0</v>
      </c>
      <c r="K235" t="s">
        <v>218</v>
      </c>
      <c r="L235" t="s">
        <v>218</v>
      </c>
      <c r="M235">
        <v>40</v>
      </c>
      <c r="N235">
        <v>122</v>
      </c>
      <c r="O235">
        <v>8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1</v>
      </c>
      <c r="W235">
        <v>0</v>
      </c>
      <c r="X235">
        <v>1</v>
      </c>
      <c r="Y235">
        <v>0</v>
      </c>
      <c r="Z235">
        <v>0</v>
      </c>
      <c r="AA235">
        <v>1</v>
      </c>
      <c r="AB235">
        <v>2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 t="s">
        <v>298</v>
      </c>
      <c r="AV235">
        <v>111.9700012207031</v>
      </c>
      <c r="AW235">
        <v>112.4199981689453</v>
      </c>
      <c r="AX235">
        <v>113.40000152587891</v>
      </c>
      <c r="AY235">
        <v>111.61000061035161</v>
      </c>
      <c r="AZ235">
        <v>112.6800003051758</v>
      </c>
      <c r="BA235" s="2">
        <f t="shared" si="70"/>
        <v>4.0028193877564844E-3</v>
      </c>
      <c r="BB235" s="2">
        <f t="shared" si="71"/>
        <v>8.6420047949467005E-3</v>
      </c>
      <c r="BC235" s="2">
        <f t="shared" si="72"/>
        <v>7.2051020440013769E-3</v>
      </c>
      <c r="BD235" s="2">
        <f t="shared" si="73"/>
        <v>9.4959149088238437E-3</v>
      </c>
      <c r="BE235">
        <v>49</v>
      </c>
      <c r="BF235">
        <v>109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2</v>
      </c>
      <c r="BO235">
        <v>1</v>
      </c>
      <c r="BP235">
        <v>0</v>
      </c>
      <c r="BQ235">
        <v>0</v>
      </c>
      <c r="BR235">
        <v>1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1</v>
      </c>
      <c r="BZ235">
        <v>0</v>
      </c>
      <c r="CA235">
        <v>0</v>
      </c>
      <c r="CB235">
        <v>0</v>
      </c>
      <c r="CC235">
        <v>1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 t="s">
        <v>538</v>
      </c>
      <c r="CN235">
        <v>112.6800003051758</v>
      </c>
      <c r="CO235">
        <v>112.4300003051758</v>
      </c>
      <c r="CP235">
        <v>113.4300003051758</v>
      </c>
      <c r="CQ235">
        <v>112.05999755859381</v>
      </c>
      <c r="CR235">
        <v>112.55999755859381</v>
      </c>
      <c r="CS235" s="2">
        <f t="shared" si="74"/>
        <v>-2.2236057931281916E-3</v>
      </c>
      <c r="CT235" s="2">
        <f t="shared" si="75"/>
        <v>8.8160098502121365E-3</v>
      </c>
      <c r="CU235" s="2">
        <f t="shared" si="76"/>
        <v>3.2909610030923409E-3</v>
      </c>
      <c r="CV235" s="2">
        <f t="shared" si="77"/>
        <v>4.4420754339455915E-3</v>
      </c>
      <c r="CW235">
        <v>100</v>
      </c>
      <c r="CX235">
        <v>81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2</v>
      </c>
      <c r="DG235">
        <v>2</v>
      </c>
      <c r="DH235">
        <v>1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 t="s">
        <v>899</v>
      </c>
      <c r="EF235">
        <v>112.55999755859381</v>
      </c>
      <c r="EG235">
        <v>112.3199996948242</v>
      </c>
      <c r="EH235">
        <v>113.61000061035161</v>
      </c>
      <c r="EI235">
        <v>111.94000244140619</v>
      </c>
      <c r="EJ235">
        <v>113.0800018310547</v>
      </c>
      <c r="EK235" s="2">
        <f t="shared" si="78"/>
        <v>-2.1367331234123377E-3</v>
      </c>
      <c r="EL235" s="2">
        <f t="shared" si="79"/>
        <v>1.1354642272661475E-2</v>
      </c>
      <c r="EM235" s="2">
        <f t="shared" si="80"/>
        <v>3.3831664391957839E-3</v>
      </c>
      <c r="EN235" s="2">
        <f t="shared" si="81"/>
        <v>1.0081352769623297E-2</v>
      </c>
      <c r="EO235">
        <v>20</v>
      </c>
      <c r="EP235">
        <v>91</v>
      </c>
      <c r="EQ235">
        <v>30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8</v>
      </c>
      <c r="EY235">
        <v>4</v>
      </c>
      <c r="EZ235">
        <v>3</v>
      </c>
      <c r="FA235">
        <v>0</v>
      </c>
      <c r="FB235">
        <v>0</v>
      </c>
      <c r="FC235">
        <v>1</v>
      </c>
      <c r="FD235">
        <v>15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 t="s">
        <v>900</v>
      </c>
      <c r="FX235">
        <v>113.0800018310547</v>
      </c>
      <c r="FY235">
        <v>113.5400009155273</v>
      </c>
      <c r="FZ235">
        <v>113.5400009155273</v>
      </c>
      <c r="GA235">
        <v>112.05999755859381</v>
      </c>
      <c r="GB235">
        <v>113.129997253418</v>
      </c>
      <c r="GC235">
        <v>650</v>
      </c>
      <c r="GD235">
        <v>26</v>
      </c>
      <c r="GE235">
        <v>322</v>
      </c>
      <c r="GF235">
        <v>20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1</v>
      </c>
      <c r="GM235">
        <v>0</v>
      </c>
      <c r="GN235">
        <v>0</v>
      </c>
      <c r="GO235">
        <v>1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1.9</v>
      </c>
      <c r="GX235" t="s">
        <v>218</v>
      </c>
      <c r="GY235">
        <v>450906</v>
      </c>
      <c r="GZ235">
        <v>299275</v>
      </c>
      <c r="HA235">
        <v>1.7649999999999999</v>
      </c>
      <c r="HB235">
        <v>2.5350000000000001</v>
      </c>
      <c r="HC235">
        <v>0.97</v>
      </c>
      <c r="HD235">
        <v>4.68</v>
      </c>
      <c r="HE235">
        <v>0</v>
      </c>
      <c r="HF235" s="2">
        <f t="shared" si="82"/>
        <v>4.0514275212559792E-3</v>
      </c>
      <c r="HG235" s="2">
        <f t="shared" si="83"/>
        <v>0</v>
      </c>
      <c r="HH235" s="2">
        <f t="shared" si="84"/>
        <v>1.303508318653801E-2</v>
      </c>
      <c r="HI235" s="2">
        <f t="shared" si="85"/>
        <v>9.458143028389987E-3</v>
      </c>
      <c r="HJ235" s="3">
        <f t="shared" si="86"/>
        <v>113.5400009155273</v>
      </c>
      <c r="HK235" t="str">
        <f t="shared" si="87"/>
        <v>POST</v>
      </c>
    </row>
    <row r="236" spans="1:219" hidden="1" x14ac:dyDescent="0.25">
      <c r="A236">
        <v>227</v>
      </c>
      <c r="B236" t="s">
        <v>901</v>
      </c>
      <c r="C236">
        <v>9</v>
      </c>
      <c r="D236">
        <v>1</v>
      </c>
      <c r="E236">
        <v>6</v>
      </c>
      <c r="F236">
        <v>0</v>
      </c>
      <c r="G236" t="s">
        <v>218</v>
      </c>
      <c r="H236" t="s">
        <v>218</v>
      </c>
      <c r="I236">
        <v>6</v>
      </c>
      <c r="J236">
        <v>0</v>
      </c>
      <c r="K236" t="s">
        <v>218</v>
      </c>
      <c r="L236" t="s">
        <v>218</v>
      </c>
      <c r="M236">
        <v>23</v>
      </c>
      <c r="N236">
        <v>102</v>
      </c>
      <c r="O236">
        <v>70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0</v>
      </c>
      <c r="Y236">
        <v>0</v>
      </c>
      <c r="Z236">
        <v>0</v>
      </c>
      <c r="AA236">
        <v>1</v>
      </c>
      <c r="AB236">
        <v>1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 t="s">
        <v>766</v>
      </c>
      <c r="AV236">
        <v>29</v>
      </c>
      <c r="AW236">
        <v>29.030000686645511</v>
      </c>
      <c r="AX236">
        <v>29.54000091552734</v>
      </c>
      <c r="AY236">
        <v>29</v>
      </c>
      <c r="AZ236">
        <v>29.45999908447266</v>
      </c>
      <c r="BA236" s="2">
        <f t="shared" si="70"/>
        <v>1.0334373384741635E-3</v>
      </c>
      <c r="BB236" s="2">
        <f t="shared" si="71"/>
        <v>1.7264733008649058E-2</v>
      </c>
      <c r="BC236" s="2">
        <f t="shared" si="72"/>
        <v>1.0334373384741635E-3</v>
      </c>
      <c r="BD236" s="2">
        <f t="shared" si="73"/>
        <v>1.5614361804753396E-2</v>
      </c>
      <c r="BE236">
        <v>0</v>
      </c>
      <c r="BF236">
        <v>17</v>
      </c>
      <c r="BG236">
        <v>132</v>
      </c>
      <c r="BH236">
        <v>46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1</v>
      </c>
      <c r="BO236">
        <v>0</v>
      </c>
      <c r="BP236">
        <v>0</v>
      </c>
      <c r="BQ236">
        <v>0</v>
      </c>
      <c r="BR236">
        <v>0</v>
      </c>
      <c r="BS236">
        <v>1</v>
      </c>
      <c r="BT236">
        <v>1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 t="s">
        <v>629</v>
      </c>
      <c r="CN236">
        <v>29.45999908447266</v>
      </c>
      <c r="CO236">
        <v>29.54000091552734</v>
      </c>
      <c r="CP236">
        <v>29.54000091552734</v>
      </c>
      <c r="CQ236">
        <v>28.940000534057621</v>
      </c>
      <c r="CR236">
        <v>28.95000076293945</v>
      </c>
      <c r="CS236" s="2">
        <f t="shared" si="74"/>
        <v>2.7082541833175489E-3</v>
      </c>
      <c r="CT236" s="2">
        <f t="shared" si="75"/>
        <v>0</v>
      </c>
      <c r="CU236" s="2">
        <f t="shared" si="76"/>
        <v>2.0311454396548023E-2</v>
      </c>
      <c r="CV236" s="2">
        <f t="shared" si="77"/>
        <v>3.4543104035533734E-4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4</v>
      </c>
      <c r="DH236">
        <v>8</v>
      </c>
      <c r="DI236">
        <v>21</v>
      </c>
      <c r="DJ236">
        <v>162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1</v>
      </c>
      <c r="DX236">
        <v>0</v>
      </c>
      <c r="DY236">
        <v>0</v>
      </c>
      <c r="DZ236">
        <v>0</v>
      </c>
      <c r="EA236">
        <v>1</v>
      </c>
      <c r="EB236">
        <v>0</v>
      </c>
      <c r="EC236">
        <v>0</v>
      </c>
      <c r="ED236">
        <v>0</v>
      </c>
      <c r="EE236" t="s">
        <v>521</v>
      </c>
      <c r="EF236">
        <v>28.95000076293945</v>
      </c>
      <c r="EG236">
        <v>29.020000457763668</v>
      </c>
      <c r="EH236">
        <v>29.190000534057621</v>
      </c>
      <c r="EI236">
        <v>28.860000610351559</v>
      </c>
      <c r="EJ236">
        <v>29.159999847412109</v>
      </c>
      <c r="EK236" s="2">
        <f t="shared" si="78"/>
        <v>2.4121190117173397E-3</v>
      </c>
      <c r="EL236" s="2">
        <f t="shared" si="79"/>
        <v>5.8239148058802925E-3</v>
      </c>
      <c r="EM236" s="2">
        <f t="shared" si="80"/>
        <v>5.5134336625864977E-3</v>
      </c>
      <c r="EN236" s="2">
        <f t="shared" si="81"/>
        <v>1.028803973355219E-2</v>
      </c>
      <c r="EO236">
        <v>68</v>
      </c>
      <c r="EP236">
        <v>7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55</v>
      </c>
      <c r="EY236">
        <v>22</v>
      </c>
      <c r="EZ236">
        <v>20</v>
      </c>
      <c r="FA236">
        <v>28</v>
      </c>
      <c r="FB236">
        <v>4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1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 t="s">
        <v>232</v>
      </c>
      <c r="FX236">
        <v>29.159999847412109</v>
      </c>
      <c r="FY236">
        <v>29.20999908447266</v>
      </c>
      <c r="FZ236">
        <v>29.29000091552734</v>
      </c>
      <c r="GA236">
        <v>29.090000152587891</v>
      </c>
      <c r="GB236">
        <v>29.180000305175781</v>
      </c>
      <c r="GC236">
        <v>465</v>
      </c>
      <c r="GD236">
        <v>326</v>
      </c>
      <c r="GE236">
        <v>75</v>
      </c>
      <c r="GF236">
        <v>324</v>
      </c>
      <c r="GG236">
        <v>0</v>
      </c>
      <c r="GH236">
        <v>46</v>
      </c>
      <c r="GI236">
        <v>0</v>
      </c>
      <c r="GJ236">
        <v>0</v>
      </c>
      <c r="GK236">
        <v>0</v>
      </c>
      <c r="GL236">
        <v>166</v>
      </c>
      <c r="GM236">
        <v>0</v>
      </c>
      <c r="GN236">
        <v>166</v>
      </c>
      <c r="GO236">
        <v>1</v>
      </c>
      <c r="GP236">
        <v>1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2.5</v>
      </c>
      <c r="GX236" t="s">
        <v>218</v>
      </c>
      <c r="GY236">
        <v>5070725</v>
      </c>
      <c r="GZ236">
        <v>5624450</v>
      </c>
      <c r="HA236">
        <v>0.34899999999999998</v>
      </c>
      <c r="HB236">
        <v>0.46300000000000002</v>
      </c>
      <c r="HC236">
        <v>-0.73</v>
      </c>
      <c r="HD236">
        <v>1.65</v>
      </c>
      <c r="HE236">
        <v>0.86910003000000002</v>
      </c>
      <c r="HF236" s="2">
        <f t="shared" si="82"/>
        <v>1.7117164884516978E-3</v>
      </c>
      <c r="HG236" s="2">
        <f t="shared" si="83"/>
        <v>2.7313700428145404E-3</v>
      </c>
      <c r="HH236" s="2">
        <f t="shared" si="84"/>
        <v>4.1081456914032755E-3</v>
      </c>
      <c r="HI236" s="2">
        <f t="shared" si="85"/>
        <v>3.0843095149635236E-3</v>
      </c>
      <c r="HJ236" s="3">
        <f t="shared" si="86"/>
        <v>29.289782400922629</v>
      </c>
      <c r="HK236" t="str">
        <f t="shared" si="87"/>
        <v>PPL</v>
      </c>
    </row>
    <row r="237" spans="1:219" hidden="1" x14ac:dyDescent="0.25">
      <c r="A237">
        <v>228</v>
      </c>
      <c r="B237" t="s">
        <v>902</v>
      </c>
      <c r="C237">
        <v>10</v>
      </c>
      <c r="D237">
        <v>0</v>
      </c>
      <c r="E237">
        <v>6</v>
      </c>
      <c r="F237">
        <v>0</v>
      </c>
      <c r="G237" t="s">
        <v>218</v>
      </c>
      <c r="H237" t="s">
        <v>218</v>
      </c>
      <c r="I237">
        <v>6</v>
      </c>
      <c r="J237">
        <v>0</v>
      </c>
      <c r="K237" t="s">
        <v>218</v>
      </c>
      <c r="L237" t="s">
        <v>218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1</v>
      </c>
      <c r="Y237">
        <v>1</v>
      </c>
      <c r="Z237">
        <v>140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1</v>
      </c>
      <c r="AN237">
        <v>0</v>
      </c>
      <c r="AO237">
        <v>0</v>
      </c>
      <c r="AP237">
        <v>0</v>
      </c>
      <c r="AQ237">
        <v>1</v>
      </c>
      <c r="AR237">
        <v>0</v>
      </c>
      <c r="AS237">
        <v>0</v>
      </c>
      <c r="AT237">
        <v>0</v>
      </c>
      <c r="AU237" t="s">
        <v>903</v>
      </c>
      <c r="AV237">
        <v>157.8500061035156</v>
      </c>
      <c r="AW237">
        <v>158.03999328613281</v>
      </c>
      <c r="AX237">
        <v>161.3699951171875</v>
      </c>
      <c r="AY237">
        <v>157.11000061035159</v>
      </c>
      <c r="AZ237">
        <v>161.07000732421881</v>
      </c>
      <c r="BA237" s="2">
        <f t="shared" si="70"/>
        <v>1.2021462331578414E-3</v>
      </c>
      <c r="BB237" s="2">
        <f t="shared" si="71"/>
        <v>2.0635817883221885E-2</v>
      </c>
      <c r="BC237" s="2">
        <f t="shared" si="72"/>
        <v>5.8845400866188724E-3</v>
      </c>
      <c r="BD237" s="2">
        <f t="shared" si="73"/>
        <v>2.4585624472569179E-2</v>
      </c>
      <c r="BE237">
        <v>4</v>
      </c>
      <c r="BF237">
        <v>5</v>
      </c>
      <c r="BG237">
        <v>24</v>
      </c>
      <c r="BH237">
        <v>59</v>
      </c>
      <c r="BI237">
        <v>4</v>
      </c>
      <c r="BJ237">
        <v>0</v>
      </c>
      <c r="BK237">
        <v>0</v>
      </c>
      <c r="BL237">
        <v>0</v>
      </c>
      <c r="BM237">
        <v>0</v>
      </c>
      <c r="BN237">
        <v>3</v>
      </c>
      <c r="BO237">
        <v>0</v>
      </c>
      <c r="BP237">
        <v>0</v>
      </c>
      <c r="BQ237">
        <v>0</v>
      </c>
      <c r="BR237">
        <v>1</v>
      </c>
      <c r="BS237">
        <v>1</v>
      </c>
      <c r="BT237">
        <v>4</v>
      </c>
      <c r="BU237">
        <v>1</v>
      </c>
      <c r="BV237">
        <v>4</v>
      </c>
      <c r="BW237">
        <v>0</v>
      </c>
      <c r="BX237">
        <v>0</v>
      </c>
      <c r="BY237">
        <v>1</v>
      </c>
      <c r="BZ237">
        <v>1</v>
      </c>
      <c r="CA237">
        <v>0</v>
      </c>
      <c r="CB237">
        <v>0</v>
      </c>
      <c r="CC237">
        <v>1</v>
      </c>
      <c r="CD237">
        <v>1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 t="s">
        <v>340</v>
      </c>
      <c r="CN237">
        <v>161.07000732421881</v>
      </c>
      <c r="CO237">
        <v>160.16999816894531</v>
      </c>
      <c r="CP237">
        <v>160.75</v>
      </c>
      <c r="CQ237">
        <v>156.69999694824219</v>
      </c>
      <c r="CR237">
        <v>157.69999694824219</v>
      </c>
      <c r="CS237" s="2">
        <f t="shared" si="74"/>
        <v>-5.6190870048220543E-3</v>
      </c>
      <c r="CT237" s="2">
        <f t="shared" si="75"/>
        <v>3.6080984824552464E-3</v>
      </c>
      <c r="CU237" s="2">
        <f t="shared" si="76"/>
        <v>2.1664489357382744E-2</v>
      </c>
      <c r="CV237" s="2">
        <f t="shared" si="77"/>
        <v>6.3411542127562726E-3</v>
      </c>
      <c r="CW237">
        <v>1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1</v>
      </c>
      <c r="DG237">
        <v>0</v>
      </c>
      <c r="DH237">
        <v>0</v>
      </c>
      <c r="DI237">
        <v>2</v>
      </c>
      <c r="DJ237">
        <v>118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1</v>
      </c>
      <c r="DX237">
        <v>0</v>
      </c>
      <c r="DY237">
        <v>0</v>
      </c>
      <c r="DZ237">
        <v>0</v>
      </c>
      <c r="EA237">
        <v>1</v>
      </c>
      <c r="EB237">
        <v>0</v>
      </c>
      <c r="EC237">
        <v>0</v>
      </c>
      <c r="ED237">
        <v>0</v>
      </c>
      <c r="EE237" t="s">
        <v>904</v>
      </c>
      <c r="EF237">
        <v>157.69999694824219</v>
      </c>
      <c r="EG237">
        <v>157.96000671386719</v>
      </c>
      <c r="EH237">
        <v>160.77000427246091</v>
      </c>
      <c r="EI237">
        <v>157.80000305175781</v>
      </c>
      <c r="EJ237">
        <v>160.13999938964841</v>
      </c>
      <c r="EK237" s="2">
        <f t="shared" si="78"/>
        <v>1.6460480790937426E-3</v>
      </c>
      <c r="EL237" s="2">
        <f t="shared" si="79"/>
        <v>1.7478369620688383E-2</v>
      </c>
      <c r="EM237" s="2">
        <f t="shared" si="80"/>
        <v>1.0129378026629832E-3</v>
      </c>
      <c r="EN237" s="2">
        <f t="shared" si="81"/>
        <v>1.461219149999482E-2</v>
      </c>
      <c r="EO237">
        <v>6</v>
      </c>
      <c r="EP237">
        <v>13</v>
      </c>
      <c r="EQ237">
        <v>38</v>
      </c>
      <c r="ER237">
        <v>22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1</v>
      </c>
      <c r="EY237">
        <v>0</v>
      </c>
      <c r="EZ237">
        <v>0</v>
      </c>
      <c r="FA237">
        <v>0</v>
      </c>
      <c r="FB237">
        <v>0</v>
      </c>
      <c r="FC237">
        <v>1</v>
      </c>
      <c r="FD237">
        <v>1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 t="s">
        <v>444</v>
      </c>
      <c r="FX237">
        <v>160.13999938964841</v>
      </c>
      <c r="FY237">
        <v>161.3399963378906</v>
      </c>
      <c r="FZ237">
        <v>163.2799987792969</v>
      </c>
      <c r="GA237">
        <v>160.77000427246091</v>
      </c>
      <c r="GB237">
        <v>161.11000061035159</v>
      </c>
      <c r="GC237">
        <v>176</v>
      </c>
      <c r="GD237">
        <v>268</v>
      </c>
      <c r="GE237">
        <v>80</v>
      </c>
      <c r="GF237">
        <v>122</v>
      </c>
      <c r="GG237">
        <v>0</v>
      </c>
      <c r="GH237">
        <v>85</v>
      </c>
      <c r="GI237">
        <v>0</v>
      </c>
      <c r="GJ237">
        <v>22</v>
      </c>
      <c r="GK237">
        <v>4</v>
      </c>
      <c r="GL237">
        <v>259</v>
      </c>
      <c r="GM237">
        <v>0</v>
      </c>
      <c r="GN237">
        <v>118</v>
      </c>
      <c r="GO237">
        <v>1</v>
      </c>
      <c r="GP237">
        <v>0</v>
      </c>
      <c r="GQ237">
        <v>1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2.5</v>
      </c>
      <c r="GX237" t="s">
        <v>218</v>
      </c>
      <c r="GY237">
        <v>84616</v>
      </c>
      <c r="GZ237">
        <v>146650</v>
      </c>
      <c r="HA237">
        <v>0.55600000000000005</v>
      </c>
      <c r="HB237">
        <v>3.4089999999999998</v>
      </c>
      <c r="HC237">
        <v>1.07</v>
      </c>
      <c r="HD237">
        <v>1.86</v>
      </c>
      <c r="HE237">
        <v>0.16719999999999999</v>
      </c>
      <c r="HF237" s="2">
        <f t="shared" si="82"/>
        <v>7.437690439319633E-3</v>
      </c>
      <c r="HG237" s="2">
        <f t="shared" si="83"/>
        <v>1.1881445712334737E-2</v>
      </c>
      <c r="HH237" s="2">
        <f t="shared" si="84"/>
        <v>3.5328627641466603E-3</v>
      </c>
      <c r="HI237" s="2">
        <f t="shared" si="85"/>
        <v>2.110336643303512E-3</v>
      </c>
      <c r="HJ237" s="3">
        <f t="shared" si="86"/>
        <v>163.25694874560753</v>
      </c>
      <c r="HK237" t="str">
        <f t="shared" si="87"/>
        <v>PRI</v>
      </c>
    </row>
    <row r="238" spans="1:219" hidden="1" x14ac:dyDescent="0.25">
      <c r="A238">
        <v>229</v>
      </c>
      <c r="B238" t="s">
        <v>905</v>
      </c>
      <c r="C238">
        <v>9</v>
      </c>
      <c r="D238">
        <v>0</v>
      </c>
      <c r="E238">
        <v>6</v>
      </c>
      <c r="F238">
        <v>0</v>
      </c>
      <c r="G238" t="s">
        <v>218</v>
      </c>
      <c r="H238" t="s">
        <v>218</v>
      </c>
      <c r="I238">
        <v>6</v>
      </c>
      <c r="J238">
        <v>0</v>
      </c>
      <c r="K238" t="s">
        <v>218</v>
      </c>
      <c r="L238" t="s">
        <v>218</v>
      </c>
      <c r="M238">
        <v>19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19</v>
      </c>
      <c r="W238">
        <v>7</v>
      </c>
      <c r="X238">
        <v>14</v>
      </c>
      <c r="Y238">
        <v>6</v>
      </c>
      <c r="Z238">
        <v>120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21</v>
      </c>
      <c r="AN238">
        <v>0</v>
      </c>
      <c r="AO238">
        <v>9</v>
      </c>
      <c r="AP238">
        <v>0</v>
      </c>
      <c r="AQ238">
        <v>2</v>
      </c>
      <c r="AR238">
        <v>0</v>
      </c>
      <c r="AS238">
        <v>1</v>
      </c>
      <c r="AT238">
        <v>0</v>
      </c>
      <c r="AU238" t="s">
        <v>906</v>
      </c>
      <c r="AV238">
        <v>44.540000915527337</v>
      </c>
      <c r="AW238">
        <v>44.560001373291023</v>
      </c>
      <c r="AX238">
        <v>45.830001831054688</v>
      </c>
      <c r="AY238">
        <v>44.069999694824219</v>
      </c>
      <c r="AZ238">
        <v>45.259998321533203</v>
      </c>
      <c r="BA238" s="2">
        <f t="shared" si="70"/>
        <v>4.4884329325167727E-4</v>
      </c>
      <c r="BB238" s="2">
        <f t="shared" si="71"/>
        <v>2.7711115143423504E-2</v>
      </c>
      <c r="BC238" s="2">
        <f t="shared" si="72"/>
        <v>1.099644666439592E-2</v>
      </c>
      <c r="BD238" s="2">
        <f t="shared" si="73"/>
        <v>2.6292502669908902E-2</v>
      </c>
      <c r="BE238">
        <v>33</v>
      </c>
      <c r="BF238">
        <v>21</v>
      </c>
      <c r="BG238">
        <v>50</v>
      </c>
      <c r="BH238">
        <v>17</v>
      </c>
      <c r="BI238">
        <v>27</v>
      </c>
      <c r="BJ238">
        <v>0</v>
      </c>
      <c r="BK238">
        <v>0</v>
      </c>
      <c r="BL238">
        <v>0</v>
      </c>
      <c r="BM238">
        <v>0</v>
      </c>
      <c r="BN238">
        <v>1</v>
      </c>
      <c r="BO238">
        <v>0</v>
      </c>
      <c r="BP238">
        <v>1</v>
      </c>
      <c r="BQ238">
        <v>0</v>
      </c>
      <c r="BR238">
        <v>4</v>
      </c>
      <c r="BS238">
        <v>1</v>
      </c>
      <c r="BT238">
        <v>6</v>
      </c>
      <c r="BU238">
        <v>1</v>
      </c>
      <c r="BV238">
        <v>6</v>
      </c>
      <c r="BW238">
        <v>0</v>
      </c>
      <c r="BX238">
        <v>0</v>
      </c>
      <c r="BY238">
        <v>4</v>
      </c>
      <c r="BZ238">
        <v>4</v>
      </c>
      <c r="CA238">
        <v>0</v>
      </c>
      <c r="CB238">
        <v>0</v>
      </c>
      <c r="CC238">
        <v>1</v>
      </c>
      <c r="CD238">
        <v>1</v>
      </c>
      <c r="CE238">
        <v>1</v>
      </c>
      <c r="CF238">
        <v>0</v>
      </c>
      <c r="CG238">
        <v>1</v>
      </c>
      <c r="CH238">
        <v>1</v>
      </c>
      <c r="CI238">
        <v>1</v>
      </c>
      <c r="CJ238">
        <v>0</v>
      </c>
      <c r="CK238">
        <v>1</v>
      </c>
      <c r="CL238">
        <v>1</v>
      </c>
      <c r="CM238" t="s">
        <v>236</v>
      </c>
      <c r="CN238">
        <v>45.259998321533203</v>
      </c>
      <c r="CO238">
        <v>45.400001525878913</v>
      </c>
      <c r="CP238">
        <v>47.130001068115227</v>
      </c>
      <c r="CQ238">
        <v>45.119998931884773</v>
      </c>
      <c r="CR238">
        <v>46.849998474121087</v>
      </c>
      <c r="CS238" s="2">
        <f t="shared" si="74"/>
        <v>3.083770917186146E-3</v>
      </c>
      <c r="CT238" s="2">
        <f t="shared" si="75"/>
        <v>3.6706970147019735E-2</v>
      </c>
      <c r="CU238" s="2">
        <f t="shared" si="76"/>
        <v>6.1674578102058897E-3</v>
      </c>
      <c r="CV238" s="2">
        <f t="shared" si="77"/>
        <v>3.6926352157555131E-2</v>
      </c>
      <c r="CW238">
        <v>21</v>
      </c>
      <c r="CX238">
        <v>67</v>
      </c>
      <c r="CY238">
        <v>18</v>
      </c>
      <c r="CZ238">
        <v>13</v>
      </c>
      <c r="DA238">
        <v>40</v>
      </c>
      <c r="DB238">
        <v>0</v>
      </c>
      <c r="DC238">
        <v>0</v>
      </c>
      <c r="DD238">
        <v>0</v>
      </c>
      <c r="DE238">
        <v>0</v>
      </c>
      <c r="DF238">
        <v>4</v>
      </c>
      <c r="DG238">
        <v>0</v>
      </c>
      <c r="DH238">
        <v>2</v>
      </c>
      <c r="DI238">
        <v>3</v>
      </c>
      <c r="DJ238">
        <v>5</v>
      </c>
      <c r="DK238">
        <v>1</v>
      </c>
      <c r="DL238">
        <v>14</v>
      </c>
      <c r="DM238">
        <v>1</v>
      </c>
      <c r="DN238">
        <v>14</v>
      </c>
      <c r="DO238">
        <v>2</v>
      </c>
      <c r="DP238">
        <v>0</v>
      </c>
      <c r="DQ238">
        <v>5</v>
      </c>
      <c r="DR238">
        <v>5</v>
      </c>
      <c r="DS238">
        <v>1</v>
      </c>
      <c r="DT238">
        <v>0</v>
      </c>
      <c r="DU238">
        <v>1</v>
      </c>
      <c r="DV238">
        <v>1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 t="s">
        <v>907</v>
      </c>
      <c r="EF238">
        <v>46.849998474121087</v>
      </c>
      <c r="EG238">
        <v>46.849998474121087</v>
      </c>
      <c r="EH238">
        <v>47.400001525878913</v>
      </c>
      <c r="EI238">
        <v>46.590000152587891</v>
      </c>
      <c r="EJ238">
        <v>46.610000610351563</v>
      </c>
      <c r="EK238" s="2">
        <f t="shared" si="78"/>
        <v>0</v>
      </c>
      <c r="EL238" s="2">
        <f t="shared" si="79"/>
        <v>1.1603439536970073E-2</v>
      </c>
      <c r="EM238" s="2">
        <f t="shared" si="80"/>
        <v>5.549590821797179E-3</v>
      </c>
      <c r="EN238" s="2">
        <f t="shared" si="81"/>
        <v>4.2910228495529612E-4</v>
      </c>
      <c r="EO238">
        <v>114</v>
      </c>
      <c r="EP238">
        <v>26</v>
      </c>
      <c r="EQ238">
        <v>3</v>
      </c>
      <c r="ER238">
        <v>0</v>
      </c>
      <c r="ES238">
        <v>0</v>
      </c>
      <c r="ET238">
        <v>1</v>
      </c>
      <c r="EU238">
        <v>3</v>
      </c>
      <c r="EV238">
        <v>0</v>
      </c>
      <c r="EW238">
        <v>0</v>
      </c>
      <c r="EX238">
        <v>42</v>
      </c>
      <c r="EY238">
        <v>6</v>
      </c>
      <c r="EZ238">
        <v>4</v>
      </c>
      <c r="FA238">
        <v>1</v>
      </c>
      <c r="FB238">
        <v>3</v>
      </c>
      <c r="FC238">
        <v>1</v>
      </c>
      <c r="FD238">
        <v>0</v>
      </c>
      <c r="FE238">
        <v>0</v>
      </c>
      <c r="FF238">
        <v>0</v>
      </c>
      <c r="FG238">
        <v>29</v>
      </c>
      <c r="FH238">
        <v>3</v>
      </c>
      <c r="FI238">
        <v>1</v>
      </c>
      <c r="FJ238">
        <v>0</v>
      </c>
      <c r="FK238">
        <v>2</v>
      </c>
      <c r="FL238">
        <v>1</v>
      </c>
      <c r="FM238">
        <v>1</v>
      </c>
      <c r="FN238">
        <v>1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 t="s">
        <v>908</v>
      </c>
      <c r="FX238">
        <v>46.610000610351563</v>
      </c>
      <c r="FY238">
        <v>46.720001220703118</v>
      </c>
      <c r="FZ238">
        <v>46.819999694824219</v>
      </c>
      <c r="GA238">
        <v>45.840000152587891</v>
      </c>
      <c r="GB238">
        <v>45.930000305175781</v>
      </c>
      <c r="GC238">
        <v>469</v>
      </c>
      <c r="GD238">
        <v>242</v>
      </c>
      <c r="GE238">
        <v>302</v>
      </c>
      <c r="GF238">
        <v>70</v>
      </c>
      <c r="GG238">
        <v>0</v>
      </c>
      <c r="GH238">
        <v>97</v>
      </c>
      <c r="GI238">
        <v>0</v>
      </c>
      <c r="GJ238">
        <v>53</v>
      </c>
      <c r="GK238">
        <v>20</v>
      </c>
      <c r="GL238">
        <v>132</v>
      </c>
      <c r="GM238">
        <v>14</v>
      </c>
      <c r="GN238">
        <v>8</v>
      </c>
      <c r="GO238">
        <v>3</v>
      </c>
      <c r="GP238">
        <v>2</v>
      </c>
      <c r="GQ238">
        <v>3</v>
      </c>
      <c r="GR238">
        <v>2</v>
      </c>
      <c r="GS238">
        <v>2</v>
      </c>
      <c r="GT238">
        <v>0</v>
      </c>
      <c r="GU238">
        <v>1</v>
      </c>
      <c r="GV238">
        <v>0</v>
      </c>
      <c r="GW238">
        <v>1.3</v>
      </c>
      <c r="GX238" t="s">
        <v>316</v>
      </c>
      <c r="GY238">
        <v>550481</v>
      </c>
      <c r="GZ238">
        <v>519350</v>
      </c>
      <c r="HA238">
        <v>0.81299999999999994</v>
      </c>
      <c r="HB238">
        <v>0.90100000000000002</v>
      </c>
      <c r="HC238">
        <v>1.27</v>
      </c>
      <c r="HD238">
        <v>2.88</v>
      </c>
      <c r="HE238">
        <v>0.39529999999999998</v>
      </c>
      <c r="HF238" s="2">
        <f t="shared" si="82"/>
        <v>2.3544650573085191E-3</v>
      </c>
      <c r="HG238" s="2">
        <f t="shared" si="83"/>
        <v>2.1358068084771364E-3</v>
      </c>
      <c r="HH238" s="2">
        <f t="shared" si="84"/>
        <v>1.883563880827277E-2</v>
      </c>
      <c r="HI238" s="2">
        <f t="shared" si="85"/>
        <v>1.9595069015870825E-3</v>
      </c>
      <c r="HJ238" s="3">
        <f t="shared" si="86"/>
        <v>46.819786117402359</v>
      </c>
      <c r="HK238" t="str">
        <f t="shared" si="87"/>
        <v>PRGS</v>
      </c>
    </row>
    <row r="239" spans="1:219" hidden="1" x14ac:dyDescent="0.25">
      <c r="A239">
        <v>230</v>
      </c>
      <c r="B239" t="s">
        <v>909</v>
      </c>
      <c r="C239">
        <v>10</v>
      </c>
      <c r="D239">
        <v>0</v>
      </c>
      <c r="E239">
        <v>6</v>
      </c>
      <c r="F239">
        <v>0</v>
      </c>
      <c r="G239" t="s">
        <v>218</v>
      </c>
      <c r="H239" t="s">
        <v>218</v>
      </c>
      <c r="I239">
        <v>6</v>
      </c>
      <c r="J239">
        <v>0</v>
      </c>
      <c r="K239" t="s">
        <v>218</v>
      </c>
      <c r="L239" t="s">
        <v>218</v>
      </c>
      <c r="M239">
        <v>73</v>
      </c>
      <c r="N239">
        <v>110</v>
      </c>
      <c r="O239">
        <v>12</v>
      </c>
      <c r="P239">
        <v>0</v>
      </c>
      <c r="Q239">
        <v>0</v>
      </c>
      <c r="R239">
        <v>1</v>
      </c>
      <c r="S239">
        <v>12</v>
      </c>
      <c r="T239">
        <v>0</v>
      </c>
      <c r="U239">
        <v>0</v>
      </c>
      <c r="V239">
        <v>7</v>
      </c>
      <c r="W239">
        <v>0</v>
      </c>
      <c r="X239">
        <v>0</v>
      </c>
      <c r="Y239">
        <v>0</v>
      </c>
      <c r="Z239">
        <v>0</v>
      </c>
      <c r="AA239">
        <v>1</v>
      </c>
      <c r="AB239">
        <v>6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 t="s">
        <v>910</v>
      </c>
      <c r="AV239">
        <v>99.790000915527344</v>
      </c>
      <c r="AW239">
        <v>100.370002746582</v>
      </c>
      <c r="AX239">
        <v>101.30999755859381</v>
      </c>
      <c r="AY239">
        <v>100</v>
      </c>
      <c r="AZ239">
        <v>101.2099990844727</v>
      </c>
      <c r="BA239" s="2">
        <f t="shared" si="70"/>
        <v>5.7786371942130099E-3</v>
      </c>
      <c r="BB239" s="2">
        <f t="shared" si="71"/>
        <v>9.2784012897458856E-3</v>
      </c>
      <c r="BC239" s="2">
        <f t="shared" si="72"/>
        <v>3.6863877299694314E-3</v>
      </c>
      <c r="BD239" s="2">
        <f t="shared" si="73"/>
        <v>1.1955331443712414E-2</v>
      </c>
      <c r="BE239">
        <v>64</v>
      </c>
      <c r="BF239">
        <v>130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11</v>
      </c>
      <c r="BO239">
        <v>1</v>
      </c>
      <c r="BP239">
        <v>1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 t="s">
        <v>497</v>
      </c>
      <c r="CN239">
        <v>101.2099990844727</v>
      </c>
      <c r="CO239">
        <v>100.73000335693359</v>
      </c>
      <c r="CP239">
        <v>100.9199981689453</v>
      </c>
      <c r="CQ239">
        <v>99.519996643066406</v>
      </c>
      <c r="CR239">
        <v>100.15000152587891</v>
      </c>
      <c r="CS239" s="2">
        <f t="shared" si="74"/>
        <v>-4.7651713644667471E-3</v>
      </c>
      <c r="CT239" s="2">
        <f t="shared" si="75"/>
        <v>1.8826279771987364E-3</v>
      </c>
      <c r="CU239" s="2">
        <f t="shared" si="76"/>
        <v>1.2012376387793511E-2</v>
      </c>
      <c r="CV239" s="2">
        <f t="shared" si="77"/>
        <v>6.290612812918539E-3</v>
      </c>
      <c r="CW239">
        <v>4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14</v>
      </c>
      <c r="DG239">
        <v>34</v>
      </c>
      <c r="DH239">
        <v>30</v>
      </c>
      <c r="DI239">
        <v>16</v>
      </c>
      <c r="DJ239">
        <v>100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5</v>
      </c>
      <c r="DX239">
        <v>0</v>
      </c>
      <c r="DY239">
        <v>0</v>
      </c>
      <c r="DZ239">
        <v>0</v>
      </c>
      <c r="EA239">
        <v>1</v>
      </c>
      <c r="EB239">
        <v>0</v>
      </c>
      <c r="EC239">
        <v>0</v>
      </c>
      <c r="ED239">
        <v>0</v>
      </c>
      <c r="EE239" t="s">
        <v>256</v>
      </c>
      <c r="EF239">
        <v>100.15000152587891</v>
      </c>
      <c r="EG239">
        <v>100.2600021362305</v>
      </c>
      <c r="EH239">
        <v>101</v>
      </c>
      <c r="EI239">
        <v>99.940002441406236</v>
      </c>
      <c r="EJ239">
        <v>100.7600021362305</v>
      </c>
      <c r="EK239" s="2">
        <f t="shared" si="78"/>
        <v>1.0971534810274575E-3</v>
      </c>
      <c r="EL239" s="2">
        <f t="shared" si="79"/>
        <v>7.3267115224703305E-3</v>
      </c>
      <c r="EM239" s="2">
        <f t="shared" si="80"/>
        <v>3.1916984640539825E-3</v>
      </c>
      <c r="EN239" s="2">
        <f t="shared" si="81"/>
        <v>8.1381468582701899E-3</v>
      </c>
      <c r="EO239">
        <v>135</v>
      </c>
      <c r="EP239">
        <v>48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18</v>
      </c>
      <c r="EY239">
        <v>4</v>
      </c>
      <c r="EZ239">
        <v>2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 t="s">
        <v>277</v>
      </c>
      <c r="FX239">
        <v>100.7600021362305</v>
      </c>
      <c r="FY239">
        <v>100.8199996948242</v>
      </c>
      <c r="FZ239">
        <v>101.0400009155273</v>
      </c>
      <c r="GA239">
        <v>99.75</v>
      </c>
      <c r="GB239">
        <v>99.860000610351563</v>
      </c>
      <c r="GC239">
        <v>576</v>
      </c>
      <c r="GD239">
        <v>238</v>
      </c>
      <c r="GE239">
        <v>187</v>
      </c>
      <c r="GF239">
        <v>218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100</v>
      </c>
      <c r="GM239">
        <v>0</v>
      </c>
      <c r="GN239">
        <v>100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2.7</v>
      </c>
      <c r="GX239" t="s">
        <v>228</v>
      </c>
      <c r="GY239">
        <v>1788541</v>
      </c>
      <c r="GZ239">
        <v>2284583</v>
      </c>
      <c r="HA239">
        <v>0.317</v>
      </c>
      <c r="HB239">
        <v>0.432</v>
      </c>
      <c r="HC239">
        <v>-1.91</v>
      </c>
      <c r="HD239">
        <v>2.13</v>
      </c>
      <c r="HE239">
        <v>0.44550000000000001</v>
      </c>
      <c r="HF239" s="2">
        <f t="shared" si="82"/>
        <v>5.950958021753161E-4</v>
      </c>
      <c r="HG239" s="2">
        <f t="shared" si="83"/>
        <v>2.1773675644265467E-3</v>
      </c>
      <c r="HH239" s="2">
        <f t="shared" si="84"/>
        <v>1.0612970621533657E-2</v>
      </c>
      <c r="HI239" s="2">
        <f t="shared" si="85"/>
        <v>1.1015482643623731E-3</v>
      </c>
      <c r="HJ239" s="3">
        <f t="shared" si="86"/>
        <v>101.03952189200521</v>
      </c>
      <c r="HK239" t="str">
        <f t="shared" si="87"/>
        <v>PGR</v>
      </c>
    </row>
    <row r="240" spans="1:219" hidden="1" x14ac:dyDescent="0.25">
      <c r="A240">
        <v>231</v>
      </c>
      <c r="B240" t="s">
        <v>911</v>
      </c>
      <c r="C240">
        <v>9</v>
      </c>
      <c r="D240">
        <v>0</v>
      </c>
      <c r="E240">
        <v>6</v>
      </c>
      <c r="F240">
        <v>0</v>
      </c>
      <c r="G240" t="s">
        <v>218</v>
      </c>
      <c r="H240" t="s">
        <v>218</v>
      </c>
      <c r="I240">
        <v>6</v>
      </c>
      <c r="J240">
        <v>0</v>
      </c>
      <c r="K240" t="s">
        <v>218</v>
      </c>
      <c r="L240" t="s">
        <v>218</v>
      </c>
      <c r="M240">
        <v>6</v>
      </c>
      <c r="N240">
        <v>3</v>
      </c>
      <c r="O240">
        <v>23</v>
      </c>
      <c r="P240">
        <v>42</v>
      </c>
      <c r="Q240">
        <v>121</v>
      </c>
      <c r="R240">
        <v>0</v>
      </c>
      <c r="S240">
        <v>0</v>
      </c>
      <c r="T240">
        <v>0</v>
      </c>
      <c r="U240">
        <v>0</v>
      </c>
      <c r="V240">
        <v>1</v>
      </c>
      <c r="W240">
        <v>0</v>
      </c>
      <c r="X240">
        <v>0</v>
      </c>
      <c r="Y240">
        <v>0</v>
      </c>
      <c r="Z240">
        <v>1</v>
      </c>
      <c r="AA240">
        <v>1</v>
      </c>
      <c r="AB240">
        <v>2</v>
      </c>
      <c r="AC240">
        <v>1</v>
      </c>
      <c r="AD240">
        <v>2</v>
      </c>
      <c r="AE240">
        <v>0</v>
      </c>
      <c r="AF240">
        <v>0</v>
      </c>
      <c r="AG240">
        <v>1</v>
      </c>
      <c r="AH240">
        <v>1</v>
      </c>
      <c r="AI240">
        <v>0</v>
      </c>
      <c r="AJ240">
        <v>0</v>
      </c>
      <c r="AK240">
        <v>1</v>
      </c>
      <c r="AL240">
        <v>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 t="s">
        <v>374</v>
      </c>
      <c r="AV240">
        <v>114.75</v>
      </c>
      <c r="AW240">
        <v>115.0299987792969</v>
      </c>
      <c r="AX240">
        <v>115.86000061035161</v>
      </c>
      <c r="AY240">
        <v>114.5500030517578</v>
      </c>
      <c r="AZ240">
        <v>114.7099990844727</v>
      </c>
      <c r="BA240" s="2">
        <f t="shared" si="70"/>
        <v>2.4341370274559848E-3</v>
      </c>
      <c r="BB240" s="2">
        <f t="shared" si="71"/>
        <v>7.1638341678080808E-3</v>
      </c>
      <c r="BC240" s="2">
        <f t="shared" si="72"/>
        <v>4.1727873827074324E-3</v>
      </c>
      <c r="BD240" s="2">
        <f t="shared" si="73"/>
        <v>1.3947871501339693E-3</v>
      </c>
      <c r="BE240">
        <v>133</v>
      </c>
      <c r="BF240">
        <v>22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56</v>
      </c>
      <c r="BO240">
        <v>10</v>
      </c>
      <c r="BP240">
        <v>4</v>
      </c>
      <c r="BQ240">
        <v>3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 t="s">
        <v>309</v>
      </c>
      <c r="CN240">
        <v>114.7099990844727</v>
      </c>
      <c r="CO240">
        <v>114.4300003051758</v>
      </c>
      <c r="CP240">
        <v>115.0800018310547</v>
      </c>
      <c r="CQ240">
        <v>113.6800003051758</v>
      </c>
      <c r="CR240">
        <v>114.6800003051758</v>
      </c>
      <c r="CS240" s="2">
        <f t="shared" si="74"/>
        <v>-2.446900100936622E-3</v>
      </c>
      <c r="CT240" s="2">
        <f t="shared" si="75"/>
        <v>5.6482578687576668E-3</v>
      </c>
      <c r="CU240" s="2">
        <f t="shared" si="76"/>
        <v>6.5542252730910189E-3</v>
      </c>
      <c r="CV240" s="2">
        <f t="shared" si="77"/>
        <v>8.7199162655989815E-3</v>
      </c>
      <c r="CW240">
        <v>179</v>
      </c>
      <c r="CX240">
        <v>5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19</v>
      </c>
      <c r="DG240">
        <v>1</v>
      </c>
      <c r="DH240">
        <v>5</v>
      </c>
      <c r="DI240">
        <v>1</v>
      </c>
      <c r="DJ240">
        <v>1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1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 t="s">
        <v>309</v>
      </c>
      <c r="EF240">
        <v>114.6800003051758</v>
      </c>
      <c r="EG240">
        <v>115.0899963378906</v>
      </c>
      <c r="EH240">
        <v>115.38999938964839</v>
      </c>
      <c r="EI240">
        <v>114.13999938964839</v>
      </c>
      <c r="EJ240">
        <v>114.870002746582</v>
      </c>
      <c r="EK240" s="2">
        <f t="shared" si="78"/>
        <v>3.5623950452748909E-3</v>
      </c>
      <c r="EL240" s="2">
        <f t="shared" si="79"/>
        <v>2.5999051334141265E-3</v>
      </c>
      <c r="EM240" s="2">
        <f t="shared" si="80"/>
        <v>8.2543833388709631E-3</v>
      </c>
      <c r="EN240" s="2">
        <f t="shared" si="81"/>
        <v>6.3550390831285108E-3</v>
      </c>
      <c r="EO240">
        <v>50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80</v>
      </c>
      <c r="EY240">
        <v>25</v>
      </c>
      <c r="EZ240">
        <v>21</v>
      </c>
      <c r="FA240">
        <v>12</v>
      </c>
      <c r="FB240">
        <v>27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 t="s">
        <v>912</v>
      </c>
      <c r="FX240">
        <v>114.870002746582</v>
      </c>
      <c r="FY240">
        <v>115.23000335693359</v>
      </c>
      <c r="FZ240">
        <v>115.9899978637695</v>
      </c>
      <c r="GA240">
        <v>114.7099990844727</v>
      </c>
      <c r="GB240">
        <v>115.2200012207031</v>
      </c>
      <c r="GC240">
        <v>584</v>
      </c>
      <c r="GD240">
        <v>267</v>
      </c>
      <c r="GE240">
        <v>234</v>
      </c>
      <c r="GF240">
        <v>192</v>
      </c>
      <c r="GG240">
        <v>0</v>
      </c>
      <c r="GH240">
        <v>163</v>
      </c>
      <c r="GI240">
        <v>0</v>
      </c>
      <c r="GJ240">
        <v>0</v>
      </c>
      <c r="GK240">
        <v>2</v>
      </c>
      <c r="GL240">
        <v>29</v>
      </c>
      <c r="GM240">
        <v>0</v>
      </c>
      <c r="GN240">
        <v>28</v>
      </c>
      <c r="GO240">
        <v>2</v>
      </c>
      <c r="GP240">
        <v>1</v>
      </c>
      <c r="GQ240">
        <v>1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1.9</v>
      </c>
      <c r="GX240" t="s">
        <v>218</v>
      </c>
      <c r="GY240">
        <v>1749827</v>
      </c>
      <c r="GZ240">
        <v>2405916</v>
      </c>
      <c r="HA240">
        <v>0.23799999999999999</v>
      </c>
      <c r="HB240">
        <v>0.60899999999999999</v>
      </c>
      <c r="HC240">
        <v>-10.220000000000001</v>
      </c>
      <c r="HD240">
        <v>2.4500000000000002</v>
      </c>
      <c r="HE240">
        <v>1.1541999999999999</v>
      </c>
      <c r="HF240" s="2">
        <f t="shared" si="82"/>
        <v>3.1241916155851923E-3</v>
      </c>
      <c r="HG240" s="2">
        <f t="shared" si="83"/>
        <v>6.5522417521597376E-3</v>
      </c>
      <c r="HH240" s="2">
        <f t="shared" si="84"/>
        <v>4.5127506492397274E-3</v>
      </c>
      <c r="HI240" s="2">
        <f t="shared" si="85"/>
        <v>4.4263333694424256E-3</v>
      </c>
      <c r="HJ240" s="3">
        <f t="shared" si="86"/>
        <v>115.9850181960304</v>
      </c>
      <c r="HK240" t="str">
        <f t="shared" si="87"/>
        <v>PLD</v>
      </c>
    </row>
    <row r="241" spans="1:219" hidden="1" x14ac:dyDescent="0.25">
      <c r="A241">
        <v>232</v>
      </c>
      <c r="B241" t="s">
        <v>913</v>
      </c>
      <c r="C241">
        <v>9</v>
      </c>
      <c r="D241">
        <v>1</v>
      </c>
      <c r="E241">
        <v>6</v>
      </c>
      <c r="F241">
        <v>0</v>
      </c>
      <c r="G241" t="s">
        <v>218</v>
      </c>
      <c r="H241" t="s">
        <v>218</v>
      </c>
      <c r="I241">
        <v>6</v>
      </c>
      <c r="J241">
        <v>0</v>
      </c>
      <c r="K241" t="s">
        <v>218</v>
      </c>
      <c r="L241" t="s">
        <v>218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1</v>
      </c>
      <c r="W241">
        <v>0</v>
      </c>
      <c r="X241">
        <v>0</v>
      </c>
      <c r="Y241">
        <v>1</v>
      </c>
      <c r="Z241">
        <v>193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1</v>
      </c>
      <c r="AN241">
        <v>0</v>
      </c>
      <c r="AO241">
        <v>0</v>
      </c>
      <c r="AP241">
        <v>0</v>
      </c>
      <c r="AQ241">
        <v>1</v>
      </c>
      <c r="AR241">
        <v>0</v>
      </c>
      <c r="AS241">
        <v>0</v>
      </c>
      <c r="AT241">
        <v>0</v>
      </c>
      <c r="AU241" t="s">
        <v>914</v>
      </c>
      <c r="AV241">
        <v>96.019996643066406</v>
      </c>
      <c r="AW241">
        <v>95.660003662109375</v>
      </c>
      <c r="AX241">
        <v>98.059997558593764</v>
      </c>
      <c r="AY241">
        <v>95.410003662109375</v>
      </c>
      <c r="AZ241">
        <v>97.930000305175781</v>
      </c>
      <c r="BA241" s="2">
        <f t="shared" si="70"/>
        <v>-3.7632549359771783E-3</v>
      </c>
      <c r="BB241" s="2">
        <f t="shared" si="71"/>
        <v>2.447474970668162E-2</v>
      </c>
      <c r="BC241" s="2">
        <f t="shared" si="72"/>
        <v>2.6134224381074711E-3</v>
      </c>
      <c r="BD241" s="2">
        <f t="shared" si="73"/>
        <v>2.5732631831036801E-2</v>
      </c>
      <c r="BE241">
        <v>3</v>
      </c>
      <c r="BF241">
        <v>10</v>
      </c>
      <c r="BG241">
        <v>45</v>
      </c>
      <c r="BH241">
        <v>66</v>
      </c>
      <c r="BI241">
        <v>71</v>
      </c>
      <c r="BJ241">
        <v>0</v>
      </c>
      <c r="BK241">
        <v>0</v>
      </c>
      <c r="BL241">
        <v>0</v>
      </c>
      <c r="BM241">
        <v>0</v>
      </c>
      <c r="BN241">
        <v>1</v>
      </c>
      <c r="BO241">
        <v>0</v>
      </c>
      <c r="BP241">
        <v>0</v>
      </c>
      <c r="BQ241">
        <v>0</v>
      </c>
      <c r="BR241">
        <v>0</v>
      </c>
      <c r="BS241">
        <v>1</v>
      </c>
      <c r="BT241">
        <v>1</v>
      </c>
      <c r="BU241">
        <v>1</v>
      </c>
      <c r="BV241">
        <v>1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 t="s">
        <v>619</v>
      </c>
      <c r="CN241">
        <v>97.930000305175781</v>
      </c>
      <c r="CO241">
        <v>97.449996948242202</v>
      </c>
      <c r="CP241">
        <v>97.760002136230483</v>
      </c>
      <c r="CQ241">
        <v>96.300003051757798</v>
      </c>
      <c r="CR241">
        <v>96.739997863769517</v>
      </c>
      <c r="CS241" s="2">
        <f t="shared" si="74"/>
        <v>-4.9256374752737475E-3</v>
      </c>
      <c r="CT241" s="2">
        <f t="shared" si="75"/>
        <v>3.1710840958890651E-3</v>
      </c>
      <c r="CU241" s="2">
        <f t="shared" si="76"/>
        <v>1.1800861287817099E-2</v>
      </c>
      <c r="CV241" s="2">
        <f t="shared" si="77"/>
        <v>4.5482201956560386E-3</v>
      </c>
      <c r="CW241">
        <v>53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26</v>
      </c>
      <c r="DG241">
        <v>8</v>
      </c>
      <c r="DH241">
        <v>9</v>
      </c>
      <c r="DI241">
        <v>29</v>
      </c>
      <c r="DJ241">
        <v>86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56</v>
      </c>
      <c r="DX241">
        <v>0</v>
      </c>
      <c r="DY241">
        <v>0</v>
      </c>
      <c r="DZ241">
        <v>0</v>
      </c>
      <c r="EA241">
        <v>1</v>
      </c>
      <c r="EB241">
        <v>0</v>
      </c>
      <c r="EC241">
        <v>0</v>
      </c>
      <c r="ED241">
        <v>0</v>
      </c>
      <c r="EE241" t="s">
        <v>518</v>
      </c>
      <c r="EF241">
        <v>96.739997863769517</v>
      </c>
      <c r="EG241">
        <v>96.650001525878906</v>
      </c>
      <c r="EH241">
        <v>98.860000610351563</v>
      </c>
      <c r="EI241">
        <v>96.529998779296875</v>
      </c>
      <c r="EJ241">
        <v>98.5</v>
      </c>
      <c r="EK241" s="2">
        <f t="shared" si="78"/>
        <v>-9.3115712850266874E-4</v>
      </c>
      <c r="EL241" s="2">
        <f t="shared" si="79"/>
        <v>2.2354835836823295E-2</v>
      </c>
      <c r="EM241" s="2">
        <f t="shared" si="80"/>
        <v>1.2416217763835391E-3</v>
      </c>
      <c r="EN241" s="2">
        <f t="shared" si="81"/>
        <v>2.0000012392925148E-2</v>
      </c>
      <c r="EO241">
        <v>1</v>
      </c>
      <c r="EP241">
        <v>4</v>
      </c>
      <c r="EQ241">
        <v>24</v>
      </c>
      <c r="ER241">
        <v>132</v>
      </c>
      <c r="ES241">
        <v>34</v>
      </c>
      <c r="ET241">
        <v>0</v>
      </c>
      <c r="EU241">
        <v>0</v>
      </c>
      <c r="EV241">
        <v>0</v>
      </c>
      <c r="EW241">
        <v>0</v>
      </c>
      <c r="EX241">
        <v>2</v>
      </c>
      <c r="EY241">
        <v>0</v>
      </c>
      <c r="EZ241">
        <v>0</v>
      </c>
      <c r="FA241">
        <v>0</v>
      </c>
      <c r="FB241">
        <v>0</v>
      </c>
      <c r="FC241">
        <v>1</v>
      </c>
      <c r="FD241">
        <v>2</v>
      </c>
      <c r="FE241">
        <v>1</v>
      </c>
      <c r="FF241">
        <v>2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 t="s">
        <v>632</v>
      </c>
      <c r="FX241">
        <v>98.5</v>
      </c>
      <c r="FY241">
        <v>98.970001220703125</v>
      </c>
      <c r="FZ241">
        <v>100.2099990844727</v>
      </c>
      <c r="GA241">
        <v>98.349998474121094</v>
      </c>
      <c r="GB241">
        <v>98.529998779296875</v>
      </c>
      <c r="GC241">
        <v>444</v>
      </c>
      <c r="GD241">
        <v>356</v>
      </c>
      <c r="GE241">
        <v>248</v>
      </c>
      <c r="GF241">
        <v>160</v>
      </c>
      <c r="GG241">
        <v>0</v>
      </c>
      <c r="GH241">
        <v>303</v>
      </c>
      <c r="GI241">
        <v>0</v>
      </c>
      <c r="GJ241">
        <v>166</v>
      </c>
      <c r="GK241">
        <v>3</v>
      </c>
      <c r="GL241">
        <v>279</v>
      </c>
      <c r="GM241">
        <v>2</v>
      </c>
      <c r="GN241">
        <v>86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2.7</v>
      </c>
      <c r="GX241" t="s">
        <v>228</v>
      </c>
      <c r="GY241">
        <v>1699002</v>
      </c>
      <c r="GZ241">
        <v>1920150</v>
      </c>
      <c r="HA241">
        <v>0.42499999999999999</v>
      </c>
      <c r="HB241">
        <v>0.63</v>
      </c>
      <c r="HC241">
        <v>1.28</v>
      </c>
      <c r="HD241">
        <v>1.67</v>
      </c>
      <c r="HF241" s="2">
        <f t="shared" si="82"/>
        <v>4.7489260877648931E-3</v>
      </c>
      <c r="HG241" s="2">
        <f t="shared" si="83"/>
        <v>1.2373993364916736E-2</v>
      </c>
      <c r="HH241" s="2">
        <f t="shared" si="84"/>
        <v>6.2645522778101981E-3</v>
      </c>
      <c r="HI241" s="2">
        <f t="shared" si="85"/>
        <v>1.8268578849673922E-3</v>
      </c>
      <c r="HJ241" s="3">
        <f t="shared" si="86"/>
        <v>100.1946553591339</v>
      </c>
      <c r="HK241" t="str">
        <f t="shared" si="87"/>
        <v>PRU</v>
      </c>
    </row>
    <row r="242" spans="1:219" hidden="1" x14ac:dyDescent="0.25">
      <c r="A242">
        <v>233</v>
      </c>
      <c r="B242" t="s">
        <v>915</v>
      </c>
      <c r="C242">
        <v>10</v>
      </c>
      <c r="D242">
        <v>0</v>
      </c>
      <c r="E242">
        <v>5</v>
      </c>
      <c r="F242">
        <v>1</v>
      </c>
      <c r="G242" t="s">
        <v>218</v>
      </c>
      <c r="H242" t="s">
        <v>218</v>
      </c>
      <c r="I242">
        <v>5</v>
      </c>
      <c r="J242">
        <v>1</v>
      </c>
      <c r="K242" t="s">
        <v>218</v>
      </c>
      <c r="L242" t="s">
        <v>218</v>
      </c>
      <c r="M242">
        <v>149</v>
      </c>
      <c r="N242">
        <v>5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15</v>
      </c>
      <c r="W242">
        <v>21</v>
      </c>
      <c r="X242">
        <v>15</v>
      </c>
      <c r="Y242">
        <v>1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 t="s">
        <v>336</v>
      </c>
      <c r="AV242">
        <v>63.650001525878913</v>
      </c>
      <c r="AW242">
        <v>63.889999389648438</v>
      </c>
      <c r="AX242">
        <v>64.150001525878906</v>
      </c>
      <c r="AY242">
        <v>63.119998931884773</v>
      </c>
      <c r="AZ242">
        <v>63.549999237060547</v>
      </c>
      <c r="BA242" s="2">
        <f t="shared" si="70"/>
        <v>3.7564230092700379E-3</v>
      </c>
      <c r="BB242" s="2">
        <f t="shared" si="71"/>
        <v>4.0530339835702645E-3</v>
      </c>
      <c r="BC242" s="2">
        <f t="shared" si="72"/>
        <v>1.2051971593670441E-2</v>
      </c>
      <c r="BD242" s="2">
        <f t="shared" si="73"/>
        <v>6.7663306111419574E-3</v>
      </c>
      <c r="BE242">
        <v>1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1</v>
      </c>
      <c r="BO242">
        <v>8</v>
      </c>
      <c r="BP242">
        <v>6</v>
      </c>
      <c r="BQ242">
        <v>19</v>
      </c>
      <c r="BR242">
        <v>161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1</v>
      </c>
      <c r="CF242">
        <v>0</v>
      </c>
      <c r="CG242">
        <v>0</v>
      </c>
      <c r="CH242">
        <v>0</v>
      </c>
      <c r="CI242">
        <v>1</v>
      </c>
      <c r="CJ242">
        <v>0</v>
      </c>
      <c r="CK242">
        <v>0</v>
      </c>
      <c r="CL242">
        <v>0</v>
      </c>
      <c r="CM242" t="s">
        <v>420</v>
      </c>
      <c r="CN242">
        <v>63.549999237060547</v>
      </c>
      <c r="CO242">
        <v>63.689998626708977</v>
      </c>
      <c r="CP242">
        <v>63.689998626708977</v>
      </c>
      <c r="CQ242">
        <v>62.790000915527337</v>
      </c>
      <c r="CR242">
        <v>62.919998168945313</v>
      </c>
      <c r="CS242" s="2">
        <f t="shared" si="74"/>
        <v>2.1981377401022462E-3</v>
      </c>
      <c r="CT242" s="2">
        <f t="shared" si="75"/>
        <v>0</v>
      </c>
      <c r="CU242" s="2">
        <f t="shared" si="76"/>
        <v>1.4130911141270075E-2</v>
      </c>
      <c r="CV242" s="2">
        <f t="shared" si="77"/>
        <v>2.0660721106335878E-3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1</v>
      </c>
      <c r="DG242">
        <v>6</v>
      </c>
      <c r="DH242">
        <v>17</v>
      </c>
      <c r="DI242">
        <v>22</v>
      </c>
      <c r="DJ242">
        <v>149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1</v>
      </c>
      <c r="DX242">
        <v>0</v>
      </c>
      <c r="DY242">
        <v>0</v>
      </c>
      <c r="DZ242">
        <v>0</v>
      </c>
      <c r="EA242">
        <v>1</v>
      </c>
      <c r="EB242">
        <v>0</v>
      </c>
      <c r="EC242">
        <v>0</v>
      </c>
      <c r="ED242">
        <v>0</v>
      </c>
      <c r="EE242" t="s">
        <v>246</v>
      </c>
      <c r="EF242">
        <v>62.919998168945313</v>
      </c>
      <c r="EG242">
        <v>62.889999389648438</v>
      </c>
      <c r="EH242">
        <v>63.240001678466797</v>
      </c>
      <c r="EI242">
        <v>62.529998779296882</v>
      </c>
      <c r="EJ242">
        <v>62.939998626708977</v>
      </c>
      <c r="EK242" s="2">
        <f t="shared" si="78"/>
        <v>-4.770039686439187E-4</v>
      </c>
      <c r="EL242" s="2">
        <f t="shared" si="79"/>
        <v>5.534507898938501E-3</v>
      </c>
      <c r="EM242" s="2">
        <f t="shared" si="80"/>
        <v>5.724290250363917E-3</v>
      </c>
      <c r="EN242" s="2">
        <f t="shared" si="81"/>
        <v>6.5141381690165812E-3</v>
      </c>
      <c r="EO242">
        <v>158</v>
      </c>
      <c r="EP242">
        <v>5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14</v>
      </c>
      <c r="EY242">
        <v>9</v>
      </c>
      <c r="EZ242">
        <v>7</v>
      </c>
      <c r="FA242">
        <v>3</v>
      </c>
      <c r="FB242">
        <v>5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1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 t="s">
        <v>398</v>
      </c>
      <c r="FX242">
        <v>62.939998626708977</v>
      </c>
      <c r="FY242">
        <v>62.889999389648438</v>
      </c>
      <c r="FZ242">
        <v>62.889999389648438</v>
      </c>
      <c r="GA242">
        <v>62.110000610351563</v>
      </c>
      <c r="GB242">
        <v>62.159999847412109</v>
      </c>
      <c r="GC242">
        <v>318</v>
      </c>
      <c r="GD242">
        <v>480</v>
      </c>
      <c r="GE242">
        <v>163</v>
      </c>
      <c r="GF242">
        <v>233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315</v>
      </c>
      <c r="GM242">
        <v>0</v>
      </c>
      <c r="GN242">
        <v>154</v>
      </c>
      <c r="GO242">
        <v>1</v>
      </c>
      <c r="GP242">
        <v>1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2.2999999999999998</v>
      </c>
      <c r="GX242" t="s">
        <v>218</v>
      </c>
      <c r="GY242">
        <v>1514327</v>
      </c>
      <c r="GZ242">
        <v>1799166</v>
      </c>
      <c r="HA242">
        <v>0.40699999999999997</v>
      </c>
      <c r="HB242">
        <v>0.65700000000000003</v>
      </c>
      <c r="HC242">
        <v>7.52</v>
      </c>
      <c r="HD242">
        <v>2.48</v>
      </c>
      <c r="HE242">
        <v>0.52129999999999999</v>
      </c>
      <c r="HF242" s="2">
        <f t="shared" si="82"/>
        <v>-7.9502683329280011E-4</v>
      </c>
      <c r="HG242" s="2">
        <f t="shared" si="83"/>
        <v>0</v>
      </c>
      <c r="HH242" s="2">
        <f t="shared" si="84"/>
        <v>1.2402588438015782E-2</v>
      </c>
      <c r="HI242" s="2">
        <f t="shared" si="85"/>
        <v>8.0436353254964565E-4</v>
      </c>
      <c r="HJ242" s="3">
        <f t="shared" si="86"/>
        <v>62.889999389648438</v>
      </c>
      <c r="HK242" t="str">
        <f t="shared" si="87"/>
        <v>PEG</v>
      </c>
    </row>
    <row r="243" spans="1:219" hidden="1" x14ac:dyDescent="0.25">
      <c r="A243">
        <v>234</v>
      </c>
      <c r="B243" t="s">
        <v>916</v>
      </c>
      <c r="C243">
        <v>9</v>
      </c>
      <c r="D243">
        <v>0</v>
      </c>
      <c r="E243">
        <v>6</v>
      </c>
      <c r="F243">
        <v>0</v>
      </c>
      <c r="G243" t="s">
        <v>218</v>
      </c>
      <c r="H243" t="s">
        <v>218</v>
      </c>
      <c r="I243">
        <v>6</v>
      </c>
      <c r="J243">
        <v>0</v>
      </c>
      <c r="K243" t="s">
        <v>218</v>
      </c>
      <c r="L243" t="s">
        <v>218</v>
      </c>
      <c r="M243">
        <v>4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1</v>
      </c>
      <c r="W243">
        <v>0</v>
      </c>
      <c r="X243">
        <v>2</v>
      </c>
      <c r="Y243">
        <v>2</v>
      </c>
      <c r="Z243">
        <v>190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5</v>
      </c>
      <c r="AN243">
        <v>0</v>
      </c>
      <c r="AO243">
        <v>0</v>
      </c>
      <c r="AP243">
        <v>0</v>
      </c>
      <c r="AQ243">
        <v>2</v>
      </c>
      <c r="AR243">
        <v>0</v>
      </c>
      <c r="AS243">
        <v>1</v>
      </c>
      <c r="AT243">
        <v>0</v>
      </c>
      <c r="AU243" t="s">
        <v>917</v>
      </c>
      <c r="AV243">
        <v>101.90000152587891</v>
      </c>
      <c r="AW243">
        <v>101.65000152587891</v>
      </c>
      <c r="AX243">
        <v>107.90000152587891</v>
      </c>
      <c r="AY243">
        <v>101.2900009155273</v>
      </c>
      <c r="AZ243">
        <v>107.5500030517578</v>
      </c>
      <c r="BA243" s="2">
        <f t="shared" si="70"/>
        <v>-2.4594195400611252E-3</v>
      </c>
      <c r="BB243" s="2">
        <f t="shared" si="71"/>
        <v>5.7924002887998038E-2</v>
      </c>
      <c r="BC243" s="2">
        <f t="shared" si="72"/>
        <v>3.5415701421308565E-3</v>
      </c>
      <c r="BD243" s="2">
        <f t="shared" si="73"/>
        <v>5.8205504031626165E-2</v>
      </c>
      <c r="BE243">
        <v>2</v>
      </c>
      <c r="BF243">
        <v>2</v>
      </c>
      <c r="BG243">
        <v>4</v>
      </c>
      <c r="BH243">
        <v>5</v>
      </c>
      <c r="BI243">
        <v>178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1</v>
      </c>
      <c r="BP243">
        <v>1</v>
      </c>
      <c r="BQ243">
        <v>0</v>
      </c>
      <c r="BR243">
        <v>0</v>
      </c>
      <c r="BS243">
        <v>1</v>
      </c>
      <c r="BT243">
        <v>2</v>
      </c>
      <c r="BU243">
        <v>1</v>
      </c>
      <c r="BV243">
        <v>2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 t="s">
        <v>918</v>
      </c>
      <c r="CN243">
        <v>107.5500030517578</v>
      </c>
      <c r="CO243">
        <v>108.2600021362305</v>
      </c>
      <c r="CP243">
        <v>109.9499969482422</v>
      </c>
      <c r="CQ243">
        <v>106.7200012207031</v>
      </c>
      <c r="CR243">
        <v>107.0100021362305</v>
      </c>
      <c r="CS243" s="2">
        <f t="shared" si="74"/>
        <v>6.5582770225633968E-3</v>
      </c>
      <c r="CT243" s="2">
        <f t="shared" si="75"/>
        <v>1.5370576252105361E-2</v>
      </c>
      <c r="CU243" s="2">
        <f t="shared" si="76"/>
        <v>1.422502203158571E-2</v>
      </c>
      <c r="CV243" s="2">
        <f t="shared" si="77"/>
        <v>2.7100356017021321E-3</v>
      </c>
      <c r="CW243">
        <v>40</v>
      </c>
      <c r="CX243">
        <v>53</v>
      </c>
      <c r="CY243">
        <v>18</v>
      </c>
      <c r="CZ243">
        <v>2</v>
      </c>
      <c r="DA243">
        <v>0</v>
      </c>
      <c r="DB243">
        <v>1</v>
      </c>
      <c r="DC243">
        <v>20</v>
      </c>
      <c r="DD243">
        <v>0</v>
      </c>
      <c r="DE243">
        <v>0</v>
      </c>
      <c r="DF243">
        <v>5</v>
      </c>
      <c r="DG243">
        <v>1</v>
      </c>
      <c r="DH243">
        <v>2</v>
      </c>
      <c r="DI243">
        <v>5</v>
      </c>
      <c r="DJ243">
        <v>75</v>
      </c>
      <c r="DK243">
        <v>1</v>
      </c>
      <c r="DL243">
        <v>6</v>
      </c>
      <c r="DM243">
        <v>0</v>
      </c>
      <c r="DN243">
        <v>0</v>
      </c>
      <c r="DO243">
        <v>75</v>
      </c>
      <c r="DP243">
        <v>21</v>
      </c>
      <c r="DQ243">
        <v>0</v>
      </c>
      <c r="DR243">
        <v>0</v>
      </c>
      <c r="DS243">
        <v>2</v>
      </c>
      <c r="DT243">
        <v>1</v>
      </c>
      <c r="DU243">
        <v>1</v>
      </c>
      <c r="DV243">
        <v>0</v>
      </c>
      <c r="DW243">
        <v>113</v>
      </c>
      <c r="DX243">
        <v>77</v>
      </c>
      <c r="DY243">
        <v>4</v>
      </c>
      <c r="DZ243">
        <v>0</v>
      </c>
      <c r="EA243">
        <v>2</v>
      </c>
      <c r="EB243">
        <v>2</v>
      </c>
      <c r="EC243">
        <v>1</v>
      </c>
      <c r="ED243">
        <v>1</v>
      </c>
      <c r="EE243" t="s">
        <v>483</v>
      </c>
      <c r="EF243">
        <v>107.0100021362305</v>
      </c>
      <c r="EG243">
        <v>108.3199996948242</v>
      </c>
      <c r="EH243">
        <v>109.90000152587891</v>
      </c>
      <c r="EI243">
        <v>106.2600021362305</v>
      </c>
      <c r="EJ243">
        <v>109.44000244140619</v>
      </c>
      <c r="EK243" s="2">
        <f t="shared" si="78"/>
        <v>1.2093773654767714E-2</v>
      </c>
      <c r="EL243" s="2">
        <f t="shared" si="79"/>
        <v>1.4376722557939647E-2</v>
      </c>
      <c r="EM243" s="2">
        <f t="shared" si="80"/>
        <v>1.9017702773240885E-2</v>
      </c>
      <c r="EN243" s="2">
        <f t="shared" si="81"/>
        <v>2.9057019684171292E-2</v>
      </c>
      <c r="EO243">
        <v>40</v>
      </c>
      <c r="EP243">
        <v>14</v>
      </c>
      <c r="EQ243">
        <v>9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16</v>
      </c>
      <c r="EY243">
        <v>13</v>
      </c>
      <c r="EZ243">
        <v>22</v>
      </c>
      <c r="FA243">
        <v>19</v>
      </c>
      <c r="FB243">
        <v>70</v>
      </c>
      <c r="FC243">
        <v>1</v>
      </c>
      <c r="FD243">
        <v>140</v>
      </c>
      <c r="FE243">
        <v>0</v>
      </c>
      <c r="FF243">
        <v>0</v>
      </c>
      <c r="FG243">
        <v>2</v>
      </c>
      <c r="FH243">
        <v>0</v>
      </c>
      <c r="FI243">
        <v>70</v>
      </c>
      <c r="FJ243">
        <v>70</v>
      </c>
      <c r="FK243">
        <v>1</v>
      </c>
      <c r="FL243">
        <v>0</v>
      </c>
      <c r="FM243">
        <v>2</v>
      </c>
      <c r="FN243">
        <v>1</v>
      </c>
      <c r="FO243">
        <v>32</v>
      </c>
      <c r="FP243">
        <v>2</v>
      </c>
      <c r="FQ243">
        <v>21</v>
      </c>
      <c r="FR243">
        <v>21</v>
      </c>
      <c r="FS243">
        <v>2</v>
      </c>
      <c r="FT243">
        <v>1</v>
      </c>
      <c r="FU243">
        <v>2</v>
      </c>
      <c r="FV243">
        <v>2</v>
      </c>
      <c r="FW243" t="s">
        <v>535</v>
      </c>
      <c r="FX243">
        <v>109.44000244140619</v>
      </c>
      <c r="FY243">
        <v>110</v>
      </c>
      <c r="FZ243">
        <v>112.34999847412109</v>
      </c>
      <c r="GA243">
        <v>107.4899978637695</v>
      </c>
      <c r="GB243">
        <v>108.4899978637695</v>
      </c>
      <c r="GC243">
        <v>371</v>
      </c>
      <c r="GD243">
        <v>425</v>
      </c>
      <c r="GE243">
        <v>176</v>
      </c>
      <c r="GF243">
        <v>228</v>
      </c>
      <c r="GG243">
        <v>0</v>
      </c>
      <c r="GH243">
        <v>185</v>
      </c>
      <c r="GI243">
        <v>0</v>
      </c>
      <c r="GJ243">
        <v>2</v>
      </c>
      <c r="GK243">
        <v>2</v>
      </c>
      <c r="GL243">
        <v>335</v>
      </c>
      <c r="GM243">
        <v>0</v>
      </c>
      <c r="GN243">
        <v>145</v>
      </c>
      <c r="GO243">
        <v>3</v>
      </c>
      <c r="GP243">
        <v>3</v>
      </c>
      <c r="GQ243">
        <v>1</v>
      </c>
      <c r="GR243">
        <v>1</v>
      </c>
      <c r="GS243">
        <v>4</v>
      </c>
      <c r="GT243">
        <v>3</v>
      </c>
      <c r="GU243">
        <v>3</v>
      </c>
      <c r="GV243">
        <v>3</v>
      </c>
      <c r="GW243">
        <v>2.4</v>
      </c>
      <c r="GX243" t="s">
        <v>218</v>
      </c>
      <c r="GY243">
        <v>722166</v>
      </c>
      <c r="GZ243">
        <v>1179966</v>
      </c>
      <c r="HA243">
        <v>0.89800000000000002</v>
      </c>
      <c r="HB243">
        <v>1.5269999999999999</v>
      </c>
      <c r="HC243">
        <v>-3.53</v>
      </c>
      <c r="HD243">
        <v>1.74</v>
      </c>
      <c r="HE243">
        <v>1.34000005E-2</v>
      </c>
      <c r="HF243" s="2">
        <f t="shared" si="82"/>
        <v>5.0908868963073228E-3</v>
      </c>
      <c r="HG243" s="2">
        <f t="shared" si="83"/>
        <v>2.0916764628727602E-2</v>
      </c>
      <c r="HH243" s="2">
        <f t="shared" si="84"/>
        <v>2.2818201238459013E-2</v>
      </c>
      <c r="HI243" s="2">
        <f t="shared" si="85"/>
        <v>9.2174395768326312E-3</v>
      </c>
      <c r="HJ243" s="3">
        <f t="shared" si="86"/>
        <v>112.30084410916004</v>
      </c>
      <c r="HK243" t="str">
        <f t="shared" si="87"/>
        <v>PVH</v>
      </c>
    </row>
    <row r="244" spans="1:219" hidden="1" x14ac:dyDescent="0.25">
      <c r="A244">
        <v>235</v>
      </c>
      <c r="B244" t="s">
        <v>919</v>
      </c>
      <c r="C244">
        <v>9</v>
      </c>
      <c r="D244">
        <v>0</v>
      </c>
      <c r="E244">
        <v>6</v>
      </c>
      <c r="F244">
        <v>0</v>
      </c>
      <c r="G244" t="s">
        <v>218</v>
      </c>
      <c r="H244" t="s">
        <v>218</v>
      </c>
      <c r="I244">
        <v>6</v>
      </c>
      <c r="J244">
        <v>0</v>
      </c>
      <c r="K244" t="s">
        <v>218</v>
      </c>
      <c r="L244" t="s">
        <v>218</v>
      </c>
      <c r="M244">
        <v>2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2</v>
      </c>
      <c r="W244">
        <v>3</v>
      </c>
      <c r="X244">
        <v>7</v>
      </c>
      <c r="Y244">
        <v>1</v>
      </c>
      <c r="Z244">
        <v>182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2</v>
      </c>
      <c r="AN244">
        <v>0</v>
      </c>
      <c r="AO244">
        <v>0</v>
      </c>
      <c r="AP244">
        <v>0</v>
      </c>
      <c r="AQ244">
        <v>1</v>
      </c>
      <c r="AR244">
        <v>0</v>
      </c>
      <c r="AS244">
        <v>0</v>
      </c>
      <c r="AT244">
        <v>0</v>
      </c>
      <c r="AU244" t="s">
        <v>587</v>
      </c>
      <c r="AV244">
        <v>93.75</v>
      </c>
      <c r="AW244">
        <v>94</v>
      </c>
      <c r="AX244">
        <v>95.660003662109375</v>
      </c>
      <c r="AY244">
        <v>93.370002746582045</v>
      </c>
      <c r="AZ244">
        <v>95.569999694824219</v>
      </c>
      <c r="BA244" s="2">
        <f t="shared" si="70"/>
        <v>2.6595744680850686E-3</v>
      </c>
      <c r="BB244" s="2">
        <f t="shared" si="71"/>
        <v>1.7353163271588867E-2</v>
      </c>
      <c r="BC244" s="2">
        <f t="shared" si="72"/>
        <v>6.7020984406165329E-3</v>
      </c>
      <c r="BD244" s="2">
        <f t="shared" si="73"/>
        <v>2.3019744221693395E-2</v>
      </c>
      <c r="BE244">
        <v>9</v>
      </c>
      <c r="BF244">
        <v>55</v>
      </c>
      <c r="BG244">
        <v>97</v>
      </c>
      <c r="BH244">
        <v>29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3</v>
      </c>
      <c r="BO244">
        <v>1</v>
      </c>
      <c r="BP244">
        <v>0</v>
      </c>
      <c r="BQ244">
        <v>1</v>
      </c>
      <c r="BR244">
        <v>2</v>
      </c>
      <c r="BS244">
        <v>1</v>
      </c>
      <c r="BT244">
        <v>7</v>
      </c>
      <c r="BU244">
        <v>0</v>
      </c>
      <c r="BV244">
        <v>0</v>
      </c>
      <c r="BW244">
        <v>0</v>
      </c>
      <c r="BX244">
        <v>0</v>
      </c>
      <c r="BY244">
        <v>2</v>
      </c>
      <c r="BZ244">
        <v>2</v>
      </c>
      <c r="CA244">
        <v>0</v>
      </c>
      <c r="CB244">
        <v>0</v>
      </c>
      <c r="CC244">
        <v>1</v>
      </c>
      <c r="CD244">
        <v>1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 t="s">
        <v>792</v>
      </c>
      <c r="CN244">
        <v>95.569999694824219</v>
      </c>
      <c r="CO244">
        <v>95.760002136230483</v>
      </c>
      <c r="CP244">
        <v>96.769996643066406</v>
      </c>
      <c r="CQ244">
        <v>94.849998474121094</v>
      </c>
      <c r="CR244">
        <v>95.919998168945327</v>
      </c>
      <c r="CS244" s="2">
        <f t="shared" si="74"/>
        <v>1.9841524349170081E-3</v>
      </c>
      <c r="CT244" s="2">
        <f t="shared" si="75"/>
        <v>1.0437062538725339E-2</v>
      </c>
      <c r="CU244" s="2">
        <f t="shared" si="76"/>
        <v>9.5029620071936938E-3</v>
      </c>
      <c r="CV244" s="2">
        <f t="shared" si="77"/>
        <v>1.1155126305774421E-2</v>
      </c>
      <c r="CW244">
        <v>85</v>
      </c>
      <c r="CX244">
        <v>63</v>
      </c>
      <c r="CY244">
        <v>4</v>
      </c>
      <c r="CZ244">
        <v>0</v>
      </c>
      <c r="DA244">
        <v>0</v>
      </c>
      <c r="DB244">
        <v>1</v>
      </c>
      <c r="DC244">
        <v>4</v>
      </c>
      <c r="DD244">
        <v>0</v>
      </c>
      <c r="DE244">
        <v>0</v>
      </c>
      <c r="DF244">
        <v>24</v>
      </c>
      <c r="DG244">
        <v>9</v>
      </c>
      <c r="DH244">
        <v>11</v>
      </c>
      <c r="DI244">
        <v>5</v>
      </c>
      <c r="DJ244">
        <v>8</v>
      </c>
      <c r="DK244">
        <v>1</v>
      </c>
      <c r="DL244">
        <v>33</v>
      </c>
      <c r="DM244">
        <v>0</v>
      </c>
      <c r="DN244">
        <v>0</v>
      </c>
      <c r="DO244">
        <v>1</v>
      </c>
      <c r="DP244">
        <v>0</v>
      </c>
      <c r="DQ244">
        <v>8</v>
      </c>
      <c r="DR244">
        <v>8</v>
      </c>
      <c r="DS244">
        <v>1</v>
      </c>
      <c r="DT244">
        <v>0</v>
      </c>
      <c r="DU244">
        <v>1</v>
      </c>
      <c r="DV244">
        <v>1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 t="s">
        <v>815</v>
      </c>
      <c r="EF244">
        <v>95.919998168945327</v>
      </c>
      <c r="EG244">
        <v>95.819999694824219</v>
      </c>
      <c r="EH244">
        <v>97.949996948242202</v>
      </c>
      <c r="EI244">
        <v>95.529998779296875</v>
      </c>
      <c r="EJ244">
        <v>97.639999389648438</v>
      </c>
      <c r="EK244" s="2">
        <f t="shared" si="78"/>
        <v>-1.0436075395490185E-3</v>
      </c>
      <c r="EL244" s="2">
        <f t="shared" si="79"/>
        <v>2.1745761304551081E-2</v>
      </c>
      <c r="EM244" s="2">
        <f t="shared" si="80"/>
        <v>3.0265176001978977E-3</v>
      </c>
      <c r="EN244" s="2">
        <f t="shared" si="81"/>
        <v>2.1610002289443431E-2</v>
      </c>
      <c r="EO244">
        <v>14</v>
      </c>
      <c r="EP244">
        <v>23</v>
      </c>
      <c r="EQ244">
        <v>107</v>
      </c>
      <c r="ER244">
        <v>41</v>
      </c>
      <c r="ES244">
        <v>10</v>
      </c>
      <c r="ET244">
        <v>0</v>
      </c>
      <c r="EU244">
        <v>0</v>
      </c>
      <c r="EV244">
        <v>0</v>
      </c>
      <c r="EW244">
        <v>0</v>
      </c>
      <c r="EX244">
        <v>1</v>
      </c>
      <c r="EY244">
        <v>1</v>
      </c>
      <c r="EZ244">
        <v>1</v>
      </c>
      <c r="FA244">
        <v>0</v>
      </c>
      <c r="FB244">
        <v>0</v>
      </c>
      <c r="FC244">
        <v>1</v>
      </c>
      <c r="FD244">
        <v>3</v>
      </c>
      <c r="FE244">
        <v>1</v>
      </c>
      <c r="FF244">
        <v>3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 t="s">
        <v>500</v>
      </c>
      <c r="FX244">
        <v>97.639999389648438</v>
      </c>
      <c r="FY244">
        <v>98.470001220703125</v>
      </c>
      <c r="FZ244">
        <v>98.949996948242188</v>
      </c>
      <c r="GA244">
        <v>97.349998474121094</v>
      </c>
      <c r="GB244">
        <v>97.720001220703125</v>
      </c>
      <c r="GC244">
        <v>539</v>
      </c>
      <c r="GD244">
        <v>262</v>
      </c>
      <c r="GE244">
        <v>347</v>
      </c>
      <c r="GF244">
        <v>60</v>
      </c>
      <c r="GG244">
        <v>0</v>
      </c>
      <c r="GH244">
        <v>80</v>
      </c>
      <c r="GI244">
        <v>0</v>
      </c>
      <c r="GJ244">
        <v>51</v>
      </c>
      <c r="GK244">
        <v>3</v>
      </c>
      <c r="GL244">
        <v>192</v>
      </c>
      <c r="GM244">
        <v>3</v>
      </c>
      <c r="GN244">
        <v>8</v>
      </c>
      <c r="GO244">
        <v>2</v>
      </c>
      <c r="GP244">
        <v>1</v>
      </c>
      <c r="GQ244">
        <v>2</v>
      </c>
      <c r="GR244">
        <v>1</v>
      </c>
      <c r="GS244">
        <v>0</v>
      </c>
      <c r="GT244">
        <v>0</v>
      </c>
      <c r="GU244">
        <v>0</v>
      </c>
      <c r="GV244">
        <v>0</v>
      </c>
      <c r="GW244">
        <v>1.9</v>
      </c>
      <c r="GX244" t="s">
        <v>218</v>
      </c>
      <c r="GY244">
        <v>847267</v>
      </c>
      <c r="GZ244">
        <v>944866</v>
      </c>
      <c r="HA244">
        <v>1.569</v>
      </c>
      <c r="HB244">
        <v>1.6779999999999999</v>
      </c>
      <c r="HC244">
        <v>1.25</v>
      </c>
      <c r="HD244">
        <v>1.29</v>
      </c>
      <c r="HE244">
        <v>6.8400000000000002E-2</v>
      </c>
      <c r="HF244" s="2">
        <f t="shared" si="82"/>
        <v>8.4289816265400441E-3</v>
      </c>
      <c r="HG244" s="2">
        <f t="shared" si="83"/>
        <v>4.8508917871936674E-3</v>
      </c>
      <c r="HH244" s="2">
        <f t="shared" si="84"/>
        <v>1.1374050296513616E-2</v>
      </c>
      <c r="HI244" s="2">
        <f t="shared" si="85"/>
        <v>3.7863563442490644E-3</v>
      </c>
      <c r="HJ244" s="3">
        <f t="shared" si="86"/>
        <v>98.947668540909589</v>
      </c>
      <c r="HK244" t="str">
        <f t="shared" si="87"/>
        <v>PWR</v>
      </c>
    </row>
    <row r="245" spans="1:219" hidden="1" x14ac:dyDescent="0.25">
      <c r="A245">
        <v>236</v>
      </c>
      <c r="B245" t="s">
        <v>920</v>
      </c>
      <c r="C245">
        <v>9</v>
      </c>
      <c r="D245">
        <v>1</v>
      </c>
      <c r="E245">
        <v>6</v>
      </c>
      <c r="F245">
        <v>0</v>
      </c>
      <c r="G245" t="s">
        <v>218</v>
      </c>
      <c r="H245" t="s">
        <v>218</v>
      </c>
      <c r="I245">
        <v>6</v>
      </c>
      <c r="J245">
        <v>0</v>
      </c>
      <c r="K245" t="s">
        <v>218</v>
      </c>
      <c r="L245" t="s">
        <v>218</v>
      </c>
      <c r="M245">
        <v>21</v>
      </c>
      <c r="N245">
        <v>5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17</v>
      </c>
      <c r="W245">
        <v>7</v>
      </c>
      <c r="X245">
        <v>5</v>
      </c>
      <c r="Y245">
        <v>7</v>
      </c>
      <c r="Z245">
        <v>147</v>
      </c>
      <c r="AA245">
        <v>0</v>
      </c>
      <c r="AB245">
        <v>0</v>
      </c>
      <c r="AC245">
        <v>0</v>
      </c>
      <c r="AD245">
        <v>0</v>
      </c>
      <c r="AE245">
        <v>5</v>
      </c>
      <c r="AF245">
        <v>0</v>
      </c>
      <c r="AG245">
        <v>0</v>
      </c>
      <c r="AH245">
        <v>0</v>
      </c>
      <c r="AI245">
        <v>1</v>
      </c>
      <c r="AJ245">
        <v>0</v>
      </c>
      <c r="AK245">
        <v>0</v>
      </c>
      <c r="AL245">
        <v>0</v>
      </c>
      <c r="AM245">
        <v>26</v>
      </c>
      <c r="AN245">
        <v>5</v>
      </c>
      <c r="AO245">
        <v>0</v>
      </c>
      <c r="AP245">
        <v>0</v>
      </c>
      <c r="AQ245">
        <v>1</v>
      </c>
      <c r="AR245">
        <v>1</v>
      </c>
      <c r="AS245">
        <v>0</v>
      </c>
      <c r="AT245">
        <v>0</v>
      </c>
      <c r="AU245" t="s">
        <v>358</v>
      </c>
      <c r="AV245">
        <v>129.3699951171875</v>
      </c>
      <c r="AW245">
        <v>129.4700012207031</v>
      </c>
      <c r="AX245">
        <v>130.66999816894531</v>
      </c>
      <c r="AY245">
        <v>129.2200012207031</v>
      </c>
      <c r="AZ245">
        <v>130.02000427246091</v>
      </c>
      <c r="BA245" s="2">
        <f t="shared" si="70"/>
        <v>7.7242683689415781E-4</v>
      </c>
      <c r="BB245" s="2">
        <f t="shared" si="71"/>
        <v>9.1834159719718089E-3</v>
      </c>
      <c r="BC245" s="2">
        <f t="shared" si="72"/>
        <v>1.9309492364476544E-3</v>
      </c>
      <c r="BD245" s="2">
        <f t="shared" si="73"/>
        <v>6.152922823178697E-3</v>
      </c>
      <c r="BE245">
        <v>136</v>
      </c>
      <c r="BF245">
        <v>20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49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 t="s">
        <v>910</v>
      </c>
      <c r="CN245">
        <v>130.02000427246091</v>
      </c>
      <c r="CO245">
        <v>131.11000061035159</v>
      </c>
      <c r="CP245">
        <v>133.8999938964844</v>
      </c>
      <c r="CQ245">
        <v>128.33000183105469</v>
      </c>
      <c r="CR245">
        <v>133.69000244140619</v>
      </c>
      <c r="CS245" s="2">
        <f t="shared" si="74"/>
        <v>8.313601806242521E-3</v>
      </c>
      <c r="CT245" s="2">
        <f t="shared" si="75"/>
        <v>2.0836395917162687E-2</v>
      </c>
      <c r="CU245" s="2">
        <f t="shared" si="76"/>
        <v>2.1203560112541209E-2</v>
      </c>
      <c r="CV245" s="2">
        <f t="shared" si="77"/>
        <v>4.0092755721959805E-2</v>
      </c>
      <c r="CW245">
        <v>18</v>
      </c>
      <c r="CX245">
        <v>29</v>
      </c>
      <c r="CY245">
        <v>55</v>
      </c>
      <c r="CZ245">
        <v>57</v>
      </c>
      <c r="DA245">
        <v>10</v>
      </c>
      <c r="DB245">
        <v>1</v>
      </c>
      <c r="DC245">
        <v>1</v>
      </c>
      <c r="DD245">
        <v>0</v>
      </c>
      <c r="DE245">
        <v>0</v>
      </c>
      <c r="DF245">
        <v>12</v>
      </c>
      <c r="DG245">
        <v>4</v>
      </c>
      <c r="DH245">
        <v>2</v>
      </c>
      <c r="DI245">
        <v>2</v>
      </c>
      <c r="DJ245">
        <v>20</v>
      </c>
      <c r="DK245">
        <v>2</v>
      </c>
      <c r="DL245">
        <v>40</v>
      </c>
      <c r="DM245">
        <v>1</v>
      </c>
      <c r="DN245">
        <v>40</v>
      </c>
      <c r="DO245">
        <v>6</v>
      </c>
      <c r="DP245">
        <v>1</v>
      </c>
      <c r="DQ245">
        <v>20</v>
      </c>
      <c r="DR245">
        <v>20</v>
      </c>
      <c r="DS245">
        <v>1</v>
      </c>
      <c r="DT245">
        <v>1</v>
      </c>
      <c r="DU245">
        <v>1</v>
      </c>
      <c r="DV245">
        <v>1</v>
      </c>
      <c r="DW245">
        <v>7</v>
      </c>
      <c r="DX245">
        <v>6</v>
      </c>
      <c r="DY245">
        <v>11</v>
      </c>
      <c r="DZ245">
        <v>11</v>
      </c>
      <c r="EA245">
        <v>1</v>
      </c>
      <c r="EB245">
        <v>1</v>
      </c>
      <c r="EC245">
        <v>1</v>
      </c>
      <c r="ED245">
        <v>1</v>
      </c>
      <c r="EE245" t="s">
        <v>921</v>
      </c>
      <c r="EF245">
        <v>133.69000244140619</v>
      </c>
      <c r="EG245">
        <v>131.1000061035156</v>
      </c>
      <c r="EH245">
        <v>132.7799987792969</v>
      </c>
      <c r="EI245">
        <v>130.00999450683591</v>
      </c>
      <c r="EJ245">
        <v>131.21000671386719</v>
      </c>
      <c r="EK245" s="2">
        <f t="shared" si="78"/>
        <v>-1.9755882664456603E-2</v>
      </c>
      <c r="EL245" s="2">
        <f t="shared" si="79"/>
        <v>1.2652452863580299E-2</v>
      </c>
      <c r="EM245" s="2">
        <f t="shared" si="80"/>
        <v>8.3143519903349228E-3</v>
      </c>
      <c r="EN245" s="2">
        <f t="shared" si="81"/>
        <v>9.1457369531896537E-3</v>
      </c>
      <c r="EO245">
        <v>133</v>
      </c>
      <c r="EP245">
        <v>24</v>
      </c>
      <c r="EQ245">
        <v>3</v>
      </c>
      <c r="ER245">
        <v>0</v>
      </c>
      <c r="ES245">
        <v>0</v>
      </c>
      <c r="ET245">
        <v>1</v>
      </c>
      <c r="EU245">
        <v>3</v>
      </c>
      <c r="EV245">
        <v>0</v>
      </c>
      <c r="EW245">
        <v>0</v>
      </c>
      <c r="EX245">
        <v>34</v>
      </c>
      <c r="EY245">
        <v>10</v>
      </c>
      <c r="EZ245">
        <v>6</v>
      </c>
      <c r="FA245">
        <v>5</v>
      </c>
      <c r="FB245">
        <v>11</v>
      </c>
      <c r="FC245">
        <v>1</v>
      </c>
      <c r="FD245">
        <v>0</v>
      </c>
      <c r="FE245">
        <v>0</v>
      </c>
      <c r="FF245">
        <v>0</v>
      </c>
      <c r="FG245">
        <v>4</v>
      </c>
      <c r="FH245">
        <v>3</v>
      </c>
      <c r="FI245">
        <v>11</v>
      </c>
      <c r="FJ245">
        <v>0</v>
      </c>
      <c r="FK245">
        <v>1</v>
      </c>
      <c r="FL245">
        <v>1</v>
      </c>
      <c r="FM245">
        <v>2</v>
      </c>
      <c r="FN245">
        <v>1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 t="s">
        <v>801</v>
      </c>
      <c r="FX245">
        <v>131.21000671386719</v>
      </c>
      <c r="FY245">
        <v>131.63999938964841</v>
      </c>
      <c r="FZ245">
        <v>133.05000305175781</v>
      </c>
      <c r="GA245">
        <v>130.16999816894531</v>
      </c>
      <c r="GB245">
        <v>132.27000427246091</v>
      </c>
      <c r="GC245">
        <v>511</v>
      </c>
      <c r="GD245">
        <v>338</v>
      </c>
      <c r="GE245">
        <v>329</v>
      </c>
      <c r="GF245">
        <v>106</v>
      </c>
      <c r="GG245">
        <v>0</v>
      </c>
      <c r="GH245">
        <v>67</v>
      </c>
      <c r="GI245">
        <v>0</v>
      </c>
      <c r="GJ245">
        <v>67</v>
      </c>
      <c r="GK245">
        <v>40</v>
      </c>
      <c r="GL245">
        <v>178</v>
      </c>
      <c r="GM245">
        <v>40</v>
      </c>
      <c r="GN245">
        <v>31</v>
      </c>
      <c r="GO245">
        <v>3</v>
      </c>
      <c r="GP245">
        <v>3</v>
      </c>
      <c r="GQ245">
        <v>2</v>
      </c>
      <c r="GR245">
        <v>2</v>
      </c>
      <c r="GS245">
        <v>1</v>
      </c>
      <c r="GT245">
        <v>1</v>
      </c>
      <c r="GU245">
        <v>1</v>
      </c>
      <c r="GV245">
        <v>1</v>
      </c>
      <c r="GW245">
        <v>2.2000000000000002</v>
      </c>
      <c r="GX245" t="s">
        <v>218</v>
      </c>
      <c r="GY245">
        <v>1586078</v>
      </c>
      <c r="GZ245">
        <v>1367566</v>
      </c>
      <c r="HA245">
        <v>1.5309999999999999</v>
      </c>
      <c r="HB245">
        <v>1.7569999999999999</v>
      </c>
      <c r="HC245">
        <v>3.59</v>
      </c>
      <c r="HD245">
        <v>3.12</v>
      </c>
      <c r="HE245">
        <v>0.17419999999999999</v>
      </c>
      <c r="HF245" s="2">
        <f t="shared" si="82"/>
        <v>3.2664287281592985E-3</v>
      </c>
      <c r="HG245" s="2">
        <f t="shared" si="83"/>
        <v>1.0597547010659625E-2</v>
      </c>
      <c r="HH245" s="2">
        <f t="shared" si="84"/>
        <v>1.1166827920987443E-2</v>
      </c>
      <c r="HI245" s="2">
        <f t="shared" si="85"/>
        <v>1.5876661644236623E-2</v>
      </c>
      <c r="HJ245" s="3">
        <f t="shared" si="86"/>
        <v>133.0350604716634</v>
      </c>
      <c r="HK245" t="str">
        <f t="shared" si="87"/>
        <v>DGX</v>
      </c>
    </row>
    <row r="246" spans="1:219" hidden="1" x14ac:dyDescent="0.25">
      <c r="A246">
        <v>237</v>
      </c>
      <c r="B246" t="s">
        <v>922</v>
      </c>
      <c r="C246">
        <v>10</v>
      </c>
      <c r="D246">
        <v>0</v>
      </c>
      <c r="E246">
        <v>6</v>
      </c>
      <c r="F246">
        <v>0</v>
      </c>
      <c r="G246" t="s">
        <v>218</v>
      </c>
      <c r="H246" t="s">
        <v>218</v>
      </c>
      <c r="I246">
        <v>6</v>
      </c>
      <c r="J246">
        <v>0</v>
      </c>
      <c r="K246" t="s">
        <v>218</v>
      </c>
      <c r="L246" t="s">
        <v>218</v>
      </c>
      <c r="M246">
        <v>6</v>
      </c>
      <c r="N246">
        <v>10</v>
      </c>
      <c r="O246">
        <v>16</v>
      </c>
      <c r="P246">
        <v>5</v>
      </c>
      <c r="Q246">
        <v>0</v>
      </c>
      <c r="R246">
        <v>1</v>
      </c>
      <c r="S246">
        <v>21</v>
      </c>
      <c r="T246">
        <v>0</v>
      </c>
      <c r="U246">
        <v>0</v>
      </c>
      <c r="V246">
        <v>1</v>
      </c>
      <c r="W246">
        <v>1</v>
      </c>
      <c r="X246">
        <v>1</v>
      </c>
      <c r="Y246">
        <v>0</v>
      </c>
      <c r="Z246">
        <v>157</v>
      </c>
      <c r="AA246">
        <v>1</v>
      </c>
      <c r="AB246">
        <v>1</v>
      </c>
      <c r="AC246">
        <v>0</v>
      </c>
      <c r="AD246">
        <v>0</v>
      </c>
      <c r="AE246">
        <v>31</v>
      </c>
      <c r="AF246">
        <v>22</v>
      </c>
      <c r="AG246">
        <v>0</v>
      </c>
      <c r="AH246">
        <v>0</v>
      </c>
      <c r="AI246">
        <v>1</v>
      </c>
      <c r="AJ246">
        <v>1</v>
      </c>
      <c r="AK246">
        <v>0</v>
      </c>
      <c r="AL246">
        <v>0</v>
      </c>
      <c r="AM246">
        <v>37</v>
      </c>
      <c r="AN246">
        <v>31</v>
      </c>
      <c r="AO246">
        <v>0</v>
      </c>
      <c r="AP246">
        <v>0</v>
      </c>
      <c r="AQ246">
        <v>1</v>
      </c>
      <c r="AR246">
        <v>1</v>
      </c>
      <c r="AS246">
        <v>0</v>
      </c>
      <c r="AT246">
        <v>0</v>
      </c>
      <c r="AU246" t="s">
        <v>923</v>
      </c>
      <c r="AV246">
        <v>82.739997863769531</v>
      </c>
      <c r="AW246">
        <v>82.660003662109375</v>
      </c>
      <c r="AX246">
        <v>83.529998779296875</v>
      </c>
      <c r="AY246">
        <v>81.400001525878906</v>
      </c>
      <c r="AZ246">
        <v>81.650001525878906</v>
      </c>
      <c r="BA246" s="2">
        <f t="shared" si="70"/>
        <v>-9.6774979574343334E-4</v>
      </c>
      <c r="BB246" s="2">
        <f t="shared" si="71"/>
        <v>1.0415361306136295E-2</v>
      </c>
      <c r="BC246" s="2">
        <f t="shared" si="72"/>
        <v>1.5243189939610935E-2</v>
      </c>
      <c r="BD246" s="2">
        <f t="shared" si="73"/>
        <v>3.0618492997916968E-3</v>
      </c>
      <c r="BE246">
        <v>28</v>
      </c>
      <c r="BF246">
        <v>21</v>
      </c>
      <c r="BG246">
        <v>1</v>
      </c>
      <c r="BH246">
        <v>0</v>
      </c>
      <c r="BI246">
        <v>0</v>
      </c>
      <c r="BJ246">
        <v>1</v>
      </c>
      <c r="BK246">
        <v>1</v>
      </c>
      <c r="BL246">
        <v>0</v>
      </c>
      <c r="BM246">
        <v>0</v>
      </c>
      <c r="BN246">
        <v>34</v>
      </c>
      <c r="BO246">
        <v>13</v>
      </c>
      <c r="BP246">
        <v>22</v>
      </c>
      <c r="BQ246">
        <v>19</v>
      </c>
      <c r="BR246">
        <v>69</v>
      </c>
      <c r="BS246">
        <v>1</v>
      </c>
      <c r="BT246">
        <v>0</v>
      </c>
      <c r="BU246">
        <v>0</v>
      </c>
      <c r="BV246">
        <v>0</v>
      </c>
      <c r="BW246">
        <v>23</v>
      </c>
      <c r="BX246">
        <v>1</v>
      </c>
      <c r="BY246">
        <v>7</v>
      </c>
      <c r="BZ246">
        <v>0</v>
      </c>
      <c r="CA246">
        <v>1</v>
      </c>
      <c r="CB246">
        <v>1</v>
      </c>
      <c r="CC246">
        <v>1</v>
      </c>
      <c r="CD246">
        <v>1</v>
      </c>
      <c r="CE246">
        <v>57</v>
      </c>
      <c r="CF246">
        <v>23</v>
      </c>
      <c r="CG246">
        <v>3</v>
      </c>
      <c r="CH246">
        <v>3</v>
      </c>
      <c r="CI246">
        <v>2</v>
      </c>
      <c r="CJ246">
        <v>1</v>
      </c>
      <c r="CK246">
        <v>1</v>
      </c>
      <c r="CL246">
        <v>1</v>
      </c>
      <c r="CM246" t="s">
        <v>686</v>
      </c>
      <c r="CN246">
        <v>81.650001525878906</v>
      </c>
      <c r="CO246">
        <v>81.610000610351563</v>
      </c>
      <c r="CP246">
        <v>83.980003356933594</v>
      </c>
      <c r="CQ246">
        <v>81.459999084472656</v>
      </c>
      <c r="CR246">
        <v>82.239997863769531</v>
      </c>
      <c r="CS246" s="2">
        <f t="shared" si="74"/>
        <v>-4.9014722740081673E-4</v>
      </c>
      <c r="CT246" s="2">
        <f t="shared" si="75"/>
        <v>2.8221036578302994E-2</v>
      </c>
      <c r="CU246" s="2">
        <f t="shared" si="76"/>
        <v>1.8380287312469434E-3</v>
      </c>
      <c r="CV246" s="2">
        <f t="shared" si="77"/>
        <v>9.4844212008485806E-3</v>
      </c>
      <c r="CW246">
        <v>17</v>
      </c>
      <c r="CX246">
        <v>50</v>
      </c>
      <c r="CY246">
        <v>66</v>
      </c>
      <c r="CZ246">
        <v>33</v>
      </c>
      <c r="DA246">
        <v>27</v>
      </c>
      <c r="DB246">
        <v>1</v>
      </c>
      <c r="DC246">
        <v>110</v>
      </c>
      <c r="DD246">
        <v>1</v>
      </c>
      <c r="DE246">
        <v>27</v>
      </c>
      <c r="DF246">
        <v>8</v>
      </c>
      <c r="DG246">
        <v>0</v>
      </c>
      <c r="DH246">
        <v>0</v>
      </c>
      <c r="DI246">
        <v>0</v>
      </c>
      <c r="DJ246">
        <v>0</v>
      </c>
      <c r="DK246">
        <v>1</v>
      </c>
      <c r="DL246">
        <v>8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 t="s">
        <v>240</v>
      </c>
      <c r="EF246">
        <v>82.239997863769531</v>
      </c>
      <c r="EG246">
        <v>83.349998474121094</v>
      </c>
      <c r="EH246">
        <v>84.550003051757813</v>
      </c>
      <c r="EI246">
        <v>82.55999755859375</v>
      </c>
      <c r="EJ246">
        <v>83.930000305175781</v>
      </c>
      <c r="EK246" s="2">
        <f t="shared" si="78"/>
        <v>1.3317344099246786E-2</v>
      </c>
      <c r="EL246" s="2">
        <f t="shared" si="79"/>
        <v>1.4192838963023147E-2</v>
      </c>
      <c r="EM246" s="2">
        <f t="shared" si="80"/>
        <v>9.4781155367702485E-3</v>
      </c>
      <c r="EN246" s="2">
        <f t="shared" si="81"/>
        <v>1.6323159080192995E-2</v>
      </c>
      <c r="EO246">
        <v>46</v>
      </c>
      <c r="EP246">
        <v>84</v>
      </c>
      <c r="EQ246">
        <v>35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11</v>
      </c>
      <c r="EY246">
        <v>6</v>
      </c>
      <c r="EZ246">
        <v>5</v>
      </c>
      <c r="FA246">
        <v>2</v>
      </c>
      <c r="FB246">
        <v>12</v>
      </c>
      <c r="FC246">
        <v>1</v>
      </c>
      <c r="FD246">
        <v>36</v>
      </c>
      <c r="FE246">
        <v>0</v>
      </c>
      <c r="FF246">
        <v>0</v>
      </c>
      <c r="FG246">
        <v>9</v>
      </c>
      <c r="FH246">
        <v>0</v>
      </c>
      <c r="FI246">
        <v>12</v>
      </c>
      <c r="FJ246">
        <v>12</v>
      </c>
      <c r="FK246">
        <v>1</v>
      </c>
      <c r="FL246">
        <v>0</v>
      </c>
      <c r="FM246">
        <v>2</v>
      </c>
      <c r="FN246">
        <v>1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 t="s">
        <v>260</v>
      </c>
      <c r="FX246">
        <v>83.930000305175781</v>
      </c>
      <c r="FY246">
        <v>85.319999694824219</v>
      </c>
      <c r="FZ246">
        <v>87.769996643066406</v>
      </c>
      <c r="GA246">
        <v>84.180000305175781</v>
      </c>
      <c r="GB246">
        <v>87.389999389648438</v>
      </c>
      <c r="GC246">
        <v>445</v>
      </c>
      <c r="GD246">
        <v>361</v>
      </c>
      <c r="GE246">
        <v>358</v>
      </c>
      <c r="GF246">
        <v>44</v>
      </c>
      <c r="GG246">
        <v>27</v>
      </c>
      <c r="GH246">
        <v>65</v>
      </c>
      <c r="GI246">
        <v>27</v>
      </c>
      <c r="GJ246">
        <v>60</v>
      </c>
      <c r="GK246">
        <v>0</v>
      </c>
      <c r="GL246">
        <v>238</v>
      </c>
      <c r="GM246">
        <v>0</v>
      </c>
      <c r="GN246">
        <v>12</v>
      </c>
      <c r="GO246">
        <v>3</v>
      </c>
      <c r="GP246">
        <v>2</v>
      </c>
      <c r="GQ246">
        <v>2</v>
      </c>
      <c r="GR246">
        <v>1</v>
      </c>
      <c r="GS246">
        <v>1</v>
      </c>
      <c r="GT246">
        <v>0</v>
      </c>
      <c r="GU246">
        <v>1</v>
      </c>
      <c r="GV246">
        <v>0</v>
      </c>
      <c r="GW246">
        <v>1.8</v>
      </c>
      <c r="GX246" t="s">
        <v>218</v>
      </c>
      <c r="GY246">
        <v>406939</v>
      </c>
      <c r="GZ246">
        <v>712666</v>
      </c>
      <c r="HA246">
        <v>1.202</v>
      </c>
      <c r="HB246">
        <v>1.3380000000000001</v>
      </c>
      <c r="HC246">
        <v>160.9</v>
      </c>
      <c r="HD246">
        <v>5.36</v>
      </c>
      <c r="HE246">
        <v>0</v>
      </c>
      <c r="HF246" s="2">
        <f t="shared" si="82"/>
        <v>1.6291600968357245E-2</v>
      </c>
      <c r="HG246" s="2">
        <f t="shared" si="83"/>
        <v>2.7913832083252488E-2</v>
      </c>
      <c r="HH246" s="2">
        <f t="shared" si="84"/>
        <v>1.3361455622667995E-2</v>
      </c>
      <c r="HI246" s="2">
        <f t="shared" si="85"/>
        <v>3.6731881300972824E-2</v>
      </c>
      <c r="HJ246" s="3">
        <f t="shared" si="86"/>
        <v>87.701607839648702</v>
      </c>
      <c r="HK246" t="str">
        <f t="shared" si="87"/>
        <v>RPD</v>
      </c>
    </row>
    <row r="247" spans="1:219" hidden="1" x14ac:dyDescent="0.25">
      <c r="A247">
        <v>238</v>
      </c>
      <c r="B247" t="s">
        <v>924</v>
      </c>
      <c r="C247">
        <v>9</v>
      </c>
      <c r="D247">
        <v>0</v>
      </c>
      <c r="E247">
        <v>6</v>
      </c>
      <c r="F247">
        <v>0</v>
      </c>
      <c r="G247" t="s">
        <v>218</v>
      </c>
      <c r="H247" t="s">
        <v>218</v>
      </c>
      <c r="I247">
        <v>6</v>
      </c>
      <c r="J247">
        <v>0</v>
      </c>
      <c r="K247" t="s">
        <v>218</v>
      </c>
      <c r="L247" t="s">
        <v>218</v>
      </c>
      <c r="M247">
        <v>8</v>
      </c>
      <c r="N247">
        <v>7</v>
      </c>
      <c r="O247">
        <v>2</v>
      </c>
      <c r="P247">
        <v>0</v>
      </c>
      <c r="Q247">
        <v>0</v>
      </c>
      <c r="R247">
        <v>2</v>
      </c>
      <c r="S247">
        <v>2</v>
      </c>
      <c r="T247">
        <v>0</v>
      </c>
      <c r="U247">
        <v>0</v>
      </c>
      <c r="V247">
        <v>2</v>
      </c>
      <c r="W247">
        <v>0</v>
      </c>
      <c r="X247">
        <v>2</v>
      </c>
      <c r="Y247">
        <v>0</v>
      </c>
      <c r="Z247">
        <v>130</v>
      </c>
      <c r="AA247">
        <v>1</v>
      </c>
      <c r="AB247">
        <v>0</v>
      </c>
      <c r="AC247">
        <v>0</v>
      </c>
      <c r="AD247">
        <v>0</v>
      </c>
      <c r="AE247">
        <v>9</v>
      </c>
      <c r="AF247">
        <v>2</v>
      </c>
      <c r="AG247">
        <v>0</v>
      </c>
      <c r="AH247">
        <v>0</v>
      </c>
      <c r="AI247">
        <v>1</v>
      </c>
      <c r="AJ247">
        <v>1</v>
      </c>
      <c r="AK247">
        <v>0</v>
      </c>
      <c r="AL247">
        <v>0</v>
      </c>
      <c r="AM247">
        <v>18</v>
      </c>
      <c r="AN247">
        <v>9</v>
      </c>
      <c r="AO247">
        <v>0</v>
      </c>
      <c r="AP247">
        <v>0</v>
      </c>
      <c r="AQ247">
        <v>1</v>
      </c>
      <c r="AR247">
        <v>1</v>
      </c>
      <c r="AS247">
        <v>0</v>
      </c>
      <c r="AT247">
        <v>0</v>
      </c>
      <c r="AU247" t="s">
        <v>925</v>
      </c>
      <c r="AV247">
        <v>37.490001678466797</v>
      </c>
      <c r="AW247">
        <v>37.619998931884773</v>
      </c>
      <c r="AX247">
        <v>39.159999847412109</v>
      </c>
      <c r="AY247">
        <v>37.240001678466797</v>
      </c>
      <c r="AZ247">
        <v>39.049999237060547</v>
      </c>
      <c r="BA247" s="2">
        <f t="shared" si="70"/>
        <v>3.455535808317034E-3</v>
      </c>
      <c r="BB247" s="2">
        <f t="shared" si="71"/>
        <v>3.932586622900891E-2</v>
      </c>
      <c r="BC247" s="2">
        <f t="shared" si="72"/>
        <v>1.0100937379238228E-2</v>
      </c>
      <c r="BD247" s="2">
        <f t="shared" si="73"/>
        <v>4.6350770651897077E-2</v>
      </c>
      <c r="BE247">
        <v>0</v>
      </c>
      <c r="BF247">
        <v>1</v>
      </c>
      <c r="BG247">
        <v>12</v>
      </c>
      <c r="BH247">
        <v>16</v>
      </c>
      <c r="BI247">
        <v>84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1</v>
      </c>
      <c r="BR247">
        <v>2</v>
      </c>
      <c r="BS247">
        <v>1</v>
      </c>
      <c r="BT247">
        <v>3</v>
      </c>
      <c r="BU247">
        <v>1</v>
      </c>
      <c r="BV247">
        <v>3</v>
      </c>
      <c r="BW247">
        <v>0</v>
      </c>
      <c r="BX247">
        <v>0</v>
      </c>
      <c r="BY247">
        <v>2</v>
      </c>
      <c r="BZ247">
        <v>2</v>
      </c>
      <c r="CA247">
        <v>0</v>
      </c>
      <c r="CB247">
        <v>0</v>
      </c>
      <c r="CC247">
        <v>1</v>
      </c>
      <c r="CD247">
        <v>1</v>
      </c>
      <c r="CE247">
        <v>0</v>
      </c>
      <c r="CF247">
        <v>0</v>
      </c>
      <c r="CG247">
        <v>1</v>
      </c>
      <c r="CH247">
        <v>1</v>
      </c>
      <c r="CI247">
        <v>0</v>
      </c>
      <c r="CJ247">
        <v>0</v>
      </c>
      <c r="CK247">
        <v>1</v>
      </c>
      <c r="CL247">
        <v>1</v>
      </c>
      <c r="CM247" t="s">
        <v>926</v>
      </c>
      <c r="CN247">
        <v>39.049999237060547</v>
      </c>
      <c r="CO247">
        <v>39.279998779296882</v>
      </c>
      <c r="CP247">
        <v>39.689998626708977</v>
      </c>
      <c r="CQ247">
        <v>38.659999847412109</v>
      </c>
      <c r="CR247">
        <v>39.060001373291023</v>
      </c>
      <c r="CS247" s="2">
        <f t="shared" si="74"/>
        <v>5.8553856767826762E-3</v>
      </c>
      <c r="CT247" s="2">
        <f t="shared" si="75"/>
        <v>1.0330054462037497E-2</v>
      </c>
      <c r="CU247" s="2">
        <f t="shared" si="76"/>
        <v>1.5784087351131793E-2</v>
      </c>
      <c r="CV247" s="2">
        <f t="shared" si="77"/>
        <v>1.0240694106898651E-2</v>
      </c>
      <c r="CW247">
        <v>36</v>
      </c>
      <c r="CX247">
        <v>17</v>
      </c>
      <c r="CY247">
        <v>1</v>
      </c>
      <c r="CZ247">
        <v>0</v>
      </c>
      <c r="DA247">
        <v>0</v>
      </c>
      <c r="DB247">
        <v>1</v>
      </c>
      <c r="DC247">
        <v>1</v>
      </c>
      <c r="DD247">
        <v>0</v>
      </c>
      <c r="DE247">
        <v>0</v>
      </c>
      <c r="DF247">
        <v>8</v>
      </c>
      <c r="DG247">
        <v>7</v>
      </c>
      <c r="DH247">
        <v>3</v>
      </c>
      <c r="DI247">
        <v>5</v>
      </c>
      <c r="DJ247">
        <v>57</v>
      </c>
      <c r="DK247">
        <v>1</v>
      </c>
      <c r="DL247">
        <v>0</v>
      </c>
      <c r="DM247">
        <v>0</v>
      </c>
      <c r="DN247">
        <v>0</v>
      </c>
      <c r="DO247">
        <v>18</v>
      </c>
      <c r="DP247">
        <v>1</v>
      </c>
      <c r="DQ247">
        <v>15</v>
      </c>
      <c r="DR247">
        <v>0</v>
      </c>
      <c r="DS247">
        <v>2</v>
      </c>
      <c r="DT247">
        <v>1</v>
      </c>
      <c r="DU247">
        <v>1</v>
      </c>
      <c r="DV247">
        <v>1</v>
      </c>
      <c r="DW247">
        <v>56</v>
      </c>
      <c r="DX247">
        <v>18</v>
      </c>
      <c r="DY247">
        <v>6</v>
      </c>
      <c r="DZ247">
        <v>6</v>
      </c>
      <c r="EA247">
        <v>3</v>
      </c>
      <c r="EB247">
        <v>2</v>
      </c>
      <c r="EC247">
        <v>2</v>
      </c>
      <c r="ED247">
        <v>1</v>
      </c>
      <c r="EE247" t="s">
        <v>398</v>
      </c>
      <c r="EF247">
        <v>39.060001373291023</v>
      </c>
      <c r="EG247">
        <v>39.189998626708977</v>
      </c>
      <c r="EH247">
        <v>40.799999237060547</v>
      </c>
      <c r="EI247">
        <v>39.189998626708977</v>
      </c>
      <c r="EJ247">
        <v>40.520000457763672</v>
      </c>
      <c r="EK247" s="2">
        <f t="shared" si="78"/>
        <v>3.3171027806405684E-3</v>
      </c>
      <c r="EL247" s="2">
        <f t="shared" si="79"/>
        <v>3.9460800011219876E-2</v>
      </c>
      <c r="EM247" s="2">
        <f t="shared" si="80"/>
        <v>0</v>
      </c>
      <c r="EN247" s="2">
        <f t="shared" si="81"/>
        <v>3.2823341955314889E-2</v>
      </c>
      <c r="EO247">
        <v>1</v>
      </c>
      <c r="EP247">
        <v>0</v>
      </c>
      <c r="EQ247">
        <v>4</v>
      </c>
      <c r="ER247">
        <v>1</v>
      </c>
      <c r="ES247">
        <v>106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 t="s">
        <v>927</v>
      </c>
      <c r="FX247">
        <v>40.520000457763672</v>
      </c>
      <c r="FY247">
        <v>41.090000152587891</v>
      </c>
      <c r="FZ247">
        <v>41.470001220703118</v>
      </c>
      <c r="GA247">
        <v>40.200000762939453</v>
      </c>
      <c r="GB247">
        <v>40.290000915527337</v>
      </c>
      <c r="GC247">
        <v>296</v>
      </c>
      <c r="GD247">
        <v>217</v>
      </c>
      <c r="GE247">
        <v>166</v>
      </c>
      <c r="GF247">
        <v>80</v>
      </c>
      <c r="GG247">
        <v>0</v>
      </c>
      <c r="GH247">
        <v>207</v>
      </c>
      <c r="GI247">
        <v>0</v>
      </c>
      <c r="GJ247">
        <v>107</v>
      </c>
      <c r="GK247">
        <v>3</v>
      </c>
      <c r="GL247">
        <v>189</v>
      </c>
      <c r="GM247">
        <v>0</v>
      </c>
      <c r="GN247">
        <v>57</v>
      </c>
      <c r="GO247">
        <v>2</v>
      </c>
      <c r="GP247">
        <v>1</v>
      </c>
      <c r="GQ247">
        <v>2</v>
      </c>
      <c r="GR247">
        <v>1</v>
      </c>
      <c r="GS247">
        <v>3</v>
      </c>
      <c r="GT247">
        <v>2</v>
      </c>
      <c r="GU247">
        <v>2</v>
      </c>
      <c r="GV247">
        <v>1</v>
      </c>
      <c r="GW247">
        <v>1.7</v>
      </c>
      <c r="GX247" t="s">
        <v>218</v>
      </c>
      <c r="GY247">
        <v>158972</v>
      </c>
      <c r="GZ247">
        <v>213433</v>
      </c>
      <c r="HA247">
        <v>1.5960000000000001</v>
      </c>
      <c r="HB247">
        <v>2.6920000000000002</v>
      </c>
      <c r="HC247">
        <v>6.3</v>
      </c>
      <c r="HD247">
        <v>1.58</v>
      </c>
      <c r="HE247">
        <v>0.5</v>
      </c>
      <c r="HF247" s="2">
        <f t="shared" si="82"/>
        <v>1.3871980839803455E-2</v>
      </c>
      <c r="HG247" s="2">
        <f t="shared" si="83"/>
        <v>9.1632760291677773E-3</v>
      </c>
      <c r="HH247" s="2">
        <f t="shared" si="84"/>
        <v>2.1659756299426181E-2</v>
      </c>
      <c r="HI247" s="2">
        <f t="shared" si="85"/>
        <v>2.2338086508505439E-3</v>
      </c>
      <c r="HJ247" s="3">
        <f t="shared" si="86"/>
        <v>41.466519166024597</v>
      </c>
      <c r="HK247" t="str">
        <f t="shared" si="87"/>
        <v>RAVN</v>
      </c>
    </row>
    <row r="248" spans="1:219" hidden="1" x14ac:dyDescent="0.25">
      <c r="A248">
        <v>239</v>
      </c>
      <c r="B248" t="s">
        <v>928</v>
      </c>
      <c r="C248">
        <v>9</v>
      </c>
      <c r="D248">
        <v>0</v>
      </c>
      <c r="E248">
        <v>6</v>
      </c>
      <c r="F248">
        <v>0</v>
      </c>
      <c r="G248" t="s">
        <v>218</v>
      </c>
      <c r="H248" t="s">
        <v>218</v>
      </c>
      <c r="I248">
        <v>6</v>
      </c>
      <c r="J248">
        <v>0</v>
      </c>
      <c r="K248" t="s">
        <v>218</v>
      </c>
      <c r="L248" t="s">
        <v>218</v>
      </c>
      <c r="M248">
        <v>2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2</v>
      </c>
      <c r="W248">
        <v>1</v>
      </c>
      <c r="X248">
        <v>3</v>
      </c>
      <c r="Y248">
        <v>4</v>
      </c>
      <c r="Z248">
        <v>173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2</v>
      </c>
      <c r="AN248">
        <v>0</v>
      </c>
      <c r="AO248">
        <v>0</v>
      </c>
      <c r="AP248">
        <v>0</v>
      </c>
      <c r="AQ248">
        <v>1</v>
      </c>
      <c r="AR248">
        <v>0</v>
      </c>
      <c r="AS248">
        <v>0</v>
      </c>
      <c r="AT248">
        <v>0</v>
      </c>
      <c r="AU248" t="s">
        <v>904</v>
      </c>
      <c r="AV248">
        <v>126.7099990844727</v>
      </c>
      <c r="AW248">
        <v>126.5</v>
      </c>
      <c r="AX248">
        <v>127.5800018310547</v>
      </c>
      <c r="AY248">
        <v>125.59999847412109</v>
      </c>
      <c r="AZ248">
        <v>127.15000152587891</v>
      </c>
      <c r="BA248" s="2">
        <f t="shared" si="70"/>
        <v>-1.6600718140133974E-3</v>
      </c>
      <c r="BB248" s="2">
        <f t="shared" si="71"/>
        <v>8.4652909198486004E-3</v>
      </c>
      <c r="BC248" s="2">
        <f t="shared" si="72"/>
        <v>7.1146365682126511E-3</v>
      </c>
      <c r="BD248" s="2">
        <f t="shared" si="73"/>
        <v>1.2190350241107484E-2</v>
      </c>
      <c r="BE248">
        <v>69</v>
      </c>
      <c r="BF248">
        <v>106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6</v>
      </c>
      <c r="BO248">
        <v>2</v>
      </c>
      <c r="BP248">
        <v>0</v>
      </c>
      <c r="BQ248">
        <v>0</v>
      </c>
      <c r="BR248">
        <v>4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4</v>
      </c>
      <c r="BZ248">
        <v>0</v>
      </c>
      <c r="CA248">
        <v>0</v>
      </c>
      <c r="CB248">
        <v>0</v>
      </c>
      <c r="CC248">
        <v>1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 t="s">
        <v>489</v>
      </c>
      <c r="CN248">
        <v>127.15000152587891</v>
      </c>
      <c r="CO248">
        <v>127.44000244140619</v>
      </c>
      <c r="CP248">
        <v>128.21000671386719</v>
      </c>
      <c r="CQ248">
        <v>125.7900009155273</v>
      </c>
      <c r="CR248">
        <v>126.4599990844727</v>
      </c>
      <c r="CS248" s="2">
        <f t="shared" si="74"/>
        <v>2.2755878058039469E-3</v>
      </c>
      <c r="CT248" s="2">
        <f t="shared" si="75"/>
        <v>6.0058047901007106E-3</v>
      </c>
      <c r="CU248" s="2">
        <f t="shared" si="76"/>
        <v>1.2947281028478641E-2</v>
      </c>
      <c r="CV248" s="2">
        <f t="shared" si="77"/>
        <v>5.2981035410086808E-3</v>
      </c>
      <c r="CW248">
        <v>27</v>
      </c>
      <c r="CX248">
        <v>6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13</v>
      </c>
      <c r="DG248">
        <v>19</v>
      </c>
      <c r="DH248">
        <v>5</v>
      </c>
      <c r="DI248">
        <v>8</v>
      </c>
      <c r="DJ248">
        <v>111</v>
      </c>
      <c r="DK248">
        <v>0</v>
      </c>
      <c r="DL248">
        <v>0</v>
      </c>
      <c r="DM248">
        <v>0</v>
      </c>
      <c r="DN248">
        <v>0</v>
      </c>
      <c r="DO248">
        <v>6</v>
      </c>
      <c r="DP248">
        <v>0</v>
      </c>
      <c r="DQ248">
        <v>38</v>
      </c>
      <c r="DR248">
        <v>0</v>
      </c>
      <c r="DS248">
        <v>1</v>
      </c>
      <c r="DT248">
        <v>0</v>
      </c>
      <c r="DU248">
        <v>1</v>
      </c>
      <c r="DV248">
        <v>0</v>
      </c>
      <c r="DW248">
        <v>35</v>
      </c>
      <c r="DX248">
        <v>6</v>
      </c>
      <c r="DY248">
        <v>2</v>
      </c>
      <c r="DZ248">
        <v>2</v>
      </c>
      <c r="EA248">
        <v>2</v>
      </c>
      <c r="EB248">
        <v>1</v>
      </c>
      <c r="EC248">
        <v>1</v>
      </c>
      <c r="ED248">
        <v>1</v>
      </c>
      <c r="EE248" t="s">
        <v>660</v>
      </c>
      <c r="EF248">
        <v>126.4599990844727</v>
      </c>
      <c r="EG248">
        <v>126.1699981689453</v>
      </c>
      <c r="EH248">
        <v>130.05999755859381</v>
      </c>
      <c r="EI248">
        <v>126.1699981689453</v>
      </c>
      <c r="EJ248">
        <v>129.55000305175781</v>
      </c>
      <c r="EK248" s="2">
        <f t="shared" si="78"/>
        <v>-2.2984934591112616E-3</v>
      </c>
      <c r="EL248" s="2">
        <f t="shared" si="79"/>
        <v>2.9909268511988163E-2</v>
      </c>
      <c r="EM248" s="2">
        <f t="shared" si="80"/>
        <v>0</v>
      </c>
      <c r="EN248" s="2">
        <f t="shared" si="81"/>
        <v>2.6090349696573423E-2</v>
      </c>
      <c r="EO248">
        <v>2</v>
      </c>
      <c r="EP248">
        <v>3</v>
      </c>
      <c r="EQ248">
        <v>7</v>
      </c>
      <c r="ER248">
        <v>10</v>
      </c>
      <c r="ES248">
        <v>157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 t="s">
        <v>617</v>
      </c>
      <c r="FX248">
        <v>129.55000305175781</v>
      </c>
      <c r="FY248">
        <v>130.55999755859381</v>
      </c>
      <c r="FZ248">
        <v>131.44999694824219</v>
      </c>
      <c r="GA248">
        <v>129.47999572753909</v>
      </c>
      <c r="GB248">
        <v>129.91999816894531</v>
      </c>
      <c r="GC248">
        <v>389</v>
      </c>
      <c r="GD248">
        <v>351</v>
      </c>
      <c r="GE248">
        <v>212</v>
      </c>
      <c r="GF248">
        <v>156</v>
      </c>
      <c r="GG248">
        <v>0</v>
      </c>
      <c r="GH248">
        <v>167</v>
      </c>
      <c r="GI248">
        <v>0</v>
      </c>
      <c r="GJ248">
        <v>167</v>
      </c>
      <c r="GK248">
        <v>0</v>
      </c>
      <c r="GL248">
        <v>288</v>
      </c>
      <c r="GM248">
        <v>0</v>
      </c>
      <c r="GN248">
        <v>111</v>
      </c>
      <c r="GO248">
        <v>2</v>
      </c>
      <c r="GP248">
        <v>1</v>
      </c>
      <c r="GQ248">
        <v>0</v>
      </c>
      <c r="GR248">
        <v>0</v>
      </c>
      <c r="GS248">
        <v>1</v>
      </c>
      <c r="GT248">
        <v>1</v>
      </c>
      <c r="GU248">
        <v>1</v>
      </c>
      <c r="GV248">
        <v>1</v>
      </c>
      <c r="GW248">
        <v>2</v>
      </c>
      <c r="GX248" t="s">
        <v>218</v>
      </c>
      <c r="GY248">
        <v>388797</v>
      </c>
      <c r="GZ248">
        <v>527350</v>
      </c>
      <c r="HA248">
        <v>2.9279999999999999</v>
      </c>
      <c r="HB248">
        <v>2.9449999999999998</v>
      </c>
      <c r="HC248">
        <v>0.78</v>
      </c>
      <c r="HD248">
        <v>1.95</v>
      </c>
      <c r="HE248">
        <v>0.24309998999999999</v>
      </c>
      <c r="HF248" s="2">
        <f t="shared" si="82"/>
        <v>7.7358649335353968E-3</v>
      </c>
      <c r="HG248" s="2">
        <f t="shared" si="83"/>
        <v>6.7706307364830964E-3</v>
      </c>
      <c r="HH248" s="2">
        <f t="shared" si="84"/>
        <v>8.2720730028355005E-3</v>
      </c>
      <c r="HI248" s="2">
        <f t="shared" si="85"/>
        <v>3.3867183467325424E-3</v>
      </c>
      <c r="HJ248" s="3">
        <f t="shared" si="86"/>
        <v>131.44397109101919</v>
      </c>
      <c r="HK248" t="str">
        <f t="shared" si="87"/>
        <v>RJF</v>
      </c>
    </row>
    <row r="249" spans="1:219" hidden="1" x14ac:dyDescent="0.25">
      <c r="A249">
        <v>240</v>
      </c>
      <c r="B249" t="s">
        <v>929</v>
      </c>
      <c r="C249">
        <v>9</v>
      </c>
      <c r="D249">
        <v>0</v>
      </c>
      <c r="E249">
        <v>6</v>
      </c>
      <c r="F249">
        <v>0</v>
      </c>
      <c r="G249" t="s">
        <v>218</v>
      </c>
      <c r="H249" t="s">
        <v>218</v>
      </c>
      <c r="I249">
        <v>6</v>
      </c>
      <c r="J249">
        <v>0</v>
      </c>
      <c r="K249" t="s">
        <v>218</v>
      </c>
      <c r="L249" t="s">
        <v>218</v>
      </c>
      <c r="M249">
        <v>22</v>
      </c>
      <c r="N249">
        <v>9</v>
      </c>
      <c r="O249">
        <v>9</v>
      </c>
      <c r="P249">
        <v>3</v>
      </c>
      <c r="Q249">
        <v>0</v>
      </c>
      <c r="R249">
        <v>1</v>
      </c>
      <c r="S249">
        <v>12</v>
      </c>
      <c r="T249">
        <v>0</v>
      </c>
      <c r="U249">
        <v>0</v>
      </c>
      <c r="V249">
        <v>11</v>
      </c>
      <c r="W249">
        <v>13</v>
      </c>
      <c r="X249">
        <v>24</v>
      </c>
      <c r="Y249">
        <v>25</v>
      </c>
      <c r="Z249">
        <v>37</v>
      </c>
      <c r="AA249">
        <v>0</v>
      </c>
      <c r="AB249">
        <v>0</v>
      </c>
      <c r="AC249">
        <v>0</v>
      </c>
      <c r="AD249">
        <v>0</v>
      </c>
      <c r="AE249">
        <v>20</v>
      </c>
      <c r="AF249">
        <v>12</v>
      </c>
      <c r="AG249">
        <v>0</v>
      </c>
      <c r="AH249">
        <v>0</v>
      </c>
      <c r="AI249">
        <v>1</v>
      </c>
      <c r="AJ249">
        <v>1</v>
      </c>
      <c r="AK249">
        <v>1</v>
      </c>
      <c r="AL249">
        <v>0</v>
      </c>
      <c r="AM249">
        <v>23</v>
      </c>
      <c r="AN249">
        <v>20</v>
      </c>
      <c r="AO249">
        <v>8</v>
      </c>
      <c r="AP249">
        <v>0</v>
      </c>
      <c r="AQ249">
        <v>1</v>
      </c>
      <c r="AR249">
        <v>1</v>
      </c>
      <c r="AS249">
        <v>1</v>
      </c>
      <c r="AT249">
        <v>1</v>
      </c>
      <c r="AU249" t="s">
        <v>261</v>
      </c>
      <c r="AV249">
        <v>211.99000549316409</v>
      </c>
      <c r="AW249">
        <v>211.07000732421881</v>
      </c>
      <c r="AX249">
        <v>217.86000061035159</v>
      </c>
      <c r="AY249">
        <v>210.2200012207031</v>
      </c>
      <c r="AZ249">
        <v>217.58999633789071</v>
      </c>
      <c r="BA249" s="2">
        <f t="shared" si="70"/>
        <v>-4.3587347184392833E-3</v>
      </c>
      <c r="BB249" s="2">
        <f t="shared" si="71"/>
        <v>3.1166773465115649E-2</v>
      </c>
      <c r="BC249" s="2">
        <f t="shared" si="72"/>
        <v>4.0271287914915854E-3</v>
      </c>
      <c r="BD249" s="2">
        <f t="shared" si="73"/>
        <v>3.3871019997366525E-2</v>
      </c>
      <c r="BE249">
        <v>5</v>
      </c>
      <c r="BF249">
        <v>3</v>
      </c>
      <c r="BG249">
        <v>20</v>
      </c>
      <c r="BH249">
        <v>37</v>
      </c>
      <c r="BI249">
        <v>88</v>
      </c>
      <c r="BJ249">
        <v>0</v>
      </c>
      <c r="BK249">
        <v>0</v>
      </c>
      <c r="BL249">
        <v>0</v>
      </c>
      <c r="BM249">
        <v>0</v>
      </c>
      <c r="BN249">
        <v>4</v>
      </c>
      <c r="BO249">
        <v>0</v>
      </c>
      <c r="BP249">
        <v>2</v>
      </c>
      <c r="BQ249">
        <v>1</v>
      </c>
      <c r="BR249">
        <v>0</v>
      </c>
      <c r="BS249">
        <v>1</v>
      </c>
      <c r="BT249">
        <v>7</v>
      </c>
      <c r="BU249">
        <v>1</v>
      </c>
      <c r="BV249">
        <v>7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 t="s">
        <v>930</v>
      </c>
      <c r="CN249">
        <v>217.58999633789071</v>
      </c>
      <c r="CO249">
        <v>218.03999328613281</v>
      </c>
      <c r="CP249">
        <v>221.25999450683599</v>
      </c>
      <c r="CQ249">
        <v>214.8800048828125</v>
      </c>
      <c r="CR249">
        <v>216.32000732421881</v>
      </c>
      <c r="CS249" s="2">
        <f t="shared" si="74"/>
        <v>2.0638275642008708E-3</v>
      </c>
      <c r="CT249" s="2">
        <f t="shared" si="75"/>
        <v>1.4553020431371744E-2</v>
      </c>
      <c r="CU249" s="2">
        <f t="shared" si="76"/>
        <v>1.4492700883426801E-2</v>
      </c>
      <c r="CV249" s="2">
        <f t="shared" si="77"/>
        <v>6.6568157944264517E-3</v>
      </c>
      <c r="CW249">
        <v>27</v>
      </c>
      <c r="CX249">
        <v>3</v>
      </c>
      <c r="CY249">
        <v>4</v>
      </c>
      <c r="CZ249">
        <v>0</v>
      </c>
      <c r="DA249">
        <v>0</v>
      </c>
      <c r="DB249">
        <v>1</v>
      </c>
      <c r="DC249">
        <v>4</v>
      </c>
      <c r="DD249">
        <v>0</v>
      </c>
      <c r="DE249">
        <v>0</v>
      </c>
      <c r="DF249">
        <v>19</v>
      </c>
      <c r="DG249">
        <v>12</v>
      </c>
      <c r="DH249">
        <v>26</v>
      </c>
      <c r="DI249">
        <v>12</v>
      </c>
      <c r="DJ249">
        <v>67</v>
      </c>
      <c r="DK249">
        <v>0</v>
      </c>
      <c r="DL249">
        <v>0</v>
      </c>
      <c r="DM249">
        <v>0</v>
      </c>
      <c r="DN249">
        <v>0</v>
      </c>
      <c r="DO249">
        <v>8</v>
      </c>
      <c r="DP249">
        <v>4</v>
      </c>
      <c r="DQ249">
        <v>0</v>
      </c>
      <c r="DR249">
        <v>0</v>
      </c>
      <c r="DS249">
        <v>1</v>
      </c>
      <c r="DT249">
        <v>1</v>
      </c>
      <c r="DU249">
        <v>0</v>
      </c>
      <c r="DV249">
        <v>0</v>
      </c>
      <c r="DW249">
        <v>34</v>
      </c>
      <c r="DX249">
        <v>8</v>
      </c>
      <c r="DY249">
        <v>0</v>
      </c>
      <c r="DZ249">
        <v>0</v>
      </c>
      <c r="EA249">
        <v>1</v>
      </c>
      <c r="EB249">
        <v>1</v>
      </c>
      <c r="EC249">
        <v>0</v>
      </c>
      <c r="ED249">
        <v>0</v>
      </c>
      <c r="EE249" t="s">
        <v>672</v>
      </c>
      <c r="EF249">
        <v>216.32000732421881</v>
      </c>
      <c r="EG249">
        <v>217.66000366210929</v>
      </c>
      <c r="EH249">
        <v>220.83000183105469</v>
      </c>
      <c r="EI249">
        <v>214.50999450683599</v>
      </c>
      <c r="EJ249">
        <v>218.32000732421881</v>
      </c>
      <c r="EK249" s="2">
        <f t="shared" si="78"/>
        <v>6.1563737726048062E-3</v>
      </c>
      <c r="EL249" s="2">
        <f t="shared" si="79"/>
        <v>1.4354925248656225E-2</v>
      </c>
      <c r="EM249" s="2">
        <f t="shared" si="80"/>
        <v>1.4472154287763828E-2</v>
      </c>
      <c r="EN249" s="2">
        <f t="shared" si="81"/>
        <v>1.7451505540326928E-2</v>
      </c>
      <c r="EO249">
        <v>26</v>
      </c>
      <c r="EP249">
        <v>27</v>
      </c>
      <c r="EQ249">
        <v>21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23</v>
      </c>
      <c r="EY249">
        <v>16</v>
      </c>
      <c r="EZ249">
        <v>3</v>
      </c>
      <c r="FA249">
        <v>5</v>
      </c>
      <c r="FB249">
        <v>33</v>
      </c>
      <c r="FC249">
        <v>1</v>
      </c>
      <c r="FD249">
        <v>80</v>
      </c>
      <c r="FE249">
        <v>0</v>
      </c>
      <c r="FF249">
        <v>0</v>
      </c>
      <c r="FG249">
        <v>0</v>
      </c>
      <c r="FH249">
        <v>0</v>
      </c>
      <c r="FI249">
        <v>33</v>
      </c>
      <c r="FJ249">
        <v>33</v>
      </c>
      <c r="FK249">
        <v>0</v>
      </c>
      <c r="FL249">
        <v>0</v>
      </c>
      <c r="FM249">
        <v>1</v>
      </c>
      <c r="FN249">
        <v>1</v>
      </c>
      <c r="FO249">
        <v>7</v>
      </c>
      <c r="FP249">
        <v>0</v>
      </c>
      <c r="FQ249">
        <v>11</v>
      </c>
      <c r="FR249">
        <v>11</v>
      </c>
      <c r="FS249">
        <v>2</v>
      </c>
      <c r="FT249">
        <v>0</v>
      </c>
      <c r="FU249">
        <v>2</v>
      </c>
      <c r="FV249">
        <v>1</v>
      </c>
      <c r="FW249" t="s">
        <v>368</v>
      </c>
      <c r="FX249">
        <v>218.32000732421881</v>
      </c>
      <c r="FY249">
        <v>218.41999816894531</v>
      </c>
      <c r="FZ249">
        <v>223.0299987792969</v>
      </c>
      <c r="GA249">
        <v>218</v>
      </c>
      <c r="GB249">
        <v>220.03999328613281</v>
      </c>
      <c r="GC249">
        <v>304</v>
      </c>
      <c r="GD249">
        <v>333</v>
      </c>
      <c r="GE249">
        <v>108</v>
      </c>
      <c r="GF249">
        <v>216</v>
      </c>
      <c r="GG249">
        <v>0</v>
      </c>
      <c r="GH249">
        <v>128</v>
      </c>
      <c r="GI249">
        <v>0</v>
      </c>
      <c r="GJ249">
        <v>0</v>
      </c>
      <c r="GK249">
        <v>7</v>
      </c>
      <c r="GL249">
        <v>137</v>
      </c>
      <c r="GM249">
        <v>0</v>
      </c>
      <c r="GN249">
        <v>100</v>
      </c>
      <c r="GO249">
        <v>2</v>
      </c>
      <c r="GP249">
        <v>1</v>
      </c>
      <c r="GQ249">
        <v>1</v>
      </c>
      <c r="GR249">
        <v>1</v>
      </c>
      <c r="GS249">
        <v>3</v>
      </c>
      <c r="GT249">
        <v>2</v>
      </c>
      <c r="GU249">
        <v>2</v>
      </c>
      <c r="GV249">
        <v>1</v>
      </c>
      <c r="GW249">
        <v>1.7</v>
      </c>
      <c r="GX249" t="s">
        <v>218</v>
      </c>
      <c r="GY249">
        <v>294270</v>
      </c>
      <c r="GZ249">
        <v>245916</v>
      </c>
      <c r="HA249">
        <v>2.4729999999999999</v>
      </c>
      <c r="HB249">
        <v>2.8290000000000002</v>
      </c>
      <c r="HC249">
        <v>3.32</v>
      </c>
      <c r="HD249">
        <v>3.13</v>
      </c>
      <c r="HE249">
        <v>0</v>
      </c>
      <c r="HF249" s="2">
        <f t="shared" si="82"/>
        <v>4.577916196536469E-4</v>
      </c>
      <c r="HG249" s="2">
        <f t="shared" si="83"/>
        <v>2.0669867890343752E-2</v>
      </c>
      <c r="HH249" s="2">
        <f t="shared" si="84"/>
        <v>1.9228924661945923E-3</v>
      </c>
      <c r="HI249" s="2">
        <f t="shared" si="85"/>
        <v>9.2710113996417043E-3</v>
      </c>
      <c r="HJ249" s="3">
        <f t="shared" si="86"/>
        <v>222.93471067570653</v>
      </c>
      <c r="HK249" t="str">
        <f t="shared" si="87"/>
        <v>RGEN</v>
      </c>
    </row>
    <row r="250" spans="1:219" hidden="1" x14ac:dyDescent="0.25">
      <c r="A250">
        <v>241</v>
      </c>
      <c r="B250" t="s">
        <v>931</v>
      </c>
      <c r="C250">
        <v>9</v>
      </c>
      <c r="D250">
        <v>0</v>
      </c>
      <c r="E250">
        <v>6</v>
      </c>
      <c r="F250">
        <v>0</v>
      </c>
      <c r="G250" t="s">
        <v>218</v>
      </c>
      <c r="H250" t="s">
        <v>218</v>
      </c>
      <c r="I250">
        <v>6</v>
      </c>
      <c r="J250">
        <v>0</v>
      </c>
      <c r="K250" t="s">
        <v>218</v>
      </c>
      <c r="L250" t="s">
        <v>218</v>
      </c>
      <c r="M250">
        <v>56</v>
      </c>
      <c r="N250">
        <v>5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42</v>
      </c>
      <c r="W250">
        <v>43</v>
      </c>
      <c r="X250">
        <v>28</v>
      </c>
      <c r="Y250">
        <v>10</v>
      </c>
      <c r="Z250">
        <v>2</v>
      </c>
      <c r="AA250">
        <v>0</v>
      </c>
      <c r="AB250">
        <v>0</v>
      </c>
      <c r="AC250">
        <v>0</v>
      </c>
      <c r="AD250">
        <v>0</v>
      </c>
      <c r="AE250">
        <v>5</v>
      </c>
      <c r="AF250">
        <v>0</v>
      </c>
      <c r="AG250">
        <v>0</v>
      </c>
      <c r="AH250">
        <v>0</v>
      </c>
      <c r="AI250">
        <v>1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 t="s">
        <v>582</v>
      </c>
      <c r="AV250">
        <v>205.69999694824219</v>
      </c>
      <c r="AW250">
        <v>206.8800048828125</v>
      </c>
      <c r="AX250">
        <v>208.99000549316409</v>
      </c>
      <c r="AY250">
        <v>206.38999938964841</v>
      </c>
      <c r="AZ250">
        <v>208.50999450683599</v>
      </c>
      <c r="BA250" s="2">
        <f t="shared" si="70"/>
        <v>5.7038278553731558E-3</v>
      </c>
      <c r="BB250" s="2">
        <f t="shared" si="71"/>
        <v>1.0096179505677871E-2</v>
      </c>
      <c r="BC250" s="2">
        <f t="shared" si="72"/>
        <v>2.3685493116729628E-3</v>
      </c>
      <c r="BD250" s="2">
        <f t="shared" si="73"/>
        <v>1.0167354913618198E-2</v>
      </c>
      <c r="BE250">
        <v>21</v>
      </c>
      <c r="BF250">
        <v>131</v>
      </c>
      <c r="BG250">
        <v>1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1</v>
      </c>
      <c r="BO250">
        <v>1</v>
      </c>
      <c r="BP250">
        <v>0</v>
      </c>
      <c r="BQ250">
        <v>0</v>
      </c>
      <c r="BR250">
        <v>0</v>
      </c>
      <c r="BS250">
        <v>1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 t="s">
        <v>688</v>
      </c>
      <c r="CN250">
        <v>208.50999450683599</v>
      </c>
      <c r="CO250">
        <v>208.3800048828125</v>
      </c>
      <c r="CP250">
        <v>209.8699951171875</v>
      </c>
      <c r="CQ250">
        <v>207.32000732421881</v>
      </c>
      <c r="CR250">
        <v>208.2200012207031</v>
      </c>
      <c r="CS250" s="2">
        <f t="shared" si="74"/>
        <v>-6.2381044715209555E-4</v>
      </c>
      <c r="CT250" s="2">
        <f t="shared" si="75"/>
        <v>7.0995867396052015E-3</v>
      </c>
      <c r="CU250" s="2">
        <f t="shared" si="76"/>
        <v>5.0868487079160918E-3</v>
      </c>
      <c r="CV250" s="2">
        <f t="shared" si="77"/>
        <v>4.3223220209779312E-3</v>
      </c>
      <c r="CW250">
        <v>70</v>
      </c>
      <c r="CX250">
        <v>55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55</v>
      </c>
      <c r="DG250">
        <v>8</v>
      </c>
      <c r="DH250">
        <v>4</v>
      </c>
      <c r="DI250">
        <v>1</v>
      </c>
      <c r="DJ250">
        <v>1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1</v>
      </c>
      <c r="DR250">
        <v>0</v>
      </c>
      <c r="DS250">
        <v>0</v>
      </c>
      <c r="DT250">
        <v>0</v>
      </c>
      <c r="DU250">
        <v>1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 t="s">
        <v>350</v>
      </c>
      <c r="EF250">
        <v>208.2200012207031</v>
      </c>
      <c r="EG250">
        <v>208.80000305175781</v>
      </c>
      <c r="EH250">
        <v>209.57000732421881</v>
      </c>
      <c r="EI250">
        <v>207.22999572753901</v>
      </c>
      <c r="EJ250">
        <v>209.30000305175781</v>
      </c>
      <c r="EK250" s="2">
        <f t="shared" si="78"/>
        <v>2.777786506597657E-3</v>
      </c>
      <c r="EL250" s="2">
        <f t="shared" si="79"/>
        <v>3.6742102664993892E-3</v>
      </c>
      <c r="EM250" s="2">
        <f t="shared" si="80"/>
        <v>7.5191920559006808E-3</v>
      </c>
      <c r="EN250" s="2">
        <f t="shared" si="81"/>
        <v>9.8901447397825581E-3</v>
      </c>
      <c r="EO250">
        <v>115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43</v>
      </c>
      <c r="EY250">
        <v>5</v>
      </c>
      <c r="EZ250">
        <v>7</v>
      </c>
      <c r="FA250">
        <v>4</v>
      </c>
      <c r="FB250">
        <v>14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 t="s">
        <v>266</v>
      </c>
      <c r="FX250">
        <v>209.30000305175781</v>
      </c>
      <c r="FY250">
        <v>209.71000671386719</v>
      </c>
      <c r="FZ250">
        <v>212.75</v>
      </c>
      <c r="GA250">
        <v>209.02000427246091</v>
      </c>
      <c r="GB250">
        <v>210.88999938964841</v>
      </c>
      <c r="GC250">
        <v>454</v>
      </c>
      <c r="GD250">
        <v>269</v>
      </c>
      <c r="GE250">
        <v>240</v>
      </c>
      <c r="GF250">
        <v>142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17</v>
      </c>
      <c r="GM250">
        <v>0</v>
      </c>
      <c r="GN250">
        <v>15</v>
      </c>
      <c r="GO250">
        <v>1</v>
      </c>
      <c r="GP250">
        <v>1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2.6</v>
      </c>
      <c r="GX250" t="s">
        <v>228</v>
      </c>
      <c r="GY250">
        <v>280457</v>
      </c>
      <c r="GZ250">
        <v>349650</v>
      </c>
      <c r="HA250">
        <v>1.3420000000000001</v>
      </c>
      <c r="HB250">
        <v>2.5139999999999998</v>
      </c>
      <c r="HC250">
        <v>1.6</v>
      </c>
      <c r="HD250">
        <v>1.39</v>
      </c>
      <c r="HE250">
        <v>0.32569998999999999</v>
      </c>
      <c r="HF250" s="2">
        <f t="shared" si="82"/>
        <v>1.9550982260412297E-3</v>
      </c>
      <c r="HG250" s="2">
        <f t="shared" si="83"/>
        <v>1.4289040122833385E-2</v>
      </c>
      <c r="HH250" s="2">
        <f t="shared" si="84"/>
        <v>3.29026951178224E-3</v>
      </c>
      <c r="HI250" s="2">
        <f t="shared" si="85"/>
        <v>8.8671588154942693E-3</v>
      </c>
      <c r="HJ250" s="3">
        <f t="shared" si="86"/>
        <v>212.70656141396128</v>
      </c>
      <c r="HK250" t="str">
        <f t="shared" si="87"/>
        <v>RMD</v>
      </c>
    </row>
    <row r="251" spans="1:219" hidden="1" x14ac:dyDescent="0.25">
      <c r="A251">
        <v>242</v>
      </c>
      <c r="B251" t="s">
        <v>932</v>
      </c>
      <c r="C251">
        <v>9</v>
      </c>
      <c r="D251">
        <v>0</v>
      </c>
      <c r="E251">
        <v>6</v>
      </c>
      <c r="F251">
        <v>0</v>
      </c>
      <c r="G251" t="s">
        <v>218</v>
      </c>
      <c r="H251" t="s">
        <v>218</v>
      </c>
      <c r="I251">
        <v>6</v>
      </c>
      <c r="J251">
        <v>0</v>
      </c>
      <c r="K251" t="s">
        <v>218</v>
      </c>
      <c r="L251" t="s">
        <v>218</v>
      </c>
      <c r="M251">
        <v>62</v>
      </c>
      <c r="N251">
        <v>17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23</v>
      </c>
      <c r="W251">
        <v>1</v>
      </c>
      <c r="X251">
        <v>1</v>
      </c>
      <c r="Y251">
        <v>0</v>
      </c>
      <c r="Z251">
        <v>22</v>
      </c>
      <c r="AA251">
        <v>0</v>
      </c>
      <c r="AB251">
        <v>0</v>
      </c>
      <c r="AC251">
        <v>0</v>
      </c>
      <c r="AD251">
        <v>0</v>
      </c>
      <c r="AE251">
        <v>17</v>
      </c>
      <c r="AF251">
        <v>0</v>
      </c>
      <c r="AG251">
        <v>0</v>
      </c>
      <c r="AH251">
        <v>0</v>
      </c>
      <c r="AI251">
        <v>1</v>
      </c>
      <c r="AJ251">
        <v>0</v>
      </c>
      <c r="AK251">
        <v>0</v>
      </c>
      <c r="AL251">
        <v>0</v>
      </c>
      <c r="AM251">
        <v>81</v>
      </c>
      <c r="AN251">
        <v>18</v>
      </c>
      <c r="AO251">
        <v>0</v>
      </c>
      <c r="AP251">
        <v>0</v>
      </c>
      <c r="AQ251">
        <v>1</v>
      </c>
      <c r="AR251">
        <v>1</v>
      </c>
      <c r="AS251">
        <v>0</v>
      </c>
      <c r="AT251">
        <v>0</v>
      </c>
      <c r="AU251" t="s">
        <v>933</v>
      </c>
      <c r="AV251">
        <v>195.50999450683599</v>
      </c>
      <c r="AW251">
        <v>195.63999938964841</v>
      </c>
      <c r="AX251">
        <v>202.38999938964841</v>
      </c>
      <c r="AY251">
        <v>195.63999938964841</v>
      </c>
      <c r="AZ251">
        <v>199.6000061035156</v>
      </c>
      <c r="BA251" s="2">
        <f t="shared" si="70"/>
        <v>6.6451075044982044E-4</v>
      </c>
      <c r="BB251" s="2">
        <f t="shared" si="71"/>
        <v>3.3351450271041583E-2</v>
      </c>
      <c r="BC251" s="2">
        <f t="shared" si="72"/>
        <v>0</v>
      </c>
      <c r="BD251" s="2">
        <f t="shared" si="73"/>
        <v>1.983971238865323E-2</v>
      </c>
      <c r="BE251">
        <v>1</v>
      </c>
      <c r="BF251">
        <v>1</v>
      </c>
      <c r="BG251">
        <v>5</v>
      </c>
      <c r="BH251">
        <v>12</v>
      </c>
      <c r="BI251">
        <v>26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 t="s">
        <v>315</v>
      </c>
      <c r="CN251">
        <v>199.6000061035156</v>
      </c>
      <c r="CO251">
        <v>202.1199951171875</v>
      </c>
      <c r="CP251">
        <v>204.22999572753901</v>
      </c>
      <c r="CQ251">
        <v>198.28999328613281</v>
      </c>
      <c r="CR251">
        <v>198.7799987792969</v>
      </c>
      <c r="CS251" s="2">
        <f t="shared" si="74"/>
        <v>1.2467786832326189E-2</v>
      </c>
      <c r="CT251" s="2">
        <f t="shared" si="75"/>
        <v>1.0331492212174553E-2</v>
      </c>
      <c r="CU251" s="2">
        <f t="shared" si="76"/>
        <v>1.8949148642290803E-2</v>
      </c>
      <c r="CV251" s="2">
        <f t="shared" si="77"/>
        <v>2.4650643735446565E-3</v>
      </c>
      <c r="CW251">
        <v>6</v>
      </c>
      <c r="CX251">
        <v>0</v>
      </c>
      <c r="CY251">
        <v>1</v>
      </c>
      <c r="CZ251">
        <v>0</v>
      </c>
      <c r="DA251">
        <v>0</v>
      </c>
      <c r="DB251">
        <v>1</v>
      </c>
      <c r="DC251">
        <v>1</v>
      </c>
      <c r="DD251">
        <v>0</v>
      </c>
      <c r="DE251">
        <v>0</v>
      </c>
      <c r="DF251">
        <v>3</v>
      </c>
      <c r="DG251">
        <v>3</v>
      </c>
      <c r="DH251">
        <v>1</v>
      </c>
      <c r="DI251">
        <v>0</v>
      </c>
      <c r="DJ251">
        <v>34</v>
      </c>
      <c r="DK251">
        <v>0</v>
      </c>
      <c r="DL251">
        <v>0</v>
      </c>
      <c r="DM251">
        <v>0</v>
      </c>
      <c r="DN251">
        <v>0</v>
      </c>
      <c r="DO251">
        <v>1</v>
      </c>
      <c r="DP251">
        <v>1</v>
      </c>
      <c r="DQ251">
        <v>0</v>
      </c>
      <c r="DR251">
        <v>0</v>
      </c>
      <c r="DS251">
        <v>1</v>
      </c>
      <c r="DT251">
        <v>1</v>
      </c>
      <c r="DU251">
        <v>0</v>
      </c>
      <c r="DV251">
        <v>0</v>
      </c>
      <c r="DW251">
        <v>8</v>
      </c>
      <c r="DX251">
        <v>1</v>
      </c>
      <c r="DY251">
        <v>3</v>
      </c>
      <c r="DZ251">
        <v>0</v>
      </c>
      <c r="EA251">
        <v>2</v>
      </c>
      <c r="EB251">
        <v>1</v>
      </c>
      <c r="EC251">
        <v>1</v>
      </c>
      <c r="ED251">
        <v>0</v>
      </c>
      <c r="EE251" t="s">
        <v>887</v>
      </c>
      <c r="EF251">
        <v>198.7799987792969</v>
      </c>
      <c r="EG251">
        <v>200.61000061035159</v>
      </c>
      <c r="EH251">
        <v>205.94999694824219</v>
      </c>
      <c r="EI251">
        <v>199.02000427246091</v>
      </c>
      <c r="EJ251">
        <v>203.16000366210929</v>
      </c>
      <c r="EK251" s="2">
        <f t="shared" si="78"/>
        <v>9.1221864587356372E-3</v>
      </c>
      <c r="EL251" s="2">
        <f t="shared" si="79"/>
        <v>2.5928606054957171E-2</v>
      </c>
      <c r="EM251" s="2">
        <f t="shared" si="80"/>
        <v>7.9258079510151624E-3</v>
      </c>
      <c r="EN251" s="2">
        <f t="shared" si="81"/>
        <v>2.03780237990836E-2</v>
      </c>
      <c r="EO251">
        <v>4</v>
      </c>
      <c r="EP251">
        <v>4</v>
      </c>
      <c r="EQ251">
        <v>17</v>
      </c>
      <c r="ER251">
        <v>6</v>
      </c>
      <c r="ES251">
        <v>16</v>
      </c>
      <c r="ET251">
        <v>0</v>
      </c>
      <c r="EU251">
        <v>0</v>
      </c>
      <c r="EV251">
        <v>0</v>
      </c>
      <c r="EW251">
        <v>0</v>
      </c>
      <c r="EX251">
        <v>2</v>
      </c>
      <c r="EY251">
        <v>0</v>
      </c>
      <c r="EZ251">
        <v>0</v>
      </c>
      <c r="FA251">
        <v>0</v>
      </c>
      <c r="FB251">
        <v>1</v>
      </c>
      <c r="FC251">
        <v>1</v>
      </c>
      <c r="FD251">
        <v>3</v>
      </c>
      <c r="FE251">
        <v>1</v>
      </c>
      <c r="FF251">
        <v>3</v>
      </c>
      <c r="FG251">
        <v>0</v>
      </c>
      <c r="FH251">
        <v>0</v>
      </c>
      <c r="FI251">
        <v>1</v>
      </c>
      <c r="FJ251">
        <v>1</v>
      </c>
      <c r="FK251">
        <v>0</v>
      </c>
      <c r="FL251">
        <v>0</v>
      </c>
      <c r="FM251">
        <v>1</v>
      </c>
      <c r="FN251">
        <v>1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 t="s">
        <v>601</v>
      </c>
      <c r="FX251">
        <v>203.16000366210929</v>
      </c>
      <c r="FY251">
        <v>204.52000427246091</v>
      </c>
      <c r="FZ251">
        <v>206.1300048828125</v>
      </c>
      <c r="GA251">
        <v>202.8399963378906</v>
      </c>
      <c r="GB251">
        <v>203.1300048828125</v>
      </c>
      <c r="GC251">
        <v>178</v>
      </c>
      <c r="GD251">
        <v>91</v>
      </c>
      <c r="GE251">
        <v>54</v>
      </c>
      <c r="GF251">
        <v>44</v>
      </c>
      <c r="GG251">
        <v>0</v>
      </c>
      <c r="GH251">
        <v>60</v>
      </c>
      <c r="GI251">
        <v>0</v>
      </c>
      <c r="GJ251">
        <v>22</v>
      </c>
      <c r="GK251">
        <v>3</v>
      </c>
      <c r="GL251">
        <v>57</v>
      </c>
      <c r="GM251">
        <v>3</v>
      </c>
      <c r="GN251">
        <v>35</v>
      </c>
      <c r="GO251">
        <v>1</v>
      </c>
      <c r="GP251">
        <v>1</v>
      </c>
      <c r="GQ251">
        <v>1</v>
      </c>
      <c r="GR251">
        <v>1</v>
      </c>
      <c r="GS251">
        <v>1</v>
      </c>
      <c r="GT251">
        <v>1</v>
      </c>
      <c r="GU251">
        <v>0</v>
      </c>
      <c r="GV251">
        <v>0</v>
      </c>
      <c r="GW251">
        <v>1.7</v>
      </c>
      <c r="GX251" t="s">
        <v>218</v>
      </c>
      <c r="GY251">
        <v>62109</v>
      </c>
      <c r="GZ251">
        <v>68616</v>
      </c>
      <c r="HA251">
        <v>3.1640000000000001</v>
      </c>
      <c r="HB251">
        <v>4.2519999999999998</v>
      </c>
      <c r="HC251">
        <v>1.33</v>
      </c>
      <c r="HD251">
        <v>4.0999999999999996</v>
      </c>
      <c r="HE251">
        <v>0</v>
      </c>
      <c r="HF251" s="2">
        <f t="shared" si="82"/>
        <v>6.6497192545519335E-3</v>
      </c>
      <c r="HG251" s="2">
        <f t="shared" si="83"/>
        <v>7.8106077340215352E-3</v>
      </c>
      <c r="HH251" s="2">
        <f t="shared" si="84"/>
        <v>8.214394188708396E-3</v>
      </c>
      <c r="HI251" s="2">
        <f t="shared" si="85"/>
        <v>1.4276991973155573E-3</v>
      </c>
      <c r="HJ251" s="3">
        <f t="shared" si="86"/>
        <v>206.11742979959351</v>
      </c>
      <c r="HK251" t="str">
        <f t="shared" si="87"/>
        <v>ROG</v>
      </c>
    </row>
    <row r="252" spans="1:219" hidden="1" x14ac:dyDescent="0.25">
      <c r="A252">
        <v>243</v>
      </c>
      <c r="B252" t="s">
        <v>934</v>
      </c>
      <c r="C252">
        <v>10</v>
      </c>
      <c r="D252">
        <v>0</v>
      </c>
      <c r="E252">
        <v>6</v>
      </c>
      <c r="F252">
        <v>0</v>
      </c>
      <c r="G252" t="s">
        <v>218</v>
      </c>
      <c r="H252" t="s">
        <v>218</v>
      </c>
      <c r="I252">
        <v>6</v>
      </c>
      <c r="J252">
        <v>0</v>
      </c>
      <c r="K252" t="s">
        <v>218</v>
      </c>
      <c r="L252" t="s">
        <v>218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1</v>
      </c>
      <c r="X252">
        <v>1</v>
      </c>
      <c r="Y252">
        <v>2</v>
      </c>
      <c r="Z252">
        <v>191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1</v>
      </c>
      <c r="AN252">
        <v>0</v>
      </c>
      <c r="AO252">
        <v>0</v>
      </c>
      <c r="AP252">
        <v>0</v>
      </c>
      <c r="AQ252">
        <v>1</v>
      </c>
      <c r="AR252">
        <v>0</v>
      </c>
      <c r="AS252">
        <v>0</v>
      </c>
      <c r="AT252">
        <v>0</v>
      </c>
      <c r="AU252" t="s">
        <v>935</v>
      </c>
      <c r="AV252">
        <v>124.9599990844727</v>
      </c>
      <c r="AW252">
        <v>125.15000152587891</v>
      </c>
      <c r="AX252">
        <v>127.76999664306641</v>
      </c>
      <c r="AY252">
        <v>124.5</v>
      </c>
      <c r="AZ252">
        <v>127.370002746582</v>
      </c>
      <c r="BA252" s="2">
        <f t="shared" si="70"/>
        <v>1.5181976755063165E-3</v>
      </c>
      <c r="BB252" s="2">
        <f t="shared" si="71"/>
        <v>2.0505558315905947E-2</v>
      </c>
      <c r="BC252" s="2">
        <f t="shared" si="72"/>
        <v>5.1937796081008569E-3</v>
      </c>
      <c r="BD252" s="2">
        <f t="shared" si="73"/>
        <v>2.2532799597187902E-2</v>
      </c>
      <c r="BE252">
        <v>3</v>
      </c>
      <c r="BF252">
        <v>9</v>
      </c>
      <c r="BG252">
        <v>20</v>
      </c>
      <c r="BH252">
        <v>144</v>
      </c>
      <c r="BI252">
        <v>17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1</v>
      </c>
      <c r="BP252">
        <v>0</v>
      </c>
      <c r="BQ252">
        <v>1</v>
      </c>
      <c r="BR252">
        <v>1</v>
      </c>
      <c r="BS252">
        <v>1</v>
      </c>
      <c r="BT252">
        <v>3</v>
      </c>
      <c r="BU252">
        <v>1</v>
      </c>
      <c r="BV252">
        <v>3</v>
      </c>
      <c r="BW252">
        <v>1</v>
      </c>
      <c r="BX252">
        <v>0</v>
      </c>
      <c r="BY252">
        <v>1</v>
      </c>
      <c r="BZ252">
        <v>1</v>
      </c>
      <c r="CA252">
        <v>1</v>
      </c>
      <c r="CB252">
        <v>0</v>
      </c>
      <c r="CC252">
        <v>1</v>
      </c>
      <c r="CD252">
        <v>1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 t="s">
        <v>498</v>
      </c>
      <c r="CN252">
        <v>127.370002746582</v>
      </c>
      <c r="CO252">
        <v>127.379997253418</v>
      </c>
      <c r="CP252">
        <v>129.47999572753909</v>
      </c>
      <c r="CQ252">
        <v>127.13999938964839</v>
      </c>
      <c r="CR252">
        <v>127.8399963378906</v>
      </c>
      <c r="CS252" s="2">
        <f t="shared" si="74"/>
        <v>7.8462137317436564E-5</v>
      </c>
      <c r="CT252" s="2">
        <f t="shared" si="75"/>
        <v>1.6218709788499375E-2</v>
      </c>
      <c r="CU252" s="2">
        <f t="shared" si="76"/>
        <v>1.884109506550935E-3</v>
      </c>
      <c r="CV252" s="2">
        <f t="shared" si="77"/>
        <v>5.4755707782724317E-3</v>
      </c>
      <c r="CW252">
        <v>50</v>
      </c>
      <c r="CX252">
        <v>65</v>
      </c>
      <c r="CY252">
        <v>52</v>
      </c>
      <c r="CZ252">
        <v>24</v>
      </c>
      <c r="DA252">
        <v>0</v>
      </c>
      <c r="DB252">
        <v>1</v>
      </c>
      <c r="DC252">
        <v>76</v>
      </c>
      <c r="DD252">
        <v>0</v>
      </c>
      <c r="DE252">
        <v>0</v>
      </c>
      <c r="DF252">
        <v>5</v>
      </c>
      <c r="DG252">
        <v>0</v>
      </c>
      <c r="DH252">
        <v>0</v>
      </c>
      <c r="DI252">
        <v>0</v>
      </c>
      <c r="DJ252">
        <v>0</v>
      </c>
      <c r="DK252">
        <v>1</v>
      </c>
      <c r="DL252">
        <v>2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 t="s">
        <v>815</v>
      </c>
      <c r="EF252">
        <v>127.8399963378906</v>
      </c>
      <c r="EG252">
        <v>127.9499969482422</v>
      </c>
      <c r="EH252">
        <v>129.44999694824219</v>
      </c>
      <c r="EI252">
        <v>127.129997253418</v>
      </c>
      <c r="EJ252">
        <v>128.82000732421881</v>
      </c>
      <c r="EK252" s="2">
        <f t="shared" si="78"/>
        <v>8.5971561528130902E-4</v>
      </c>
      <c r="EL252" s="2">
        <f t="shared" si="79"/>
        <v>1.1587485788815632E-2</v>
      </c>
      <c r="EM252" s="2">
        <f t="shared" si="80"/>
        <v>6.4087511870430935E-3</v>
      </c>
      <c r="EN252" s="2">
        <f t="shared" si="81"/>
        <v>1.3119158319462976E-2</v>
      </c>
      <c r="EO252">
        <v>55</v>
      </c>
      <c r="EP252">
        <v>101</v>
      </c>
      <c r="EQ252">
        <v>13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11</v>
      </c>
      <c r="EY252">
        <v>6</v>
      </c>
      <c r="EZ252">
        <v>10</v>
      </c>
      <c r="FA252">
        <v>1</v>
      </c>
      <c r="FB252">
        <v>3</v>
      </c>
      <c r="FC252">
        <v>1</v>
      </c>
      <c r="FD252">
        <v>31</v>
      </c>
      <c r="FE252">
        <v>0</v>
      </c>
      <c r="FF252">
        <v>0</v>
      </c>
      <c r="FG252">
        <v>0</v>
      </c>
      <c r="FH252">
        <v>0</v>
      </c>
      <c r="FI252">
        <v>3</v>
      </c>
      <c r="FJ252">
        <v>3</v>
      </c>
      <c r="FK252">
        <v>0</v>
      </c>
      <c r="FL252">
        <v>0</v>
      </c>
      <c r="FM252">
        <v>1</v>
      </c>
      <c r="FN252">
        <v>1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 t="s">
        <v>276</v>
      </c>
      <c r="FX252">
        <v>128.82000732421881</v>
      </c>
      <c r="FY252">
        <v>128.6000061035156</v>
      </c>
      <c r="FZ252">
        <v>129.0299987792969</v>
      </c>
      <c r="GA252">
        <v>126.4499969482422</v>
      </c>
      <c r="GB252">
        <v>127.19000244140619</v>
      </c>
      <c r="GC252">
        <v>553</v>
      </c>
      <c r="GD252">
        <v>234</v>
      </c>
      <c r="GE252">
        <v>360</v>
      </c>
      <c r="GF252">
        <v>36</v>
      </c>
      <c r="GG252">
        <v>0</v>
      </c>
      <c r="GH252">
        <v>185</v>
      </c>
      <c r="GI252">
        <v>0</v>
      </c>
      <c r="GJ252">
        <v>24</v>
      </c>
      <c r="GK252">
        <v>3</v>
      </c>
      <c r="GL252">
        <v>195</v>
      </c>
      <c r="GM252">
        <v>0</v>
      </c>
      <c r="GN252">
        <v>3</v>
      </c>
      <c r="GO252">
        <v>2</v>
      </c>
      <c r="GP252">
        <v>1</v>
      </c>
      <c r="GQ252">
        <v>2</v>
      </c>
      <c r="GR252">
        <v>1</v>
      </c>
      <c r="GS252">
        <v>0</v>
      </c>
      <c r="GT252">
        <v>0</v>
      </c>
      <c r="GU252">
        <v>0</v>
      </c>
      <c r="GV252">
        <v>0</v>
      </c>
      <c r="GW252">
        <v>1.9</v>
      </c>
      <c r="GX252" t="s">
        <v>218</v>
      </c>
      <c r="GY252">
        <v>966719</v>
      </c>
      <c r="GZ252">
        <v>1343750</v>
      </c>
      <c r="HA252">
        <v>1.2470000000000001</v>
      </c>
      <c r="HB252">
        <v>1.6870000000000001</v>
      </c>
      <c r="HC252">
        <v>0.67</v>
      </c>
      <c r="HD252">
        <v>1.1599999999999999</v>
      </c>
      <c r="HE252">
        <v>1.1875</v>
      </c>
      <c r="HF252" s="2">
        <f t="shared" si="82"/>
        <v>-1.7107403597331761E-3</v>
      </c>
      <c r="HG252" s="2">
        <f t="shared" si="83"/>
        <v>3.3325015876098929E-3</v>
      </c>
      <c r="HH252" s="2">
        <f t="shared" si="84"/>
        <v>1.6718577396821921E-2</v>
      </c>
      <c r="HI252" s="2">
        <f t="shared" si="85"/>
        <v>5.8181105351019502E-3</v>
      </c>
      <c r="HJ252" s="3">
        <f t="shared" si="86"/>
        <v>129.02856582802221</v>
      </c>
      <c r="HK252" t="str">
        <f t="shared" si="87"/>
        <v>ROST</v>
      </c>
    </row>
    <row r="253" spans="1:219" hidden="1" x14ac:dyDescent="0.25">
      <c r="A253">
        <v>244</v>
      </c>
      <c r="B253" t="s">
        <v>936</v>
      </c>
      <c r="C253">
        <v>10</v>
      </c>
      <c r="D253">
        <v>0</v>
      </c>
      <c r="E253">
        <v>6</v>
      </c>
      <c r="F253">
        <v>0</v>
      </c>
      <c r="G253" t="s">
        <v>218</v>
      </c>
      <c r="H253" t="s">
        <v>218</v>
      </c>
      <c r="I253">
        <v>6</v>
      </c>
      <c r="J253">
        <v>0</v>
      </c>
      <c r="K253" t="s">
        <v>218</v>
      </c>
      <c r="L253" t="s">
        <v>218</v>
      </c>
      <c r="M253">
        <v>79</v>
      </c>
      <c r="N253">
        <v>15</v>
      </c>
      <c r="O253">
        <v>23</v>
      </c>
      <c r="P253">
        <v>3</v>
      </c>
      <c r="Q253">
        <v>0</v>
      </c>
      <c r="R253">
        <v>1</v>
      </c>
      <c r="S253">
        <v>26</v>
      </c>
      <c r="T253">
        <v>0</v>
      </c>
      <c r="U253">
        <v>0</v>
      </c>
      <c r="V253">
        <v>74</v>
      </c>
      <c r="W253">
        <v>13</v>
      </c>
      <c r="X253">
        <v>2</v>
      </c>
      <c r="Y253">
        <v>0</v>
      </c>
      <c r="Z253">
        <v>0</v>
      </c>
      <c r="AA253">
        <v>1</v>
      </c>
      <c r="AB253">
        <v>1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 t="s">
        <v>346</v>
      </c>
      <c r="AV253">
        <v>93.389999389648438</v>
      </c>
      <c r="AW253">
        <v>93.610000610351563</v>
      </c>
      <c r="AX253">
        <v>95.040000915527344</v>
      </c>
      <c r="AY253">
        <v>93.169998168945327</v>
      </c>
      <c r="AZ253">
        <v>94.5</v>
      </c>
      <c r="BA253" s="2">
        <f t="shared" si="70"/>
        <v>2.350189288202964E-3</v>
      </c>
      <c r="BB253" s="2">
        <f t="shared" si="71"/>
        <v>1.5046299362378779E-2</v>
      </c>
      <c r="BC253" s="2">
        <f t="shared" si="72"/>
        <v>4.700378576405817E-3</v>
      </c>
      <c r="BD253" s="2">
        <f t="shared" si="73"/>
        <v>1.4074093450313963E-2</v>
      </c>
      <c r="BE253">
        <v>15</v>
      </c>
      <c r="BF253">
        <v>59</v>
      </c>
      <c r="BG253">
        <v>101</v>
      </c>
      <c r="BH253">
        <v>1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8</v>
      </c>
      <c r="BO253">
        <v>3</v>
      </c>
      <c r="BP253">
        <v>0</v>
      </c>
      <c r="BQ253">
        <v>3</v>
      </c>
      <c r="BR253">
        <v>0</v>
      </c>
      <c r="BS253">
        <v>1</v>
      </c>
      <c r="BT253">
        <v>14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 t="s">
        <v>553</v>
      </c>
      <c r="CN253">
        <v>94.5</v>
      </c>
      <c r="CO253">
        <v>94.419998168945327</v>
      </c>
      <c r="CP253">
        <v>95.029998779296875</v>
      </c>
      <c r="CQ253">
        <v>94</v>
      </c>
      <c r="CR253">
        <v>94.120002746582045</v>
      </c>
      <c r="CS253" s="2">
        <f t="shared" si="74"/>
        <v>-8.4729752813084147E-4</v>
      </c>
      <c r="CT253" s="2">
        <f t="shared" si="75"/>
        <v>6.4190320760526554E-3</v>
      </c>
      <c r="CU253" s="2">
        <f t="shared" si="76"/>
        <v>4.4481908185787233E-3</v>
      </c>
      <c r="CV253" s="2">
        <f t="shared" si="77"/>
        <v>1.2749972702948975E-3</v>
      </c>
      <c r="CW253">
        <v>134</v>
      </c>
      <c r="CX253">
        <v>9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40</v>
      </c>
      <c r="DG253">
        <v>11</v>
      </c>
      <c r="DH253">
        <v>9</v>
      </c>
      <c r="DI253">
        <v>3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 t="s">
        <v>305</v>
      </c>
      <c r="EF253">
        <v>94.120002746582045</v>
      </c>
      <c r="EG253">
        <v>94.389999389648438</v>
      </c>
      <c r="EH253">
        <v>95.080001831054673</v>
      </c>
      <c r="EI253">
        <v>94.050003051757798</v>
      </c>
      <c r="EJ253">
        <v>94.769996643066406</v>
      </c>
      <c r="EK253" s="2">
        <f t="shared" si="78"/>
        <v>2.8604369616724856E-3</v>
      </c>
      <c r="EL253" s="2">
        <f t="shared" si="79"/>
        <v>7.2570722351508188E-3</v>
      </c>
      <c r="EM253" s="2">
        <f t="shared" si="80"/>
        <v>3.6020377168042295E-3</v>
      </c>
      <c r="EN253" s="2">
        <f t="shared" si="81"/>
        <v>7.5972735761543619E-3</v>
      </c>
      <c r="EO253">
        <v>51</v>
      </c>
      <c r="EP253">
        <v>107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2</v>
      </c>
      <c r="EY253">
        <v>5</v>
      </c>
      <c r="EZ253">
        <v>5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 t="s">
        <v>298</v>
      </c>
      <c r="FX253">
        <v>94.769996643066406</v>
      </c>
      <c r="FY253">
        <v>94.949996948242188</v>
      </c>
      <c r="FZ253">
        <v>95.519996643066406</v>
      </c>
      <c r="GA253">
        <v>94.029998779296875</v>
      </c>
      <c r="GB253">
        <v>94.110000610351563</v>
      </c>
      <c r="GC253">
        <v>597</v>
      </c>
      <c r="GD253">
        <v>178</v>
      </c>
      <c r="GE253">
        <v>301</v>
      </c>
      <c r="GF253">
        <v>75</v>
      </c>
      <c r="GG253">
        <v>0</v>
      </c>
      <c r="GH253">
        <v>4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2.5</v>
      </c>
      <c r="GX253" t="s">
        <v>218</v>
      </c>
      <c r="GY253">
        <v>390964</v>
      </c>
      <c r="GZ253">
        <v>550900</v>
      </c>
      <c r="HA253">
        <v>1.169</v>
      </c>
      <c r="HB253">
        <v>2.2509999999999999</v>
      </c>
      <c r="HC253">
        <v>1.44</v>
      </c>
      <c r="HD253">
        <v>2.2000000000000002</v>
      </c>
      <c r="HE253">
        <v>0.42290001999999999</v>
      </c>
      <c r="HF253" s="2">
        <f t="shared" si="82"/>
        <v>1.8957378721549123E-3</v>
      </c>
      <c r="HG253" s="2">
        <f t="shared" si="83"/>
        <v>5.9673336982428715E-3</v>
      </c>
      <c r="HH253" s="2">
        <f t="shared" si="84"/>
        <v>9.6892911902546341E-3</v>
      </c>
      <c r="HI253" s="2">
        <f t="shared" si="85"/>
        <v>8.5008851913537242E-4</v>
      </c>
      <c r="HJ253" s="3">
        <f t="shared" si="86"/>
        <v>95.516595264679495</v>
      </c>
      <c r="HK253" t="str">
        <f t="shared" si="87"/>
        <v>RPM</v>
      </c>
    </row>
    <row r="254" spans="1:219" hidden="1" x14ac:dyDescent="0.25">
      <c r="A254">
        <v>245</v>
      </c>
      <c r="B254" t="s">
        <v>937</v>
      </c>
      <c r="C254">
        <v>9</v>
      </c>
      <c r="D254">
        <v>1</v>
      </c>
      <c r="E254">
        <v>6</v>
      </c>
      <c r="F254">
        <v>0</v>
      </c>
      <c r="G254" t="s">
        <v>218</v>
      </c>
      <c r="H254" t="s">
        <v>218</v>
      </c>
      <c r="I254">
        <v>6</v>
      </c>
      <c r="J254">
        <v>0</v>
      </c>
      <c r="K254" t="s">
        <v>218</v>
      </c>
      <c r="L254" t="s">
        <v>218</v>
      </c>
      <c r="M254">
        <v>5</v>
      </c>
      <c r="N254">
        <v>2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2</v>
      </c>
      <c r="W254">
        <v>1</v>
      </c>
      <c r="X254">
        <v>2</v>
      </c>
      <c r="Y254">
        <v>0</v>
      </c>
      <c r="Z254">
        <v>100</v>
      </c>
      <c r="AA254">
        <v>0</v>
      </c>
      <c r="AB254">
        <v>0</v>
      </c>
      <c r="AC254">
        <v>0</v>
      </c>
      <c r="AD254">
        <v>0</v>
      </c>
      <c r="AE254">
        <v>2</v>
      </c>
      <c r="AF254">
        <v>0</v>
      </c>
      <c r="AG254">
        <v>0</v>
      </c>
      <c r="AH254">
        <v>0</v>
      </c>
      <c r="AI254">
        <v>1</v>
      </c>
      <c r="AJ254">
        <v>0</v>
      </c>
      <c r="AK254">
        <v>0</v>
      </c>
      <c r="AL254">
        <v>0</v>
      </c>
      <c r="AM254">
        <v>8</v>
      </c>
      <c r="AN254">
        <v>2</v>
      </c>
      <c r="AO254">
        <v>0</v>
      </c>
      <c r="AP254">
        <v>0</v>
      </c>
      <c r="AQ254">
        <v>1</v>
      </c>
      <c r="AR254">
        <v>1</v>
      </c>
      <c r="AS254">
        <v>0</v>
      </c>
      <c r="AT254">
        <v>0</v>
      </c>
      <c r="AU254" t="s">
        <v>371</v>
      </c>
      <c r="AV254">
        <v>236.24000549316409</v>
      </c>
      <c r="AW254">
        <v>236.83999633789071</v>
      </c>
      <c r="AX254">
        <v>240.3500061035156</v>
      </c>
      <c r="AY254">
        <v>233.99000549316409</v>
      </c>
      <c r="AZ254">
        <v>238.8800048828125</v>
      </c>
      <c r="BA254" s="2">
        <f t="shared" si="70"/>
        <v>2.5333172352808297E-3</v>
      </c>
      <c r="BB254" s="2">
        <f t="shared" si="71"/>
        <v>1.4603743193221219E-2</v>
      </c>
      <c r="BC254" s="2">
        <f t="shared" si="72"/>
        <v>1.2033401827369783E-2</v>
      </c>
      <c r="BD254" s="2">
        <f t="shared" si="73"/>
        <v>2.0470526162486014E-2</v>
      </c>
      <c r="BE254">
        <v>28</v>
      </c>
      <c r="BF254">
        <v>49</v>
      </c>
      <c r="BG254">
        <v>42</v>
      </c>
      <c r="BH254">
        <v>0</v>
      </c>
      <c r="BI254">
        <v>0</v>
      </c>
      <c r="BJ254">
        <v>1</v>
      </c>
      <c r="BK254">
        <v>1</v>
      </c>
      <c r="BL254">
        <v>0</v>
      </c>
      <c r="BM254">
        <v>0</v>
      </c>
      <c r="BN254">
        <v>5</v>
      </c>
      <c r="BO254">
        <v>0</v>
      </c>
      <c r="BP254">
        <v>1</v>
      </c>
      <c r="BQ254">
        <v>1</v>
      </c>
      <c r="BR254">
        <v>2</v>
      </c>
      <c r="BS254">
        <v>2</v>
      </c>
      <c r="BT254">
        <v>9</v>
      </c>
      <c r="BU254">
        <v>0</v>
      </c>
      <c r="BV254">
        <v>0</v>
      </c>
      <c r="BW254">
        <v>0</v>
      </c>
      <c r="BX254">
        <v>0</v>
      </c>
      <c r="BY254">
        <v>2</v>
      </c>
      <c r="BZ254">
        <v>2</v>
      </c>
      <c r="CA254">
        <v>0</v>
      </c>
      <c r="CB254">
        <v>0</v>
      </c>
      <c r="CC254">
        <v>1</v>
      </c>
      <c r="CD254">
        <v>1</v>
      </c>
      <c r="CE254">
        <v>1</v>
      </c>
      <c r="CF254">
        <v>0</v>
      </c>
      <c r="CG254">
        <v>1</v>
      </c>
      <c r="CH254">
        <v>1</v>
      </c>
      <c r="CI254">
        <v>1</v>
      </c>
      <c r="CJ254">
        <v>0</v>
      </c>
      <c r="CK254">
        <v>1</v>
      </c>
      <c r="CL254">
        <v>1</v>
      </c>
      <c r="CM254" t="s">
        <v>572</v>
      </c>
      <c r="CN254">
        <v>238.8800048828125</v>
      </c>
      <c r="CO254">
        <v>240.38999938964841</v>
      </c>
      <c r="CP254">
        <v>247.00999450683599</v>
      </c>
      <c r="CQ254">
        <v>238.8800048828125</v>
      </c>
      <c r="CR254">
        <v>239.30999755859369</v>
      </c>
      <c r="CS254" s="2">
        <f t="shared" si="74"/>
        <v>6.2814364602096218E-3</v>
      </c>
      <c r="CT254" s="2">
        <f t="shared" si="75"/>
        <v>2.6800515219655874E-2</v>
      </c>
      <c r="CU254" s="2">
        <f t="shared" si="76"/>
        <v>6.2814364602096218E-3</v>
      </c>
      <c r="CV254" s="2">
        <f t="shared" si="77"/>
        <v>1.7968019730387752E-3</v>
      </c>
      <c r="CW254">
        <v>16</v>
      </c>
      <c r="CX254">
        <v>27</v>
      </c>
      <c r="CY254">
        <v>8</v>
      </c>
      <c r="CZ254">
        <v>14</v>
      </c>
      <c r="DA254">
        <v>50</v>
      </c>
      <c r="DB254">
        <v>1</v>
      </c>
      <c r="DC254">
        <v>72</v>
      </c>
      <c r="DD254">
        <v>1</v>
      </c>
      <c r="DE254">
        <v>50</v>
      </c>
      <c r="DF254">
        <v>4</v>
      </c>
      <c r="DG254">
        <v>1</v>
      </c>
      <c r="DH254">
        <v>1</v>
      </c>
      <c r="DI254">
        <v>2</v>
      </c>
      <c r="DJ254">
        <v>5</v>
      </c>
      <c r="DK254">
        <v>1</v>
      </c>
      <c r="DL254">
        <v>4</v>
      </c>
      <c r="DM254">
        <v>1</v>
      </c>
      <c r="DN254">
        <v>4</v>
      </c>
      <c r="DO254">
        <v>99</v>
      </c>
      <c r="DP254">
        <v>72</v>
      </c>
      <c r="DQ254">
        <v>3</v>
      </c>
      <c r="DR254">
        <v>3</v>
      </c>
      <c r="DS254">
        <v>1</v>
      </c>
      <c r="DT254">
        <v>1</v>
      </c>
      <c r="DU254">
        <v>1</v>
      </c>
      <c r="DV254">
        <v>1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 t="s">
        <v>737</v>
      </c>
      <c r="EF254">
        <v>239.30999755859369</v>
      </c>
      <c r="EG254">
        <v>241.58999633789071</v>
      </c>
      <c r="EH254">
        <v>244.75999450683599</v>
      </c>
      <c r="EI254">
        <v>239.63999938964841</v>
      </c>
      <c r="EJ254">
        <v>241.88999938964841</v>
      </c>
      <c r="EK254" s="2">
        <f t="shared" si="78"/>
        <v>9.4374718070204811E-3</v>
      </c>
      <c r="EL254" s="2">
        <f t="shared" si="79"/>
        <v>1.2951455466946205E-2</v>
      </c>
      <c r="EM254" s="2">
        <f t="shared" si="80"/>
        <v>8.071513629707594E-3</v>
      </c>
      <c r="EN254" s="2">
        <f t="shared" si="81"/>
        <v>9.3017487522317754E-3</v>
      </c>
      <c r="EO254">
        <v>21</v>
      </c>
      <c r="EP254">
        <v>73</v>
      </c>
      <c r="EQ254">
        <v>12</v>
      </c>
      <c r="ER254">
        <v>0</v>
      </c>
      <c r="ES254">
        <v>0</v>
      </c>
      <c r="ET254">
        <v>1</v>
      </c>
      <c r="EU254">
        <v>2</v>
      </c>
      <c r="EV254">
        <v>0</v>
      </c>
      <c r="EW254">
        <v>0</v>
      </c>
      <c r="EX254">
        <v>3</v>
      </c>
      <c r="EY254">
        <v>1</v>
      </c>
      <c r="EZ254">
        <v>0</v>
      </c>
      <c r="FA254">
        <v>0</v>
      </c>
      <c r="FB254">
        <v>2</v>
      </c>
      <c r="FC254">
        <v>2</v>
      </c>
      <c r="FD254">
        <v>6</v>
      </c>
      <c r="FE254">
        <v>0</v>
      </c>
      <c r="FF254">
        <v>0</v>
      </c>
      <c r="FG254">
        <v>0</v>
      </c>
      <c r="FH254">
        <v>0</v>
      </c>
      <c r="FI254">
        <v>2</v>
      </c>
      <c r="FJ254">
        <v>2</v>
      </c>
      <c r="FK254">
        <v>0</v>
      </c>
      <c r="FL254">
        <v>0</v>
      </c>
      <c r="FM254">
        <v>1</v>
      </c>
      <c r="FN254">
        <v>1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 t="s">
        <v>411</v>
      </c>
      <c r="FX254">
        <v>241.88999938964841</v>
      </c>
      <c r="FY254">
        <v>244.1199951171875</v>
      </c>
      <c r="FZ254">
        <v>244.69000244140619</v>
      </c>
      <c r="GA254">
        <v>236.16999816894531</v>
      </c>
      <c r="GB254">
        <v>237.80999755859381</v>
      </c>
      <c r="GC254">
        <v>347</v>
      </c>
      <c r="GD254">
        <v>133</v>
      </c>
      <c r="GE254">
        <v>221</v>
      </c>
      <c r="GF254">
        <v>19</v>
      </c>
      <c r="GG254">
        <v>50</v>
      </c>
      <c r="GH254">
        <v>64</v>
      </c>
      <c r="GI254">
        <v>50</v>
      </c>
      <c r="GJ254">
        <v>64</v>
      </c>
      <c r="GK254">
        <v>4</v>
      </c>
      <c r="GL254">
        <v>109</v>
      </c>
      <c r="GM254">
        <v>4</v>
      </c>
      <c r="GN254">
        <v>7</v>
      </c>
      <c r="GO254">
        <v>3</v>
      </c>
      <c r="GP254">
        <v>2</v>
      </c>
      <c r="GQ254">
        <v>3</v>
      </c>
      <c r="GR254">
        <v>2</v>
      </c>
      <c r="GS254">
        <v>1</v>
      </c>
      <c r="GT254">
        <v>0</v>
      </c>
      <c r="GU254">
        <v>1</v>
      </c>
      <c r="GV254">
        <v>0</v>
      </c>
      <c r="GW254">
        <v>2.6</v>
      </c>
      <c r="GX254" t="s">
        <v>228</v>
      </c>
      <c r="GY254">
        <v>108588</v>
      </c>
      <c r="GZ254">
        <v>140483</v>
      </c>
      <c r="HA254">
        <v>0.879</v>
      </c>
      <c r="HB254">
        <v>0.98499999999999999</v>
      </c>
      <c r="HC254">
        <v>1.54</v>
      </c>
      <c r="HD254">
        <v>3.41</v>
      </c>
      <c r="HE254">
        <v>0</v>
      </c>
      <c r="HF254" s="2">
        <f t="shared" si="82"/>
        <v>9.1348343935063747E-3</v>
      </c>
      <c r="HG254" s="2">
        <f t="shared" si="83"/>
        <v>2.3295080245674393E-3</v>
      </c>
      <c r="HH254" s="2">
        <f t="shared" si="84"/>
        <v>3.2565939321872683E-2</v>
      </c>
      <c r="HI254" s="2">
        <f t="shared" si="85"/>
        <v>6.8962592257897359E-3</v>
      </c>
      <c r="HJ254" s="3">
        <f t="shared" si="86"/>
        <v>244.68867460477034</v>
      </c>
      <c r="HK254" t="str">
        <f t="shared" si="87"/>
        <v>SAIA</v>
      </c>
    </row>
    <row r="255" spans="1:219" hidden="1" x14ac:dyDescent="0.25">
      <c r="A255">
        <v>246</v>
      </c>
      <c r="B255" t="s">
        <v>938</v>
      </c>
      <c r="C255">
        <v>10</v>
      </c>
      <c r="D255">
        <v>0</v>
      </c>
      <c r="E255">
        <v>6</v>
      </c>
      <c r="F255">
        <v>0</v>
      </c>
      <c r="G255" t="s">
        <v>218</v>
      </c>
      <c r="H255" t="s">
        <v>218</v>
      </c>
      <c r="I255">
        <v>6</v>
      </c>
      <c r="J255">
        <v>0</v>
      </c>
      <c r="K255" t="s">
        <v>218</v>
      </c>
      <c r="L255" t="s">
        <v>218</v>
      </c>
      <c r="M255">
        <v>14</v>
      </c>
      <c r="N255">
        <v>7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18</v>
      </c>
      <c r="W255">
        <v>7</v>
      </c>
      <c r="X255">
        <v>5</v>
      </c>
      <c r="Y255">
        <v>2</v>
      </c>
      <c r="Z255">
        <v>151</v>
      </c>
      <c r="AA255">
        <v>0</v>
      </c>
      <c r="AB255">
        <v>0</v>
      </c>
      <c r="AC255">
        <v>0</v>
      </c>
      <c r="AD255">
        <v>0</v>
      </c>
      <c r="AE255">
        <v>7</v>
      </c>
      <c r="AF255">
        <v>0</v>
      </c>
      <c r="AG255">
        <v>0</v>
      </c>
      <c r="AH255">
        <v>0</v>
      </c>
      <c r="AI255">
        <v>1</v>
      </c>
      <c r="AJ255">
        <v>0</v>
      </c>
      <c r="AK255">
        <v>0</v>
      </c>
      <c r="AL255">
        <v>0</v>
      </c>
      <c r="AM255">
        <v>23</v>
      </c>
      <c r="AN255">
        <v>8</v>
      </c>
      <c r="AO255">
        <v>0</v>
      </c>
      <c r="AP255">
        <v>0</v>
      </c>
      <c r="AQ255">
        <v>1</v>
      </c>
      <c r="AR255">
        <v>1</v>
      </c>
      <c r="AS255">
        <v>0</v>
      </c>
      <c r="AT255">
        <v>0</v>
      </c>
      <c r="AU255" t="s">
        <v>221</v>
      </c>
      <c r="AV255">
        <v>227.96000671386719</v>
      </c>
      <c r="AW255">
        <v>227.11000061035159</v>
      </c>
      <c r="AX255">
        <v>230.78999328613281</v>
      </c>
      <c r="AY255">
        <v>226.66999816894531</v>
      </c>
      <c r="AZ255">
        <v>230.55999755859369</v>
      </c>
      <c r="BA255" s="2">
        <f t="shared" si="70"/>
        <v>-3.7427066233597373E-3</v>
      </c>
      <c r="BB255" s="2">
        <f t="shared" si="71"/>
        <v>1.5945200324256614E-2</v>
      </c>
      <c r="BC255" s="2">
        <f t="shared" si="72"/>
        <v>1.9373979138910258E-3</v>
      </c>
      <c r="BD255" s="2">
        <f t="shared" si="73"/>
        <v>1.6871961445349082E-2</v>
      </c>
      <c r="BE255">
        <v>9</v>
      </c>
      <c r="BF255">
        <v>75</v>
      </c>
      <c r="BG255">
        <v>108</v>
      </c>
      <c r="BH255">
        <v>3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1</v>
      </c>
      <c r="BO255">
        <v>0</v>
      </c>
      <c r="BP255">
        <v>0</v>
      </c>
      <c r="BQ255">
        <v>0</v>
      </c>
      <c r="BR255">
        <v>0</v>
      </c>
      <c r="BS255">
        <v>1</v>
      </c>
      <c r="BT255">
        <v>1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 t="s">
        <v>863</v>
      </c>
      <c r="CN255">
        <v>230.55999755859369</v>
      </c>
      <c r="CO255">
        <v>230</v>
      </c>
      <c r="CP255">
        <v>233.88999938964841</v>
      </c>
      <c r="CQ255">
        <v>229.00999450683599</v>
      </c>
      <c r="CR255">
        <v>231.3500061035156</v>
      </c>
      <c r="CS255" s="2">
        <f t="shared" si="74"/>
        <v>-2.4347719938855317E-3</v>
      </c>
      <c r="CT255" s="2">
        <f t="shared" si="75"/>
        <v>1.6631747401768426E-2</v>
      </c>
      <c r="CU255" s="2">
        <f t="shared" si="76"/>
        <v>4.304371709408672E-3</v>
      </c>
      <c r="CV255" s="2">
        <f t="shared" si="77"/>
        <v>1.0114594920877518E-2</v>
      </c>
      <c r="CW255">
        <v>36</v>
      </c>
      <c r="CX255">
        <v>67</v>
      </c>
      <c r="CY255">
        <v>69</v>
      </c>
      <c r="CZ255">
        <v>15</v>
      </c>
      <c r="DA255">
        <v>0</v>
      </c>
      <c r="DB255">
        <v>1</v>
      </c>
      <c r="DC255">
        <v>84</v>
      </c>
      <c r="DD255">
        <v>0</v>
      </c>
      <c r="DE255">
        <v>0</v>
      </c>
      <c r="DF255">
        <v>4</v>
      </c>
      <c r="DG255">
        <v>4</v>
      </c>
      <c r="DH255">
        <v>5</v>
      </c>
      <c r="DI255">
        <v>1</v>
      </c>
      <c r="DJ255">
        <v>0</v>
      </c>
      <c r="DK255">
        <v>1</v>
      </c>
      <c r="DL255">
        <v>13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 t="s">
        <v>675</v>
      </c>
      <c r="EF255">
        <v>231.3500061035156</v>
      </c>
      <c r="EG255">
        <v>232.94000244140619</v>
      </c>
      <c r="EH255">
        <v>235.49000549316409</v>
      </c>
      <c r="EI255">
        <v>231.75</v>
      </c>
      <c r="EJ255">
        <v>233.50999450683599</v>
      </c>
      <c r="EK255" s="2">
        <f t="shared" si="78"/>
        <v>6.8257762566588109E-3</v>
      </c>
      <c r="EL255" s="2">
        <f t="shared" si="79"/>
        <v>1.0828497992590669E-2</v>
      </c>
      <c r="EM255" s="2">
        <f t="shared" si="80"/>
        <v>5.1086220869492882E-3</v>
      </c>
      <c r="EN255" s="2">
        <f t="shared" si="81"/>
        <v>7.537127096221452E-3</v>
      </c>
      <c r="EO255">
        <v>23</v>
      </c>
      <c r="EP255">
        <v>157</v>
      </c>
      <c r="EQ255">
        <v>15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1</v>
      </c>
      <c r="EY255">
        <v>0</v>
      </c>
      <c r="EZ255">
        <v>0</v>
      </c>
      <c r="FA255">
        <v>0</v>
      </c>
      <c r="FB255">
        <v>1</v>
      </c>
      <c r="FC255">
        <v>1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1</v>
      </c>
      <c r="FJ255">
        <v>1</v>
      </c>
      <c r="FK255">
        <v>0</v>
      </c>
      <c r="FL255">
        <v>0</v>
      </c>
      <c r="FM255">
        <v>1</v>
      </c>
      <c r="FN255">
        <v>1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 t="s">
        <v>453</v>
      </c>
      <c r="FX255">
        <v>233.50999450683599</v>
      </c>
      <c r="FY255">
        <v>234.03999328613281</v>
      </c>
      <c r="FZ255">
        <v>235.80000305175781</v>
      </c>
      <c r="GA255">
        <v>232.41999816894531</v>
      </c>
      <c r="GB255">
        <v>235.46000671386719</v>
      </c>
      <c r="GC255">
        <v>598</v>
      </c>
      <c r="GD255">
        <v>200</v>
      </c>
      <c r="GE255">
        <v>382</v>
      </c>
      <c r="GF255">
        <v>16</v>
      </c>
      <c r="GG255">
        <v>0</v>
      </c>
      <c r="GH255">
        <v>18</v>
      </c>
      <c r="GI255">
        <v>0</v>
      </c>
      <c r="GJ255">
        <v>15</v>
      </c>
      <c r="GK255">
        <v>0</v>
      </c>
      <c r="GL255">
        <v>152</v>
      </c>
      <c r="GM255">
        <v>0</v>
      </c>
      <c r="GN255">
        <v>1</v>
      </c>
      <c r="GO255">
        <v>1</v>
      </c>
      <c r="GP255">
        <v>1</v>
      </c>
      <c r="GQ255">
        <v>1</v>
      </c>
      <c r="GR255">
        <v>1</v>
      </c>
      <c r="GS255">
        <v>0</v>
      </c>
      <c r="GT255">
        <v>0</v>
      </c>
      <c r="GU255">
        <v>0</v>
      </c>
      <c r="GV255">
        <v>0</v>
      </c>
      <c r="GW255">
        <v>1.9</v>
      </c>
      <c r="GX255" t="s">
        <v>218</v>
      </c>
      <c r="GY255">
        <v>5448503</v>
      </c>
      <c r="GZ255">
        <v>4645383</v>
      </c>
      <c r="HA255">
        <v>1.1140000000000001</v>
      </c>
      <c r="HB255">
        <v>1.2350000000000001</v>
      </c>
      <c r="HC255">
        <v>5.23</v>
      </c>
      <c r="HD255">
        <v>2.4900000000000002</v>
      </c>
      <c r="HE255">
        <v>0</v>
      </c>
      <c r="HF255" s="2">
        <f t="shared" si="82"/>
        <v>2.2645650081216662E-3</v>
      </c>
      <c r="HG255" s="2">
        <f t="shared" si="83"/>
        <v>7.4639938203846512E-3</v>
      </c>
      <c r="HH255" s="2">
        <f t="shared" si="84"/>
        <v>6.921873028798653E-3</v>
      </c>
      <c r="HI255" s="2">
        <f t="shared" si="85"/>
        <v>1.2910933739232022E-2</v>
      </c>
      <c r="HJ255" s="3">
        <f t="shared" si="86"/>
        <v>235.78686634974338</v>
      </c>
      <c r="HK255" t="str">
        <f t="shared" si="87"/>
        <v>CRM</v>
      </c>
    </row>
    <row r="256" spans="1:219" hidden="1" x14ac:dyDescent="0.25">
      <c r="A256">
        <v>247</v>
      </c>
      <c r="B256" t="s">
        <v>939</v>
      </c>
      <c r="C256">
        <v>9</v>
      </c>
      <c r="D256">
        <v>0</v>
      </c>
      <c r="E256">
        <v>6</v>
      </c>
      <c r="F256">
        <v>0</v>
      </c>
      <c r="G256" t="s">
        <v>218</v>
      </c>
      <c r="H256" t="s">
        <v>218</v>
      </c>
      <c r="I256">
        <v>6</v>
      </c>
      <c r="J256">
        <v>0</v>
      </c>
      <c r="K256" t="s">
        <v>218</v>
      </c>
      <c r="L256" t="s">
        <v>218</v>
      </c>
      <c r="M256">
        <v>2</v>
      </c>
      <c r="N256">
        <v>1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4</v>
      </c>
      <c r="W256">
        <v>0</v>
      </c>
      <c r="X256">
        <v>3</v>
      </c>
      <c r="Y256">
        <v>3</v>
      </c>
      <c r="Z256">
        <v>182</v>
      </c>
      <c r="AA256">
        <v>0</v>
      </c>
      <c r="AB256">
        <v>0</v>
      </c>
      <c r="AC256">
        <v>0</v>
      </c>
      <c r="AD256">
        <v>0</v>
      </c>
      <c r="AE256">
        <v>1</v>
      </c>
      <c r="AF256">
        <v>0</v>
      </c>
      <c r="AG256">
        <v>0</v>
      </c>
      <c r="AH256">
        <v>0</v>
      </c>
      <c r="AI256">
        <v>1</v>
      </c>
      <c r="AJ256">
        <v>0</v>
      </c>
      <c r="AK256">
        <v>0</v>
      </c>
      <c r="AL256">
        <v>0</v>
      </c>
      <c r="AM256">
        <v>4</v>
      </c>
      <c r="AN256">
        <v>1</v>
      </c>
      <c r="AO256">
        <v>0</v>
      </c>
      <c r="AP256">
        <v>0</v>
      </c>
      <c r="AQ256">
        <v>1</v>
      </c>
      <c r="AR256">
        <v>1</v>
      </c>
      <c r="AS256">
        <v>0</v>
      </c>
      <c r="AT256">
        <v>0</v>
      </c>
      <c r="AU256" t="s">
        <v>940</v>
      </c>
      <c r="AV256">
        <v>19.409999847412109</v>
      </c>
      <c r="AW256">
        <v>19.5</v>
      </c>
      <c r="AX256">
        <v>19.889999389648441</v>
      </c>
      <c r="AY256">
        <v>19.25</v>
      </c>
      <c r="AZ256">
        <v>19.649999618530281</v>
      </c>
      <c r="BA256" s="2">
        <f t="shared" si="70"/>
        <v>4.6153924404046531E-3</v>
      </c>
      <c r="BB256" s="2">
        <f t="shared" si="71"/>
        <v>1.9607813052594292E-2</v>
      </c>
      <c r="BC256" s="2">
        <f t="shared" si="72"/>
        <v>1.2820512820512775E-2</v>
      </c>
      <c r="BD256" s="2">
        <f t="shared" si="73"/>
        <v>2.0356215078654483E-2</v>
      </c>
      <c r="BE256">
        <v>13</v>
      </c>
      <c r="BF256">
        <v>86</v>
      </c>
      <c r="BG256">
        <v>56</v>
      </c>
      <c r="BH256">
        <v>35</v>
      </c>
      <c r="BI256">
        <v>0</v>
      </c>
      <c r="BJ256">
        <v>1</v>
      </c>
      <c r="BK256">
        <v>80</v>
      </c>
      <c r="BL256">
        <v>0</v>
      </c>
      <c r="BM256">
        <v>0</v>
      </c>
      <c r="BN256">
        <v>1</v>
      </c>
      <c r="BO256">
        <v>1</v>
      </c>
      <c r="BP256">
        <v>2</v>
      </c>
      <c r="BQ256">
        <v>0</v>
      </c>
      <c r="BR256">
        <v>5</v>
      </c>
      <c r="BS256">
        <v>2</v>
      </c>
      <c r="BT256">
        <v>9</v>
      </c>
      <c r="BU256">
        <v>0</v>
      </c>
      <c r="BV256">
        <v>0</v>
      </c>
      <c r="BW256">
        <v>129</v>
      </c>
      <c r="BX256">
        <v>83</v>
      </c>
      <c r="BY256">
        <v>5</v>
      </c>
      <c r="BZ256">
        <v>5</v>
      </c>
      <c r="CA256">
        <v>1</v>
      </c>
      <c r="CB256">
        <v>1</v>
      </c>
      <c r="CC256">
        <v>2</v>
      </c>
      <c r="CD256">
        <v>2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 t="s">
        <v>349</v>
      </c>
      <c r="CN256">
        <v>19.649999618530281</v>
      </c>
      <c r="CO256">
        <v>19.79999923706055</v>
      </c>
      <c r="CP256">
        <v>20.409999847412109</v>
      </c>
      <c r="CQ256">
        <v>19.649999618530281</v>
      </c>
      <c r="CR256">
        <v>20.20999908447266</v>
      </c>
      <c r="CS256" s="2">
        <f t="shared" si="74"/>
        <v>7.5757386015201655E-3</v>
      </c>
      <c r="CT256" s="2">
        <f t="shared" si="75"/>
        <v>2.98873402700639E-2</v>
      </c>
      <c r="CU256" s="2">
        <f t="shared" si="76"/>
        <v>7.5757386015201655E-3</v>
      </c>
      <c r="CV256" s="2">
        <f t="shared" si="77"/>
        <v>2.7709029753129832E-2</v>
      </c>
      <c r="CW256">
        <v>9</v>
      </c>
      <c r="CX256">
        <v>15</v>
      </c>
      <c r="CY256">
        <v>16</v>
      </c>
      <c r="CZ256">
        <v>53</v>
      </c>
      <c r="DA256">
        <v>86</v>
      </c>
      <c r="DB256">
        <v>0</v>
      </c>
      <c r="DC256">
        <v>0</v>
      </c>
      <c r="DD256">
        <v>0</v>
      </c>
      <c r="DE256">
        <v>0</v>
      </c>
      <c r="DF256">
        <v>3</v>
      </c>
      <c r="DG256">
        <v>3</v>
      </c>
      <c r="DH256">
        <v>4</v>
      </c>
      <c r="DI256">
        <v>4</v>
      </c>
      <c r="DJ256">
        <v>5</v>
      </c>
      <c r="DK256">
        <v>1</v>
      </c>
      <c r="DL256">
        <v>19</v>
      </c>
      <c r="DM256">
        <v>1</v>
      </c>
      <c r="DN256">
        <v>19</v>
      </c>
      <c r="DO256">
        <v>0</v>
      </c>
      <c r="DP256">
        <v>0</v>
      </c>
      <c r="DQ256">
        <v>5</v>
      </c>
      <c r="DR256">
        <v>5</v>
      </c>
      <c r="DS256">
        <v>0</v>
      </c>
      <c r="DT256">
        <v>0</v>
      </c>
      <c r="DU256">
        <v>1</v>
      </c>
      <c r="DV256">
        <v>1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 t="s">
        <v>941</v>
      </c>
      <c r="EF256">
        <v>20.20999908447266</v>
      </c>
      <c r="EG256">
        <v>20.360000610351559</v>
      </c>
      <c r="EH256">
        <v>20.70999908447266</v>
      </c>
      <c r="EI256">
        <v>19.889999389648441</v>
      </c>
      <c r="EJ256">
        <v>20.479999542236332</v>
      </c>
      <c r="EK256" s="2">
        <f t="shared" si="78"/>
        <v>7.3674617574733814E-3</v>
      </c>
      <c r="EL256" s="2">
        <f t="shared" si="79"/>
        <v>1.6899975354586649E-2</v>
      </c>
      <c r="EM256" s="2">
        <f t="shared" si="80"/>
        <v>2.3084538635237406E-2</v>
      </c>
      <c r="EN256" s="2">
        <f t="shared" si="81"/>
        <v>2.8808601844503068E-2</v>
      </c>
      <c r="EO256">
        <v>45</v>
      </c>
      <c r="EP256">
        <v>80</v>
      </c>
      <c r="EQ256">
        <v>13</v>
      </c>
      <c r="ER256">
        <v>4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5</v>
      </c>
      <c r="EY256">
        <v>5</v>
      </c>
      <c r="EZ256">
        <v>1</v>
      </c>
      <c r="FA256">
        <v>4</v>
      </c>
      <c r="FB256">
        <v>37</v>
      </c>
      <c r="FC256">
        <v>1</v>
      </c>
      <c r="FD256">
        <v>52</v>
      </c>
      <c r="FE256">
        <v>0</v>
      </c>
      <c r="FF256">
        <v>0</v>
      </c>
      <c r="FG256">
        <v>0</v>
      </c>
      <c r="FH256">
        <v>0</v>
      </c>
      <c r="FI256">
        <v>37</v>
      </c>
      <c r="FJ256">
        <v>37</v>
      </c>
      <c r="FK256">
        <v>0</v>
      </c>
      <c r="FL256">
        <v>0</v>
      </c>
      <c r="FM256">
        <v>1</v>
      </c>
      <c r="FN256">
        <v>1</v>
      </c>
      <c r="FO256">
        <v>1</v>
      </c>
      <c r="FP256">
        <v>0</v>
      </c>
      <c r="FQ256">
        <v>23</v>
      </c>
      <c r="FR256">
        <v>23</v>
      </c>
      <c r="FS256">
        <v>1</v>
      </c>
      <c r="FT256">
        <v>0</v>
      </c>
      <c r="FU256">
        <v>1</v>
      </c>
      <c r="FV256">
        <v>1</v>
      </c>
      <c r="FW256" t="s">
        <v>647</v>
      </c>
      <c r="FX256">
        <v>20.479999542236332</v>
      </c>
      <c r="FY256">
        <v>20.670000076293949</v>
      </c>
      <c r="FZ256">
        <v>20.70999908447266</v>
      </c>
      <c r="GA256">
        <v>20.069999694824219</v>
      </c>
      <c r="GB256">
        <v>20.309999465942379</v>
      </c>
      <c r="GC256">
        <v>514</v>
      </c>
      <c r="GD256">
        <v>272</v>
      </c>
      <c r="GE256">
        <v>321</v>
      </c>
      <c r="GF256">
        <v>71</v>
      </c>
      <c r="GG256">
        <v>0</v>
      </c>
      <c r="GH256">
        <v>178</v>
      </c>
      <c r="GI256">
        <v>0</v>
      </c>
      <c r="GJ256">
        <v>143</v>
      </c>
      <c r="GK256">
        <v>19</v>
      </c>
      <c r="GL256">
        <v>229</v>
      </c>
      <c r="GM256">
        <v>19</v>
      </c>
      <c r="GN256">
        <v>42</v>
      </c>
      <c r="GO256">
        <v>4</v>
      </c>
      <c r="GP256">
        <v>2</v>
      </c>
      <c r="GQ256">
        <v>4</v>
      </c>
      <c r="GR256">
        <v>2</v>
      </c>
      <c r="GS256">
        <v>1</v>
      </c>
      <c r="GT256">
        <v>1</v>
      </c>
      <c r="GU256">
        <v>1</v>
      </c>
      <c r="GV256">
        <v>1</v>
      </c>
      <c r="GW256">
        <v>3.1</v>
      </c>
      <c r="GX256" t="s">
        <v>228</v>
      </c>
      <c r="GY256">
        <v>682712</v>
      </c>
      <c r="GZ256">
        <v>1062750</v>
      </c>
      <c r="HA256">
        <v>1.026</v>
      </c>
      <c r="HB256">
        <v>2.6190000000000002</v>
      </c>
      <c r="HC256">
        <v>0.4</v>
      </c>
      <c r="HD256">
        <v>7.85</v>
      </c>
      <c r="HE256">
        <v>0</v>
      </c>
      <c r="HF256" s="2">
        <f t="shared" si="82"/>
        <v>9.1920915992412811E-3</v>
      </c>
      <c r="HG256" s="2">
        <f t="shared" si="83"/>
        <v>1.9313862842562646E-3</v>
      </c>
      <c r="HH256" s="2">
        <f t="shared" si="84"/>
        <v>2.9027594545481428E-2</v>
      </c>
      <c r="HI256" s="2">
        <f t="shared" si="85"/>
        <v>1.1816828036879778E-2</v>
      </c>
      <c r="HJ256" s="3">
        <f t="shared" si="86"/>
        <v>20.709921830936878</v>
      </c>
      <c r="HK256" t="str">
        <f t="shared" si="87"/>
        <v>SBH</v>
      </c>
    </row>
    <row r="257" spans="1:219" hidden="1" x14ac:dyDescent="0.25">
      <c r="A257">
        <v>248</v>
      </c>
      <c r="B257" t="s">
        <v>942</v>
      </c>
      <c r="C257">
        <v>11</v>
      </c>
      <c r="D257">
        <v>0</v>
      </c>
      <c r="E257">
        <v>6</v>
      </c>
      <c r="F257">
        <v>0</v>
      </c>
      <c r="G257" t="s">
        <v>218</v>
      </c>
      <c r="H257" t="s">
        <v>218</v>
      </c>
      <c r="I257">
        <v>6</v>
      </c>
      <c r="J257">
        <v>0</v>
      </c>
      <c r="K257" t="s">
        <v>218</v>
      </c>
      <c r="L257" t="s">
        <v>218</v>
      </c>
      <c r="M257">
        <v>53</v>
      </c>
      <c r="N257">
        <v>52</v>
      </c>
      <c r="O257">
        <v>1</v>
      </c>
      <c r="P257">
        <v>0</v>
      </c>
      <c r="Q257">
        <v>0</v>
      </c>
      <c r="R257">
        <v>1</v>
      </c>
      <c r="S257">
        <v>1</v>
      </c>
      <c r="T257">
        <v>0</v>
      </c>
      <c r="U257">
        <v>0</v>
      </c>
      <c r="V257">
        <v>15</v>
      </c>
      <c r="W257">
        <v>2</v>
      </c>
      <c r="X257">
        <v>0</v>
      </c>
      <c r="Y257">
        <v>0</v>
      </c>
      <c r="Z257">
        <v>1</v>
      </c>
      <c r="AA257">
        <v>1</v>
      </c>
      <c r="AB257">
        <v>5</v>
      </c>
      <c r="AC257">
        <v>0</v>
      </c>
      <c r="AD257">
        <v>0</v>
      </c>
      <c r="AE257">
        <v>0</v>
      </c>
      <c r="AF257">
        <v>0</v>
      </c>
      <c r="AG257">
        <v>1</v>
      </c>
      <c r="AH257">
        <v>1</v>
      </c>
      <c r="AI257">
        <v>0</v>
      </c>
      <c r="AJ257">
        <v>0</v>
      </c>
      <c r="AK257">
        <v>1</v>
      </c>
      <c r="AL257">
        <v>1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 t="s">
        <v>623</v>
      </c>
      <c r="AV257">
        <v>162.75999450683591</v>
      </c>
      <c r="AW257">
        <v>162.6499938964844</v>
      </c>
      <c r="AX257">
        <v>167.94999694824219</v>
      </c>
      <c r="AY257">
        <v>162.49000549316409</v>
      </c>
      <c r="AZ257">
        <v>167.6300048828125</v>
      </c>
      <c r="BA257" s="2">
        <f t="shared" si="70"/>
        <v>-6.7630257903061874E-4</v>
      </c>
      <c r="BB257" s="2">
        <f t="shared" si="71"/>
        <v>3.155702975922714E-2</v>
      </c>
      <c r="BC257" s="2">
        <f t="shared" si="72"/>
        <v>9.8363608560680937E-4</v>
      </c>
      <c r="BD257" s="2">
        <f t="shared" si="73"/>
        <v>3.0662764659833419E-2</v>
      </c>
      <c r="BE257">
        <v>1</v>
      </c>
      <c r="BF257">
        <v>1</v>
      </c>
      <c r="BG257">
        <v>21</v>
      </c>
      <c r="BH257">
        <v>25</v>
      </c>
      <c r="BI257">
        <v>105</v>
      </c>
      <c r="BJ257">
        <v>1</v>
      </c>
      <c r="BK257">
        <v>1</v>
      </c>
      <c r="BL257">
        <v>0</v>
      </c>
      <c r="BM257">
        <v>0</v>
      </c>
      <c r="BN257">
        <v>2</v>
      </c>
      <c r="BO257">
        <v>0</v>
      </c>
      <c r="BP257">
        <v>0</v>
      </c>
      <c r="BQ257">
        <v>0</v>
      </c>
      <c r="BR257">
        <v>0</v>
      </c>
      <c r="BS257">
        <v>2</v>
      </c>
      <c r="BT257">
        <v>2</v>
      </c>
      <c r="BU257">
        <v>1</v>
      </c>
      <c r="BV257">
        <v>2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 t="s">
        <v>943</v>
      </c>
      <c r="CN257">
        <v>167.6300048828125</v>
      </c>
      <c r="CO257">
        <v>167.9700012207031</v>
      </c>
      <c r="CP257">
        <v>169</v>
      </c>
      <c r="CQ257">
        <v>165.25999450683591</v>
      </c>
      <c r="CR257">
        <v>167.80999755859381</v>
      </c>
      <c r="CS257" s="2">
        <f t="shared" si="74"/>
        <v>2.0241491660398792E-3</v>
      </c>
      <c r="CT257" s="2">
        <f t="shared" si="75"/>
        <v>6.0946673331178092E-3</v>
      </c>
      <c r="CU257" s="2">
        <f t="shared" si="76"/>
        <v>1.6133873276016675E-2</v>
      </c>
      <c r="CV257" s="2">
        <f t="shared" si="77"/>
        <v>1.5195775513121679E-2</v>
      </c>
      <c r="CW257">
        <v>50</v>
      </c>
      <c r="CX257">
        <v>7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39</v>
      </c>
      <c r="DG257">
        <v>11</v>
      </c>
      <c r="DH257">
        <v>6</v>
      </c>
      <c r="DI257">
        <v>2</v>
      </c>
      <c r="DJ257">
        <v>27</v>
      </c>
      <c r="DK257">
        <v>0</v>
      </c>
      <c r="DL257">
        <v>0</v>
      </c>
      <c r="DM257">
        <v>0</v>
      </c>
      <c r="DN257">
        <v>0</v>
      </c>
      <c r="DO257">
        <v>7</v>
      </c>
      <c r="DP257">
        <v>0</v>
      </c>
      <c r="DQ257">
        <v>16</v>
      </c>
      <c r="DR257">
        <v>0</v>
      </c>
      <c r="DS257">
        <v>1</v>
      </c>
      <c r="DT257">
        <v>0</v>
      </c>
      <c r="DU257">
        <v>1</v>
      </c>
      <c r="DV257">
        <v>0</v>
      </c>
      <c r="DW257">
        <v>2</v>
      </c>
      <c r="DX257">
        <v>0</v>
      </c>
      <c r="DY257">
        <v>3</v>
      </c>
      <c r="DZ257">
        <v>3</v>
      </c>
      <c r="EA257">
        <v>1</v>
      </c>
      <c r="EB257">
        <v>0</v>
      </c>
      <c r="EC257">
        <v>1</v>
      </c>
      <c r="ED257">
        <v>1</v>
      </c>
      <c r="EE257" t="s">
        <v>578</v>
      </c>
      <c r="EF257">
        <v>167.80999755859381</v>
      </c>
      <c r="EG257">
        <v>167.80999755859381</v>
      </c>
      <c r="EH257">
        <v>168.71000671386719</v>
      </c>
      <c r="EI257">
        <v>166.19000244140619</v>
      </c>
      <c r="EJ257">
        <v>166.38999938964841</v>
      </c>
      <c r="EK257" s="2">
        <f t="shared" si="78"/>
        <v>0</v>
      </c>
      <c r="EL257" s="2">
        <f t="shared" si="79"/>
        <v>5.3346518846377755E-3</v>
      </c>
      <c r="EM257" s="2">
        <f t="shared" si="80"/>
        <v>9.6537461459765828E-3</v>
      </c>
      <c r="EN257" s="2">
        <f t="shared" si="81"/>
        <v>1.2019769756346221E-3</v>
      </c>
      <c r="EO257">
        <v>71</v>
      </c>
      <c r="EP257">
        <v>5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38</v>
      </c>
      <c r="EY257">
        <v>7</v>
      </c>
      <c r="EZ257">
        <v>13</v>
      </c>
      <c r="FA257">
        <v>16</v>
      </c>
      <c r="FB257">
        <v>11</v>
      </c>
      <c r="FC257">
        <v>0</v>
      </c>
      <c r="FD257">
        <v>0</v>
      </c>
      <c r="FE257">
        <v>0</v>
      </c>
      <c r="FF257">
        <v>0</v>
      </c>
      <c r="FG257">
        <v>5</v>
      </c>
      <c r="FH257">
        <v>0</v>
      </c>
      <c r="FI257">
        <v>1</v>
      </c>
      <c r="FJ257">
        <v>0</v>
      </c>
      <c r="FK257">
        <v>1</v>
      </c>
      <c r="FL257">
        <v>0</v>
      </c>
      <c r="FM257">
        <v>1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 t="s">
        <v>550</v>
      </c>
      <c r="FX257">
        <v>166.38999938964841</v>
      </c>
      <c r="FY257">
        <v>167.00999450683591</v>
      </c>
      <c r="FZ257">
        <v>167.49000549316409</v>
      </c>
      <c r="GA257">
        <v>160.11000061035159</v>
      </c>
      <c r="GB257">
        <v>161.25</v>
      </c>
      <c r="GC257">
        <v>392</v>
      </c>
      <c r="GD257">
        <v>190</v>
      </c>
      <c r="GE257">
        <v>133</v>
      </c>
      <c r="GF257">
        <v>170</v>
      </c>
      <c r="GG257">
        <v>0</v>
      </c>
      <c r="GH257">
        <v>130</v>
      </c>
      <c r="GI257">
        <v>0</v>
      </c>
      <c r="GJ257">
        <v>0</v>
      </c>
      <c r="GK257">
        <v>2</v>
      </c>
      <c r="GL257">
        <v>39</v>
      </c>
      <c r="GM257">
        <v>0</v>
      </c>
      <c r="GN257">
        <v>38</v>
      </c>
      <c r="GO257">
        <v>3</v>
      </c>
      <c r="GP257">
        <v>2</v>
      </c>
      <c r="GQ257">
        <v>1</v>
      </c>
      <c r="GR257">
        <v>0</v>
      </c>
      <c r="GS257">
        <v>1</v>
      </c>
      <c r="GT257">
        <v>1</v>
      </c>
      <c r="GU257">
        <v>1</v>
      </c>
      <c r="GV257">
        <v>1</v>
      </c>
      <c r="GW257">
        <v>2.2999999999999998</v>
      </c>
      <c r="GX257" t="s">
        <v>218</v>
      </c>
      <c r="GY257">
        <v>190648</v>
      </c>
      <c r="GZ257">
        <v>130216</v>
      </c>
      <c r="HA257">
        <v>1</v>
      </c>
      <c r="HB257">
        <v>2.552</v>
      </c>
      <c r="HC257">
        <v>0.2</v>
      </c>
      <c r="HD257">
        <v>1.73</v>
      </c>
      <c r="HE257">
        <v>0.44059999999999999</v>
      </c>
      <c r="HF257" s="2">
        <f t="shared" si="82"/>
        <v>3.712323439194698E-3</v>
      </c>
      <c r="HG257" s="2">
        <f t="shared" si="83"/>
        <v>2.865908236821757E-3</v>
      </c>
      <c r="HH257" s="2">
        <f t="shared" si="84"/>
        <v>4.131485613695951E-2</v>
      </c>
      <c r="HI257" s="2">
        <f t="shared" si="85"/>
        <v>7.0697636567342848E-3</v>
      </c>
      <c r="HJ257" s="3">
        <f t="shared" si="86"/>
        <v>167.48862982572462</v>
      </c>
      <c r="HK257" t="str">
        <f t="shared" si="87"/>
        <v>SAFM</v>
      </c>
    </row>
    <row r="258" spans="1:219" hidden="1" x14ac:dyDescent="0.25">
      <c r="A258">
        <v>249</v>
      </c>
      <c r="B258" t="s">
        <v>944</v>
      </c>
      <c r="C258">
        <v>10</v>
      </c>
      <c r="D258">
        <v>1</v>
      </c>
      <c r="E258">
        <v>5</v>
      </c>
      <c r="F258">
        <v>1</v>
      </c>
      <c r="G258" t="s">
        <v>218</v>
      </c>
      <c r="H258" t="s">
        <v>218</v>
      </c>
      <c r="I258">
        <v>5</v>
      </c>
      <c r="J258">
        <v>1</v>
      </c>
      <c r="K258" t="s">
        <v>218</v>
      </c>
      <c r="L258" t="s">
        <v>218</v>
      </c>
      <c r="M258">
        <v>178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30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 t="s">
        <v>489</v>
      </c>
      <c r="AV258">
        <v>52</v>
      </c>
      <c r="AW258">
        <v>52.25</v>
      </c>
      <c r="AX258">
        <v>52.560001373291023</v>
      </c>
      <c r="AY258">
        <v>52.220001220703118</v>
      </c>
      <c r="AZ258">
        <v>52.459999084472663</v>
      </c>
      <c r="BA258" s="2">
        <f t="shared" si="70"/>
        <v>4.784688995215336E-3</v>
      </c>
      <c r="BB258" s="2">
        <f t="shared" si="71"/>
        <v>5.8980472829393005E-3</v>
      </c>
      <c r="BC258" s="2">
        <f t="shared" si="72"/>
        <v>5.7413931668670593E-4</v>
      </c>
      <c r="BD258" s="2">
        <f t="shared" si="73"/>
        <v>4.5748735790691608E-3</v>
      </c>
      <c r="BE258">
        <v>185</v>
      </c>
      <c r="BF258">
        <v>2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3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 t="s">
        <v>623</v>
      </c>
      <c r="CN258">
        <v>52.459999084472663</v>
      </c>
      <c r="CO258">
        <v>51.970001220703118</v>
      </c>
      <c r="CP258">
        <v>52.110000610351563</v>
      </c>
      <c r="CQ258">
        <v>51.669998168945313</v>
      </c>
      <c r="CR258">
        <v>52.060001373291023</v>
      </c>
      <c r="CS258" s="2">
        <f t="shared" si="74"/>
        <v>-9.4284751252680099E-3</v>
      </c>
      <c r="CT258" s="2">
        <f t="shared" si="75"/>
        <v>2.686612704061897E-3</v>
      </c>
      <c r="CU258" s="2">
        <f t="shared" si="76"/>
        <v>5.7726196788753237E-3</v>
      </c>
      <c r="CV258" s="2">
        <f t="shared" si="77"/>
        <v>7.4914174809415091E-3</v>
      </c>
      <c r="CW258">
        <v>94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67</v>
      </c>
      <c r="DG258">
        <v>28</v>
      </c>
      <c r="DH258">
        <v>15</v>
      </c>
      <c r="DI258">
        <v>7</v>
      </c>
      <c r="DJ258">
        <v>3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 t="s">
        <v>539</v>
      </c>
      <c r="EF258">
        <v>52.060001373291023</v>
      </c>
      <c r="EG258">
        <v>51.509998321533203</v>
      </c>
      <c r="EH258">
        <v>51.790000915527337</v>
      </c>
      <c r="EI258">
        <v>51.409999847412109</v>
      </c>
      <c r="EJ258">
        <v>51.680000305175781</v>
      </c>
      <c r="EK258" s="2">
        <f t="shared" si="78"/>
        <v>-1.0677597935931038E-2</v>
      </c>
      <c r="EL258" s="2">
        <f t="shared" si="79"/>
        <v>5.4064991126536732E-3</v>
      </c>
      <c r="EM258" s="2">
        <f t="shared" si="80"/>
        <v>1.9413410479435234E-3</v>
      </c>
      <c r="EN258" s="2">
        <f t="shared" si="81"/>
        <v>5.2244670311395458E-3</v>
      </c>
      <c r="EO258">
        <v>132</v>
      </c>
      <c r="EP258">
        <v>12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64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 t="s">
        <v>428</v>
      </c>
      <c r="FX258">
        <v>51.680000305175781</v>
      </c>
      <c r="FY258">
        <v>51.919998168945313</v>
      </c>
      <c r="FZ258">
        <v>51.939998626708977</v>
      </c>
      <c r="GA258">
        <v>51.560001373291023</v>
      </c>
      <c r="GB258">
        <v>51.869998931884773</v>
      </c>
      <c r="GC258">
        <v>603</v>
      </c>
      <c r="GD258">
        <v>217</v>
      </c>
      <c r="GE258">
        <v>238</v>
      </c>
      <c r="GF258">
        <v>184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3</v>
      </c>
      <c r="GM258">
        <v>0</v>
      </c>
      <c r="GN258">
        <v>3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1</v>
      </c>
      <c r="GX258" t="s">
        <v>316</v>
      </c>
      <c r="GY258">
        <v>1337425</v>
      </c>
      <c r="GZ258">
        <v>1331433</v>
      </c>
      <c r="HA258">
        <v>1.2849999999999999</v>
      </c>
      <c r="HB258">
        <v>1.752</v>
      </c>
      <c r="HC258">
        <v>1.82</v>
      </c>
      <c r="HD258">
        <v>3.23</v>
      </c>
      <c r="HE258">
        <v>0.31979999999999997</v>
      </c>
      <c r="HF258" s="2">
        <f t="shared" si="82"/>
        <v>4.622455166284678E-3</v>
      </c>
      <c r="HG258" s="2">
        <f t="shared" si="83"/>
        <v>3.850685077488869E-4</v>
      </c>
      <c r="HH258" s="2">
        <f t="shared" si="84"/>
        <v>6.9336827494268505E-3</v>
      </c>
      <c r="HI258" s="2">
        <f t="shared" si="85"/>
        <v>5.9764327159681496E-3</v>
      </c>
      <c r="HJ258" s="3">
        <f t="shared" si="86"/>
        <v>51.939990925162554</v>
      </c>
      <c r="HK258" t="str">
        <f t="shared" si="87"/>
        <v>SNY</v>
      </c>
    </row>
    <row r="259" spans="1:219" hidden="1" x14ac:dyDescent="0.25">
      <c r="A259">
        <v>250</v>
      </c>
      <c r="B259" t="s">
        <v>945</v>
      </c>
      <c r="C259">
        <v>10</v>
      </c>
      <c r="D259">
        <v>0</v>
      </c>
      <c r="E259">
        <v>5</v>
      </c>
      <c r="F259">
        <v>1</v>
      </c>
      <c r="G259" t="s">
        <v>218</v>
      </c>
      <c r="H259" t="s">
        <v>218</v>
      </c>
      <c r="I259">
        <v>6</v>
      </c>
      <c r="J259">
        <v>0</v>
      </c>
      <c r="K259" t="s">
        <v>218</v>
      </c>
      <c r="L259" t="s">
        <v>218</v>
      </c>
      <c r="M259">
        <v>58</v>
      </c>
      <c r="N259">
        <v>17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34</v>
      </c>
      <c r="W259">
        <v>37</v>
      </c>
      <c r="X259">
        <v>31</v>
      </c>
      <c r="Y259">
        <v>19</v>
      </c>
      <c r="Z259">
        <v>6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6</v>
      </c>
      <c r="AH259">
        <v>0</v>
      </c>
      <c r="AI259">
        <v>0</v>
      </c>
      <c r="AJ259">
        <v>0</v>
      </c>
      <c r="AK259">
        <v>1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 t="s">
        <v>410</v>
      </c>
      <c r="AV259">
        <v>48.5</v>
      </c>
      <c r="AW259">
        <v>48.689998626708977</v>
      </c>
      <c r="AX259">
        <v>49.240001678466797</v>
      </c>
      <c r="AY259">
        <v>48.619998931884773</v>
      </c>
      <c r="AZ259">
        <v>48.979999542236328</v>
      </c>
      <c r="BA259" s="2">
        <f t="shared" si="70"/>
        <v>3.9022105579759048E-3</v>
      </c>
      <c r="BB259" s="2">
        <f t="shared" si="71"/>
        <v>1.116984226258344E-2</v>
      </c>
      <c r="BC259" s="2">
        <f t="shared" si="72"/>
        <v>1.4376606448660567E-3</v>
      </c>
      <c r="BD259" s="2">
        <f t="shared" si="73"/>
        <v>7.3499512804429123E-3</v>
      </c>
      <c r="BE259">
        <v>123</v>
      </c>
      <c r="BF259">
        <v>60</v>
      </c>
      <c r="BG259">
        <v>4</v>
      </c>
      <c r="BH259">
        <v>0</v>
      </c>
      <c r="BI259">
        <v>0</v>
      </c>
      <c r="BJ259">
        <v>1</v>
      </c>
      <c r="BK259">
        <v>3</v>
      </c>
      <c r="BL259">
        <v>0</v>
      </c>
      <c r="BM259">
        <v>0</v>
      </c>
      <c r="BN259">
        <v>23</v>
      </c>
      <c r="BO259">
        <v>0</v>
      </c>
      <c r="BP259">
        <v>0</v>
      </c>
      <c r="BQ259">
        <v>0</v>
      </c>
      <c r="BR259">
        <v>0</v>
      </c>
      <c r="BS259">
        <v>1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 t="s">
        <v>222</v>
      </c>
      <c r="CN259">
        <v>48.979999542236328</v>
      </c>
      <c r="CO259">
        <v>48.950000762939453</v>
      </c>
      <c r="CP259">
        <v>48.950000762939453</v>
      </c>
      <c r="CQ259">
        <v>47.669998168945313</v>
      </c>
      <c r="CR259">
        <v>48.209999084472663</v>
      </c>
      <c r="CS259" s="2">
        <f t="shared" si="74"/>
        <v>-6.1284532848437934E-4</v>
      </c>
      <c r="CT259" s="2">
        <f t="shared" si="75"/>
        <v>0</v>
      </c>
      <c r="CU259" s="2">
        <f t="shared" si="76"/>
        <v>2.6149184352275756E-2</v>
      </c>
      <c r="CV259" s="2">
        <f t="shared" si="77"/>
        <v>1.1201014847172508E-2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1</v>
      </c>
      <c r="DJ259">
        <v>194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1</v>
      </c>
      <c r="DX259">
        <v>0</v>
      </c>
      <c r="DY259">
        <v>0</v>
      </c>
      <c r="DZ259">
        <v>0</v>
      </c>
      <c r="EA259">
        <v>1</v>
      </c>
      <c r="EB259">
        <v>0</v>
      </c>
      <c r="EC259">
        <v>0</v>
      </c>
      <c r="ED259">
        <v>0</v>
      </c>
      <c r="EE259" t="s">
        <v>946</v>
      </c>
      <c r="EF259">
        <v>48.209999084472663</v>
      </c>
      <c r="EG259">
        <v>48.25</v>
      </c>
      <c r="EH259">
        <v>48.450000762939453</v>
      </c>
      <c r="EI259">
        <v>47.869998931884773</v>
      </c>
      <c r="EJ259">
        <v>48.389999389648438</v>
      </c>
      <c r="EK259" s="2">
        <f t="shared" si="78"/>
        <v>8.290345187013104E-4</v>
      </c>
      <c r="EL259" s="2">
        <f t="shared" si="79"/>
        <v>4.1279826582054646E-3</v>
      </c>
      <c r="EM259" s="2">
        <f t="shared" si="80"/>
        <v>7.875669805496921E-3</v>
      </c>
      <c r="EN259" s="2">
        <f t="shared" si="81"/>
        <v>1.0746031500775355E-2</v>
      </c>
      <c r="EO259">
        <v>62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36</v>
      </c>
      <c r="EY259">
        <v>35</v>
      </c>
      <c r="EZ259">
        <v>37</v>
      </c>
      <c r="FA259">
        <v>18</v>
      </c>
      <c r="FB259">
        <v>8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 t="s">
        <v>815</v>
      </c>
      <c r="FX259">
        <v>48.389999389648438</v>
      </c>
      <c r="FY259">
        <v>48.560001373291023</v>
      </c>
      <c r="FZ259">
        <v>48.75</v>
      </c>
      <c r="GA259">
        <v>48.080001831054688</v>
      </c>
      <c r="GB259">
        <v>48.279998779296882</v>
      </c>
      <c r="GC259">
        <v>324</v>
      </c>
      <c r="GD259">
        <v>479</v>
      </c>
      <c r="GE259">
        <v>62</v>
      </c>
      <c r="GF259">
        <v>329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208</v>
      </c>
      <c r="GM259">
        <v>0</v>
      </c>
      <c r="GN259">
        <v>202</v>
      </c>
      <c r="GO259">
        <v>1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2.1</v>
      </c>
      <c r="GX259" t="s">
        <v>218</v>
      </c>
      <c r="GY259">
        <v>634661</v>
      </c>
      <c r="GZ259">
        <v>1219900</v>
      </c>
      <c r="HA259">
        <v>0.9</v>
      </c>
      <c r="HB259">
        <v>1.3759999999999999</v>
      </c>
      <c r="HC259">
        <v>1.89</v>
      </c>
      <c r="HD259">
        <v>3.28</v>
      </c>
      <c r="HE259">
        <v>0.20649999999999999</v>
      </c>
      <c r="HF259" s="2">
        <f t="shared" si="82"/>
        <v>3.50086447353537E-3</v>
      </c>
      <c r="HG259" s="2">
        <f t="shared" si="83"/>
        <v>3.8974077273636887E-3</v>
      </c>
      <c r="HH259" s="2">
        <f t="shared" si="84"/>
        <v>9.8846690416352079E-3</v>
      </c>
      <c r="HI259" s="2">
        <f t="shared" si="85"/>
        <v>4.1424389664226346E-3</v>
      </c>
      <c r="HJ259" s="3">
        <f t="shared" si="86"/>
        <v>48.749259497884076</v>
      </c>
      <c r="HK259" t="str">
        <f t="shared" si="87"/>
        <v>SEE</v>
      </c>
    </row>
    <row r="260" spans="1:219" hidden="1" x14ac:dyDescent="0.25">
      <c r="A260">
        <v>251</v>
      </c>
      <c r="B260" t="s">
        <v>947</v>
      </c>
      <c r="C260">
        <v>10</v>
      </c>
      <c r="D260">
        <v>1</v>
      </c>
      <c r="E260">
        <v>6</v>
      </c>
      <c r="F260">
        <v>0</v>
      </c>
      <c r="G260" t="s">
        <v>218</v>
      </c>
      <c r="H260" t="s">
        <v>218</v>
      </c>
      <c r="I260">
        <v>6</v>
      </c>
      <c r="J260">
        <v>0</v>
      </c>
      <c r="K260" t="s">
        <v>218</v>
      </c>
      <c r="L260" t="s">
        <v>218</v>
      </c>
      <c r="M260">
        <v>31</v>
      </c>
      <c r="N260">
        <v>13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32</v>
      </c>
      <c r="W260">
        <v>13</v>
      </c>
      <c r="X260">
        <v>20</v>
      </c>
      <c r="Y260">
        <v>16</v>
      </c>
      <c r="Z260">
        <v>12</v>
      </c>
      <c r="AA260">
        <v>0</v>
      </c>
      <c r="AB260">
        <v>0</v>
      </c>
      <c r="AC260">
        <v>0</v>
      </c>
      <c r="AD260">
        <v>0</v>
      </c>
      <c r="AE260">
        <v>13</v>
      </c>
      <c r="AF260">
        <v>0</v>
      </c>
      <c r="AG260">
        <v>0</v>
      </c>
      <c r="AH260">
        <v>0</v>
      </c>
      <c r="AI260">
        <v>1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 t="s">
        <v>329</v>
      </c>
      <c r="AV260">
        <v>76.279998779296875</v>
      </c>
      <c r="AW260">
        <v>76.160003662109375</v>
      </c>
      <c r="AX260">
        <v>77.529998779296875</v>
      </c>
      <c r="AY260">
        <v>75.959999084472656</v>
      </c>
      <c r="AZ260">
        <v>77.449996948242188</v>
      </c>
      <c r="BA260" s="2">
        <f t="shared" si="70"/>
        <v>-1.5755660637815083E-3</v>
      </c>
      <c r="BB260" s="2">
        <f t="shared" si="71"/>
        <v>1.767051642922679E-2</v>
      </c>
      <c r="BC260" s="2">
        <f t="shared" si="72"/>
        <v>2.6261103994171808E-3</v>
      </c>
      <c r="BD260" s="2">
        <f t="shared" si="73"/>
        <v>1.9238191381276026E-2</v>
      </c>
      <c r="BE260">
        <v>14</v>
      </c>
      <c r="BF260">
        <v>84</v>
      </c>
      <c r="BG260">
        <v>26</v>
      </c>
      <c r="BH260">
        <v>12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2</v>
      </c>
      <c r="BO260">
        <v>3</v>
      </c>
      <c r="BP260">
        <v>0</v>
      </c>
      <c r="BQ260">
        <v>0</v>
      </c>
      <c r="BR260">
        <v>0</v>
      </c>
      <c r="BS260">
        <v>1</v>
      </c>
      <c r="BT260">
        <v>5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 t="s">
        <v>413</v>
      </c>
      <c r="CN260">
        <v>77.449996948242188</v>
      </c>
      <c r="CO260">
        <v>77.19000244140625</v>
      </c>
      <c r="CP260">
        <v>77.19000244140625</v>
      </c>
      <c r="CQ260">
        <v>75.720001220703125</v>
      </c>
      <c r="CR260">
        <v>75.870002746582031</v>
      </c>
      <c r="CS260" s="2">
        <f t="shared" si="74"/>
        <v>-3.3682406867818759E-3</v>
      </c>
      <c r="CT260" s="2">
        <f t="shared" si="75"/>
        <v>0</v>
      </c>
      <c r="CU260" s="2">
        <f t="shared" si="76"/>
        <v>1.9043932817841003E-2</v>
      </c>
      <c r="CV260" s="2">
        <f t="shared" si="77"/>
        <v>1.9770860741884499E-3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1</v>
      </c>
      <c r="DG260">
        <v>1</v>
      </c>
      <c r="DH260">
        <v>3</v>
      </c>
      <c r="DI260">
        <v>5</v>
      </c>
      <c r="DJ260">
        <v>112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1</v>
      </c>
      <c r="DX260">
        <v>0</v>
      </c>
      <c r="DY260">
        <v>0</v>
      </c>
      <c r="DZ260">
        <v>0</v>
      </c>
      <c r="EA260">
        <v>1</v>
      </c>
      <c r="EB260">
        <v>0</v>
      </c>
      <c r="EC260">
        <v>0</v>
      </c>
      <c r="ED260">
        <v>0</v>
      </c>
      <c r="EE260" t="s">
        <v>948</v>
      </c>
      <c r="EF260">
        <v>75.870002746582031</v>
      </c>
      <c r="EG260">
        <v>76.019996643066406</v>
      </c>
      <c r="EH260">
        <v>77.419998168945313</v>
      </c>
      <c r="EI260">
        <v>75.970001220703125</v>
      </c>
      <c r="EJ260">
        <v>76.769996643066406</v>
      </c>
      <c r="EK260" s="2">
        <f t="shared" si="78"/>
        <v>1.9730847554313424E-3</v>
      </c>
      <c r="EL260" s="2">
        <f t="shared" si="79"/>
        <v>1.8083202776934093E-2</v>
      </c>
      <c r="EM260" s="2">
        <f t="shared" si="80"/>
        <v>6.5766146502244105E-4</v>
      </c>
      <c r="EN260" s="2">
        <f t="shared" si="81"/>
        <v>1.0420678094891334E-2</v>
      </c>
      <c r="EO260">
        <v>2</v>
      </c>
      <c r="EP260">
        <v>6</v>
      </c>
      <c r="EQ260">
        <v>58</v>
      </c>
      <c r="ER260">
        <v>49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1</v>
      </c>
      <c r="EY260">
        <v>0</v>
      </c>
      <c r="EZ260">
        <v>0</v>
      </c>
      <c r="FA260">
        <v>0</v>
      </c>
      <c r="FB260">
        <v>0</v>
      </c>
      <c r="FC260">
        <v>1</v>
      </c>
      <c r="FD260">
        <v>1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 t="s">
        <v>553</v>
      </c>
      <c r="FX260">
        <v>76.769996643066406</v>
      </c>
      <c r="FY260">
        <v>77.029998779296875</v>
      </c>
      <c r="FZ260">
        <v>77.839996337890625</v>
      </c>
      <c r="GA260">
        <v>76.650001525878906</v>
      </c>
      <c r="GB260">
        <v>77</v>
      </c>
      <c r="GC260">
        <v>295</v>
      </c>
      <c r="GD260">
        <v>221</v>
      </c>
      <c r="GE260">
        <v>115</v>
      </c>
      <c r="GF260">
        <v>123</v>
      </c>
      <c r="GG260">
        <v>0</v>
      </c>
      <c r="GH260">
        <v>61</v>
      </c>
      <c r="GI260">
        <v>0</v>
      </c>
      <c r="GJ260">
        <v>49</v>
      </c>
      <c r="GK260">
        <v>0</v>
      </c>
      <c r="GL260">
        <v>124</v>
      </c>
      <c r="GM260">
        <v>0</v>
      </c>
      <c r="GN260">
        <v>112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2.7</v>
      </c>
      <c r="GX260" t="s">
        <v>228</v>
      </c>
      <c r="GY260">
        <v>205519</v>
      </c>
      <c r="GZ260">
        <v>197075</v>
      </c>
      <c r="HA260">
        <v>0.20499999999999999</v>
      </c>
      <c r="HB260">
        <v>0.34</v>
      </c>
      <c r="HC260">
        <v>3.34</v>
      </c>
      <c r="HD260">
        <v>2.67</v>
      </c>
      <c r="HE260">
        <v>0.2298</v>
      </c>
      <c r="HF260" s="2">
        <f t="shared" si="82"/>
        <v>3.3753361073705079E-3</v>
      </c>
      <c r="HG260" s="2">
        <f t="shared" si="83"/>
        <v>1.0405930070675806E-2</v>
      </c>
      <c r="HH260" s="2">
        <f t="shared" si="84"/>
        <v>4.933107353496391E-3</v>
      </c>
      <c r="HI260" s="2">
        <f t="shared" si="85"/>
        <v>4.5454347288453878E-3</v>
      </c>
      <c r="HJ260" s="3">
        <f t="shared" si="86"/>
        <v>77.831567559938478</v>
      </c>
      <c r="HK260" t="str">
        <f t="shared" si="87"/>
        <v>SIGI</v>
      </c>
    </row>
    <row r="261" spans="1:219" hidden="1" x14ac:dyDescent="0.25">
      <c r="A261">
        <v>252</v>
      </c>
      <c r="B261" t="s">
        <v>949</v>
      </c>
      <c r="C261">
        <v>9</v>
      </c>
      <c r="D261">
        <v>0</v>
      </c>
      <c r="E261">
        <v>6</v>
      </c>
      <c r="F261">
        <v>0</v>
      </c>
      <c r="G261" t="s">
        <v>218</v>
      </c>
      <c r="H261" t="s">
        <v>218</v>
      </c>
      <c r="I261">
        <v>6</v>
      </c>
      <c r="J261">
        <v>0</v>
      </c>
      <c r="K261" t="s">
        <v>218</v>
      </c>
      <c r="L261" t="s">
        <v>218</v>
      </c>
      <c r="M261">
        <v>19</v>
      </c>
      <c r="N261">
        <v>5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12</v>
      </c>
      <c r="W261">
        <v>7</v>
      </c>
      <c r="X261">
        <v>0</v>
      </c>
      <c r="Y261">
        <v>1</v>
      </c>
      <c r="Z261">
        <v>159</v>
      </c>
      <c r="AA261">
        <v>0</v>
      </c>
      <c r="AB261">
        <v>0</v>
      </c>
      <c r="AC261">
        <v>0</v>
      </c>
      <c r="AD261">
        <v>0</v>
      </c>
      <c r="AE261">
        <v>5</v>
      </c>
      <c r="AF261">
        <v>0</v>
      </c>
      <c r="AG261">
        <v>0</v>
      </c>
      <c r="AH261">
        <v>0</v>
      </c>
      <c r="AI261">
        <v>1</v>
      </c>
      <c r="AJ261">
        <v>0</v>
      </c>
      <c r="AK261">
        <v>0</v>
      </c>
      <c r="AL261">
        <v>0</v>
      </c>
      <c r="AM261">
        <v>25</v>
      </c>
      <c r="AN261">
        <v>5</v>
      </c>
      <c r="AO261">
        <v>0</v>
      </c>
      <c r="AP261">
        <v>0</v>
      </c>
      <c r="AQ261">
        <v>1</v>
      </c>
      <c r="AR261">
        <v>1</v>
      </c>
      <c r="AS261">
        <v>0</v>
      </c>
      <c r="AT261">
        <v>0</v>
      </c>
      <c r="AU261" t="s">
        <v>849</v>
      </c>
      <c r="AV261">
        <v>540.780029296875</v>
      </c>
      <c r="AW261">
        <v>545.15997314453125</v>
      </c>
      <c r="AX261">
        <v>549.07000732421875</v>
      </c>
      <c r="AY261">
        <v>537.1300048828125</v>
      </c>
      <c r="AZ261">
        <v>546.469970703125</v>
      </c>
      <c r="BA261" s="2">
        <f t="shared" si="70"/>
        <v>8.0342359370082495E-3</v>
      </c>
      <c r="BB261" s="2">
        <f t="shared" si="71"/>
        <v>7.1211942512435789E-3</v>
      </c>
      <c r="BC261" s="2">
        <f t="shared" si="72"/>
        <v>1.4729563169139426E-2</v>
      </c>
      <c r="BD261" s="2">
        <f t="shared" si="73"/>
        <v>1.7091453000235401E-2</v>
      </c>
      <c r="BE261">
        <v>74</v>
      </c>
      <c r="BF261">
        <v>12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38</v>
      </c>
      <c r="BO261">
        <v>12</v>
      </c>
      <c r="BP261">
        <v>12</v>
      </c>
      <c r="BQ261">
        <v>22</v>
      </c>
      <c r="BR261">
        <v>45</v>
      </c>
      <c r="BS261">
        <v>0</v>
      </c>
      <c r="BT261">
        <v>0</v>
      </c>
      <c r="BU261">
        <v>0</v>
      </c>
      <c r="BV261">
        <v>0</v>
      </c>
      <c r="BW261">
        <v>13</v>
      </c>
      <c r="BX261">
        <v>0</v>
      </c>
      <c r="BY261">
        <v>12</v>
      </c>
      <c r="BZ261">
        <v>0</v>
      </c>
      <c r="CA261">
        <v>1</v>
      </c>
      <c r="CB261">
        <v>0</v>
      </c>
      <c r="CC261">
        <v>1</v>
      </c>
      <c r="CD261">
        <v>0</v>
      </c>
      <c r="CE261">
        <v>1</v>
      </c>
      <c r="CF261">
        <v>0</v>
      </c>
      <c r="CG261">
        <v>6</v>
      </c>
      <c r="CH261">
        <v>6</v>
      </c>
      <c r="CI261">
        <v>1</v>
      </c>
      <c r="CJ261">
        <v>0</v>
      </c>
      <c r="CK261">
        <v>1</v>
      </c>
      <c r="CL261">
        <v>1</v>
      </c>
      <c r="CM261" t="s">
        <v>456</v>
      </c>
      <c r="CN261">
        <v>546.469970703125</v>
      </c>
      <c r="CO261">
        <v>547</v>
      </c>
      <c r="CP261">
        <v>558</v>
      </c>
      <c r="CQ261">
        <v>543.8499755859375</v>
      </c>
      <c r="CR261">
        <v>548.489990234375</v>
      </c>
      <c r="CS261" s="2">
        <f t="shared" si="74"/>
        <v>9.6897494858316779E-4</v>
      </c>
      <c r="CT261" s="2">
        <f t="shared" si="75"/>
        <v>1.9713261648745539E-2</v>
      </c>
      <c r="CU261" s="2">
        <f t="shared" si="76"/>
        <v>5.7587283620886831E-3</v>
      </c>
      <c r="CV261" s="2">
        <f t="shared" si="77"/>
        <v>8.4596159110483793E-3</v>
      </c>
      <c r="CW261">
        <v>50</v>
      </c>
      <c r="CX261">
        <v>36</v>
      </c>
      <c r="CY261">
        <v>20</v>
      </c>
      <c r="CZ261">
        <v>68</v>
      </c>
      <c r="DA261">
        <v>1</v>
      </c>
      <c r="DB261">
        <v>1</v>
      </c>
      <c r="DC261">
        <v>89</v>
      </c>
      <c r="DD261">
        <v>1</v>
      </c>
      <c r="DE261">
        <v>1</v>
      </c>
      <c r="DF261">
        <v>21</v>
      </c>
      <c r="DG261">
        <v>7</v>
      </c>
      <c r="DH261">
        <v>2</v>
      </c>
      <c r="DI261">
        <v>2</v>
      </c>
      <c r="DJ261">
        <v>2</v>
      </c>
      <c r="DK261">
        <v>1</v>
      </c>
      <c r="DL261">
        <v>1</v>
      </c>
      <c r="DM261">
        <v>1</v>
      </c>
      <c r="DN261">
        <v>0</v>
      </c>
      <c r="DO261">
        <v>121</v>
      </c>
      <c r="DP261">
        <v>89</v>
      </c>
      <c r="DQ261">
        <v>2</v>
      </c>
      <c r="DR261">
        <v>0</v>
      </c>
      <c r="DS261">
        <v>1</v>
      </c>
      <c r="DT261">
        <v>1</v>
      </c>
      <c r="DU261">
        <v>1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 t="s">
        <v>815</v>
      </c>
      <c r="EF261">
        <v>548.489990234375</v>
      </c>
      <c r="EG261">
        <v>553.280029296875</v>
      </c>
      <c r="EH261">
        <v>555.8900146484375</v>
      </c>
      <c r="EI261">
        <v>549.33001708984375</v>
      </c>
      <c r="EJ261">
        <v>552.70001220703125</v>
      </c>
      <c r="EK261" s="2">
        <f t="shared" si="78"/>
        <v>8.6575311033498803E-3</v>
      </c>
      <c r="EL261" s="2">
        <f t="shared" si="79"/>
        <v>4.6951470305023335E-3</v>
      </c>
      <c r="EM261" s="2">
        <f t="shared" si="80"/>
        <v>7.1392640216041414E-3</v>
      </c>
      <c r="EN261" s="2">
        <f t="shared" si="81"/>
        <v>6.0973313601541124E-3</v>
      </c>
      <c r="EO261">
        <v>131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41</v>
      </c>
      <c r="EY261">
        <v>14</v>
      </c>
      <c r="EZ261">
        <v>2</v>
      </c>
      <c r="FA261">
        <v>5</v>
      </c>
      <c r="FB261">
        <v>18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 t="s">
        <v>276</v>
      </c>
      <c r="FX261">
        <v>552.70001220703125</v>
      </c>
      <c r="FY261">
        <v>554</v>
      </c>
      <c r="FZ261">
        <v>559.3900146484375</v>
      </c>
      <c r="GA261">
        <v>549.25</v>
      </c>
      <c r="GB261">
        <v>559.21002197265625</v>
      </c>
      <c r="GC261">
        <v>416</v>
      </c>
      <c r="GD261">
        <v>422</v>
      </c>
      <c r="GE261">
        <v>306</v>
      </c>
      <c r="GF261">
        <v>114</v>
      </c>
      <c r="GG261">
        <v>1</v>
      </c>
      <c r="GH261">
        <v>69</v>
      </c>
      <c r="GI261">
        <v>1</v>
      </c>
      <c r="GJ261">
        <v>69</v>
      </c>
      <c r="GK261">
        <v>0</v>
      </c>
      <c r="GL261">
        <v>224</v>
      </c>
      <c r="GM261">
        <v>0</v>
      </c>
      <c r="GN261">
        <v>20</v>
      </c>
      <c r="GO261">
        <v>2</v>
      </c>
      <c r="GP261">
        <v>1</v>
      </c>
      <c r="GQ261">
        <v>0</v>
      </c>
      <c r="GR261">
        <v>0</v>
      </c>
      <c r="GS261">
        <v>1</v>
      </c>
      <c r="GT261">
        <v>0</v>
      </c>
      <c r="GU261">
        <v>1</v>
      </c>
      <c r="GV261">
        <v>0</v>
      </c>
      <c r="GW261">
        <v>1.7</v>
      </c>
      <c r="GX261" t="s">
        <v>218</v>
      </c>
      <c r="GY261">
        <v>780477</v>
      </c>
      <c r="GZ261">
        <v>880433</v>
      </c>
      <c r="HA261">
        <v>1.101</v>
      </c>
      <c r="HB261">
        <v>1.21</v>
      </c>
      <c r="HC261">
        <v>3.64</v>
      </c>
      <c r="HD261">
        <v>1.78</v>
      </c>
      <c r="HE261">
        <v>0</v>
      </c>
      <c r="HF261" s="2">
        <f t="shared" si="82"/>
        <v>2.346548362759493E-3</v>
      </c>
      <c r="HG261" s="2">
        <f t="shared" si="83"/>
        <v>9.6355217420621697E-3</v>
      </c>
      <c r="HH261" s="2">
        <f t="shared" si="84"/>
        <v>8.5740072202166173E-3</v>
      </c>
      <c r="HI261" s="2">
        <f t="shared" si="85"/>
        <v>1.7810878885041292E-2</v>
      </c>
      <c r="HJ261" s="3">
        <f t="shared" si="86"/>
        <v>559.3380790451024</v>
      </c>
      <c r="HK261" t="str">
        <f t="shared" si="87"/>
        <v>NOW</v>
      </c>
    </row>
    <row r="262" spans="1:219" hidden="1" x14ac:dyDescent="0.25">
      <c r="A262">
        <v>253</v>
      </c>
      <c r="B262" t="s">
        <v>950</v>
      </c>
      <c r="C262">
        <v>9</v>
      </c>
      <c r="D262">
        <v>0</v>
      </c>
      <c r="E262">
        <v>6</v>
      </c>
      <c r="F262">
        <v>0</v>
      </c>
      <c r="G262" t="s">
        <v>218</v>
      </c>
      <c r="H262" t="s">
        <v>218</v>
      </c>
      <c r="I262">
        <v>6</v>
      </c>
      <c r="J262">
        <v>0</v>
      </c>
      <c r="K262" t="s">
        <v>218</v>
      </c>
      <c r="L262" t="s">
        <v>218</v>
      </c>
      <c r="M262">
        <v>3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2</v>
      </c>
      <c r="X262">
        <v>1</v>
      </c>
      <c r="Y262">
        <v>0</v>
      </c>
      <c r="Z262">
        <v>83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4</v>
      </c>
      <c r="AN262">
        <v>0</v>
      </c>
      <c r="AO262">
        <v>0</v>
      </c>
      <c r="AP262">
        <v>0</v>
      </c>
      <c r="AQ262">
        <v>1</v>
      </c>
      <c r="AR262">
        <v>0</v>
      </c>
      <c r="AS262">
        <v>0</v>
      </c>
      <c r="AT262">
        <v>0</v>
      </c>
      <c r="AU262" t="s">
        <v>951</v>
      </c>
      <c r="AV262">
        <v>48.990001678466797</v>
      </c>
      <c r="AW262">
        <v>48.970001220703118</v>
      </c>
      <c r="AX262">
        <v>50.119998931884773</v>
      </c>
      <c r="AY262">
        <v>48.880001068115227</v>
      </c>
      <c r="AZ262">
        <v>49.819999694824219</v>
      </c>
      <c r="BA262" s="2">
        <f t="shared" si="70"/>
        <v>-4.0842265193208327E-4</v>
      </c>
      <c r="BB262" s="2">
        <f t="shared" si="71"/>
        <v>2.2944886985024726E-2</v>
      </c>
      <c r="BC262" s="2">
        <f t="shared" si="72"/>
        <v>1.8378629843660566E-3</v>
      </c>
      <c r="BD262" s="2">
        <f t="shared" si="73"/>
        <v>1.8867897078824081E-2</v>
      </c>
      <c r="BE262">
        <v>3</v>
      </c>
      <c r="BF262">
        <v>15</v>
      </c>
      <c r="BG262">
        <v>27</v>
      </c>
      <c r="BH262">
        <v>25</v>
      </c>
      <c r="BI262">
        <v>27</v>
      </c>
      <c r="BJ262">
        <v>0</v>
      </c>
      <c r="BK262">
        <v>0</v>
      </c>
      <c r="BL262">
        <v>0</v>
      </c>
      <c r="BM262">
        <v>0</v>
      </c>
      <c r="BN262">
        <v>1</v>
      </c>
      <c r="BO262">
        <v>0</v>
      </c>
      <c r="BP262">
        <v>0</v>
      </c>
      <c r="BQ262">
        <v>0</v>
      </c>
      <c r="BR262">
        <v>0</v>
      </c>
      <c r="BS262">
        <v>1</v>
      </c>
      <c r="BT262">
        <v>1</v>
      </c>
      <c r="BU262">
        <v>1</v>
      </c>
      <c r="BV262">
        <v>1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 t="s">
        <v>247</v>
      </c>
      <c r="CN262">
        <v>49.819999694824219</v>
      </c>
      <c r="CO262">
        <v>49.830001831054688</v>
      </c>
      <c r="CP262">
        <v>50.130001068115227</v>
      </c>
      <c r="CQ262">
        <v>49.569999694824219</v>
      </c>
      <c r="CR262">
        <v>49.720001220703118</v>
      </c>
      <c r="CS262" s="2">
        <f t="shared" si="74"/>
        <v>2.0072518288039021E-4</v>
      </c>
      <c r="CT262" s="2">
        <f t="shared" si="75"/>
        <v>5.9844251080886091E-3</v>
      </c>
      <c r="CU262" s="2">
        <f t="shared" si="76"/>
        <v>5.2177829957138488E-3</v>
      </c>
      <c r="CV262" s="2">
        <f t="shared" si="77"/>
        <v>3.0169252251835976E-3</v>
      </c>
      <c r="CW262">
        <v>64</v>
      </c>
      <c r="CX262">
        <v>4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30</v>
      </c>
      <c r="DG262">
        <v>9</v>
      </c>
      <c r="DH262">
        <v>8</v>
      </c>
      <c r="DI262">
        <v>2</v>
      </c>
      <c r="DJ262">
        <v>1</v>
      </c>
      <c r="DK262">
        <v>0</v>
      </c>
      <c r="DL262">
        <v>0</v>
      </c>
      <c r="DM262">
        <v>0</v>
      </c>
      <c r="DN262">
        <v>0</v>
      </c>
      <c r="DO262">
        <v>1</v>
      </c>
      <c r="DP262">
        <v>0</v>
      </c>
      <c r="DQ262">
        <v>1</v>
      </c>
      <c r="DR262">
        <v>0</v>
      </c>
      <c r="DS262">
        <v>1</v>
      </c>
      <c r="DT262">
        <v>0</v>
      </c>
      <c r="DU262">
        <v>1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 t="s">
        <v>779</v>
      </c>
      <c r="EF262">
        <v>49.720001220703118</v>
      </c>
      <c r="EG262">
        <v>49.740001678466797</v>
      </c>
      <c r="EH262">
        <v>50.979999542236328</v>
      </c>
      <c r="EI262">
        <v>49.549999237060547</v>
      </c>
      <c r="EJ262">
        <v>50.380001068115227</v>
      </c>
      <c r="EK262" s="2">
        <f t="shared" si="78"/>
        <v>4.021000620982873E-4</v>
      </c>
      <c r="EL262" s="2">
        <f t="shared" si="79"/>
        <v>2.4323222340208339E-2</v>
      </c>
      <c r="EM262" s="2">
        <f t="shared" si="80"/>
        <v>3.8199122435595978E-3</v>
      </c>
      <c r="EN262" s="2">
        <f t="shared" si="81"/>
        <v>1.6474827579548768E-2</v>
      </c>
      <c r="EO262">
        <v>0</v>
      </c>
      <c r="EP262">
        <v>4</v>
      </c>
      <c r="EQ262">
        <v>13</v>
      </c>
      <c r="ER262">
        <v>33</v>
      </c>
      <c r="ES262">
        <v>46</v>
      </c>
      <c r="ET262">
        <v>0</v>
      </c>
      <c r="EU262">
        <v>0</v>
      </c>
      <c r="EV262">
        <v>0</v>
      </c>
      <c r="EW262">
        <v>0</v>
      </c>
      <c r="EX262">
        <v>3</v>
      </c>
      <c r="EY262">
        <v>0</v>
      </c>
      <c r="EZ262">
        <v>1</v>
      </c>
      <c r="FA262">
        <v>0</v>
      </c>
      <c r="FB262">
        <v>0</v>
      </c>
      <c r="FC262">
        <v>1</v>
      </c>
      <c r="FD262">
        <v>4</v>
      </c>
      <c r="FE262">
        <v>1</v>
      </c>
      <c r="FF262">
        <v>4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 t="s">
        <v>793</v>
      </c>
      <c r="FX262">
        <v>50.380001068115227</v>
      </c>
      <c r="FY262">
        <v>50.700000762939453</v>
      </c>
      <c r="FZ262">
        <v>50.700000762939453</v>
      </c>
      <c r="GA262">
        <v>48.880001068115227</v>
      </c>
      <c r="GB262">
        <v>48.990001678466797</v>
      </c>
      <c r="GC262">
        <v>264</v>
      </c>
      <c r="GD262">
        <v>141</v>
      </c>
      <c r="GE262">
        <v>164</v>
      </c>
      <c r="GF262">
        <v>54</v>
      </c>
      <c r="GG262">
        <v>0</v>
      </c>
      <c r="GH262">
        <v>131</v>
      </c>
      <c r="GI262">
        <v>0</v>
      </c>
      <c r="GJ262">
        <v>79</v>
      </c>
      <c r="GK262">
        <v>5</v>
      </c>
      <c r="GL262">
        <v>84</v>
      </c>
      <c r="GM262">
        <v>4</v>
      </c>
      <c r="GN262">
        <v>1</v>
      </c>
      <c r="GO262">
        <v>1</v>
      </c>
      <c r="GP262">
        <v>1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3</v>
      </c>
      <c r="GX262" t="s">
        <v>228</v>
      </c>
      <c r="GY262">
        <v>126301</v>
      </c>
      <c r="GZ262">
        <v>101600</v>
      </c>
      <c r="HA262">
        <v>0.22</v>
      </c>
      <c r="HB262">
        <v>1.1659999999999999</v>
      </c>
      <c r="HC262">
        <v>1.95</v>
      </c>
      <c r="HD262">
        <v>4.75</v>
      </c>
      <c r="HE262">
        <v>6.8</v>
      </c>
      <c r="HF262" s="2">
        <f t="shared" si="82"/>
        <v>6.3116309666436665E-3</v>
      </c>
      <c r="HG262" s="2">
        <f t="shared" si="83"/>
        <v>0</v>
      </c>
      <c r="HH262" s="2">
        <f t="shared" si="84"/>
        <v>3.5897429338001219E-2</v>
      </c>
      <c r="HI262" s="2">
        <f t="shared" si="85"/>
        <v>2.245368576909379E-3</v>
      </c>
      <c r="HJ262" s="3">
        <f t="shared" si="86"/>
        <v>50.700000762939453</v>
      </c>
      <c r="HK262" t="str">
        <f t="shared" si="87"/>
        <v>SHEN</v>
      </c>
    </row>
    <row r="263" spans="1:219" hidden="1" x14ac:dyDescent="0.25">
      <c r="A263">
        <v>254</v>
      </c>
      <c r="B263" t="s">
        <v>952</v>
      </c>
      <c r="C263">
        <v>9</v>
      </c>
      <c r="D263">
        <v>0</v>
      </c>
      <c r="E263">
        <v>6</v>
      </c>
      <c r="F263">
        <v>0</v>
      </c>
      <c r="G263" t="s">
        <v>218</v>
      </c>
      <c r="H263" t="s">
        <v>218</v>
      </c>
      <c r="I263">
        <v>6</v>
      </c>
      <c r="J263">
        <v>0</v>
      </c>
      <c r="K263" t="s">
        <v>218</v>
      </c>
      <c r="L263" t="s">
        <v>218</v>
      </c>
      <c r="M263">
        <v>130</v>
      </c>
      <c r="N263">
        <v>34</v>
      </c>
      <c r="O263">
        <v>12</v>
      </c>
      <c r="P263">
        <v>0</v>
      </c>
      <c r="Q263">
        <v>0</v>
      </c>
      <c r="R263">
        <v>1</v>
      </c>
      <c r="S263">
        <v>12</v>
      </c>
      <c r="T263">
        <v>0</v>
      </c>
      <c r="U263">
        <v>0</v>
      </c>
      <c r="V263">
        <v>21</v>
      </c>
      <c r="W263">
        <v>9</v>
      </c>
      <c r="X263">
        <v>0</v>
      </c>
      <c r="Y263">
        <v>1</v>
      </c>
      <c r="Z263">
        <v>0</v>
      </c>
      <c r="AA263">
        <v>1</v>
      </c>
      <c r="AB263">
        <v>2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 t="s">
        <v>953</v>
      </c>
      <c r="AV263">
        <v>267.239990234375</v>
      </c>
      <c r="AW263">
        <v>268.6400146484375</v>
      </c>
      <c r="AX263">
        <v>271.57998657226563</v>
      </c>
      <c r="AY263">
        <v>268.33999633789063</v>
      </c>
      <c r="AZ263">
        <v>270.95999145507813</v>
      </c>
      <c r="BA263" s="2">
        <f t="shared" si="70"/>
        <v>5.2115259742472331E-3</v>
      </c>
      <c r="BB263" s="2">
        <f t="shared" si="71"/>
        <v>1.0825436590283566E-2</v>
      </c>
      <c r="BC263" s="2">
        <f t="shared" si="72"/>
        <v>1.116804251739989E-3</v>
      </c>
      <c r="BD263" s="2">
        <f t="shared" si="73"/>
        <v>9.6693061699548721E-3</v>
      </c>
      <c r="BE263">
        <v>99</v>
      </c>
      <c r="BF263">
        <v>83</v>
      </c>
      <c r="BG263">
        <v>8</v>
      </c>
      <c r="BH263">
        <v>0</v>
      </c>
      <c r="BI263">
        <v>0</v>
      </c>
      <c r="BJ263">
        <v>1</v>
      </c>
      <c r="BK263">
        <v>7</v>
      </c>
      <c r="BL263">
        <v>0</v>
      </c>
      <c r="BM263">
        <v>0</v>
      </c>
      <c r="BN263">
        <v>14</v>
      </c>
      <c r="BO263">
        <v>0</v>
      </c>
      <c r="BP263">
        <v>0</v>
      </c>
      <c r="BQ263">
        <v>0</v>
      </c>
      <c r="BR263">
        <v>0</v>
      </c>
      <c r="BS263">
        <v>1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 t="s">
        <v>416</v>
      </c>
      <c r="CN263">
        <v>270.95999145507813</v>
      </c>
      <c r="CO263">
        <v>270.91000366210938</v>
      </c>
      <c r="CP263">
        <v>272.23001098632813</v>
      </c>
      <c r="CQ263">
        <v>268</v>
      </c>
      <c r="CR263">
        <v>269.73001098632813</v>
      </c>
      <c r="CS263" s="2">
        <f t="shared" si="74"/>
        <v>-1.8451807719555013E-4</v>
      </c>
      <c r="CT263" s="2">
        <f t="shared" si="75"/>
        <v>4.8488677623608201E-3</v>
      </c>
      <c r="CU263" s="2">
        <f t="shared" si="76"/>
        <v>1.0741588065307672E-2</v>
      </c>
      <c r="CV263" s="2">
        <f t="shared" si="77"/>
        <v>6.4138616982291063E-3</v>
      </c>
      <c r="CW263">
        <v>15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16</v>
      </c>
      <c r="DG263">
        <v>34</v>
      </c>
      <c r="DH263">
        <v>32</v>
      </c>
      <c r="DI263">
        <v>33</v>
      </c>
      <c r="DJ263">
        <v>75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15</v>
      </c>
      <c r="DX263">
        <v>1</v>
      </c>
      <c r="DY263">
        <v>0</v>
      </c>
      <c r="DZ263">
        <v>0</v>
      </c>
      <c r="EA263">
        <v>1</v>
      </c>
      <c r="EB263">
        <v>1</v>
      </c>
      <c r="EC263">
        <v>0</v>
      </c>
      <c r="ED263">
        <v>0</v>
      </c>
      <c r="EE263" t="s">
        <v>470</v>
      </c>
      <c r="EF263">
        <v>269.73001098632813</v>
      </c>
      <c r="EG263">
        <v>271.07998657226563</v>
      </c>
      <c r="EH263">
        <v>274.44000244140619</v>
      </c>
      <c r="EI263">
        <v>269.1199951171875</v>
      </c>
      <c r="EJ263">
        <v>273.92001342773438</v>
      </c>
      <c r="EK263" s="2">
        <f t="shared" si="78"/>
        <v>4.9799898657498787E-3</v>
      </c>
      <c r="EL263" s="2">
        <f t="shared" si="79"/>
        <v>1.2243170963598615E-2</v>
      </c>
      <c r="EM263" s="2">
        <f t="shared" si="80"/>
        <v>7.2303067440045998E-3</v>
      </c>
      <c r="EN263" s="2">
        <f t="shared" si="81"/>
        <v>1.7523430473302071E-2</v>
      </c>
      <c r="EO263">
        <v>12</v>
      </c>
      <c r="EP263">
        <v>126</v>
      </c>
      <c r="EQ263">
        <v>26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9</v>
      </c>
      <c r="EY263">
        <v>6</v>
      </c>
      <c r="EZ263">
        <v>10</v>
      </c>
      <c r="FA263">
        <v>3</v>
      </c>
      <c r="FB263">
        <v>5</v>
      </c>
      <c r="FC263">
        <v>1</v>
      </c>
      <c r="FD263">
        <v>33</v>
      </c>
      <c r="FE263">
        <v>0</v>
      </c>
      <c r="FF263">
        <v>0</v>
      </c>
      <c r="FG263">
        <v>0</v>
      </c>
      <c r="FH263">
        <v>0</v>
      </c>
      <c r="FI263">
        <v>5</v>
      </c>
      <c r="FJ263">
        <v>5</v>
      </c>
      <c r="FK263">
        <v>0</v>
      </c>
      <c r="FL263">
        <v>0</v>
      </c>
      <c r="FM263">
        <v>1</v>
      </c>
      <c r="FN263">
        <v>1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 t="s">
        <v>444</v>
      </c>
      <c r="FX263">
        <v>273.92001342773438</v>
      </c>
      <c r="FY263">
        <v>274.25</v>
      </c>
      <c r="FZ263">
        <v>275</v>
      </c>
      <c r="GA263">
        <v>269</v>
      </c>
      <c r="GB263">
        <v>269.54000854492188</v>
      </c>
      <c r="GC263">
        <v>545</v>
      </c>
      <c r="GD263">
        <v>268</v>
      </c>
      <c r="GE263">
        <v>179</v>
      </c>
      <c r="GF263">
        <v>223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80</v>
      </c>
      <c r="GM263">
        <v>0</v>
      </c>
      <c r="GN263">
        <v>80</v>
      </c>
      <c r="GO263">
        <v>1</v>
      </c>
      <c r="GP263">
        <v>1</v>
      </c>
      <c r="GQ263">
        <v>1</v>
      </c>
      <c r="GR263">
        <v>1</v>
      </c>
      <c r="GS263">
        <v>0</v>
      </c>
      <c r="GT263">
        <v>0</v>
      </c>
      <c r="GU263">
        <v>0</v>
      </c>
      <c r="GV263">
        <v>0</v>
      </c>
      <c r="GW263">
        <v>2.2999999999999998</v>
      </c>
      <c r="GX263" t="s">
        <v>218</v>
      </c>
      <c r="GY263">
        <v>1108979</v>
      </c>
      <c r="GZ263">
        <v>1279400</v>
      </c>
      <c r="HA263">
        <v>0.51300000000000001</v>
      </c>
      <c r="HB263">
        <v>0.999</v>
      </c>
      <c r="HC263">
        <v>3.12</v>
      </c>
      <c r="HD263">
        <v>2.44</v>
      </c>
      <c r="HE263">
        <v>0.24280001000000001</v>
      </c>
      <c r="HF263" s="2">
        <f t="shared" si="82"/>
        <v>1.2032327156449307E-3</v>
      </c>
      <c r="HG263" s="2">
        <f t="shared" si="83"/>
        <v>2.7272727272726893E-3</v>
      </c>
      <c r="HH263" s="2">
        <f t="shared" si="84"/>
        <v>1.9143117593436676E-2</v>
      </c>
      <c r="HI263" s="2">
        <f t="shared" si="85"/>
        <v>2.003444860883663E-3</v>
      </c>
      <c r="HJ263" s="3">
        <f t="shared" si="86"/>
        <v>274.99795454545455</v>
      </c>
      <c r="HK263" t="str">
        <f t="shared" si="87"/>
        <v>SHW</v>
      </c>
    </row>
    <row r="264" spans="1:219" x14ac:dyDescent="0.25">
      <c r="A264">
        <v>255</v>
      </c>
      <c r="B264" t="s">
        <v>954</v>
      </c>
      <c r="C264">
        <v>9</v>
      </c>
      <c r="D264">
        <v>0</v>
      </c>
      <c r="E264">
        <v>6</v>
      </c>
      <c r="F264">
        <v>0</v>
      </c>
      <c r="G264" t="s">
        <v>218</v>
      </c>
      <c r="H264" t="s">
        <v>218</v>
      </c>
      <c r="I264">
        <v>6</v>
      </c>
      <c r="J264">
        <v>0</v>
      </c>
      <c r="K264" t="s">
        <v>218</v>
      </c>
      <c r="L264" t="s">
        <v>218</v>
      </c>
      <c r="M264">
        <v>2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1</v>
      </c>
      <c r="W264">
        <v>0</v>
      </c>
      <c r="X264">
        <v>0</v>
      </c>
      <c r="Y264">
        <v>0</v>
      </c>
      <c r="Z264">
        <v>190</v>
      </c>
      <c r="AA264">
        <v>0</v>
      </c>
      <c r="AB264">
        <v>0</v>
      </c>
      <c r="AC264">
        <v>0</v>
      </c>
      <c r="AD264">
        <v>0</v>
      </c>
      <c r="AE264">
        <v>2</v>
      </c>
      <c r="AF264">
        <v>0</v>
      </c>
      <c r="AG264">
        <v>0</v>
      </c>
      <c r="AH264">
        <v>0</v>
      </c>
      <c r="AI264">
        <v>1</v>
      </c>
      <c r="AJ264">
        <v>0</v>
      </c>
      <c r="AK264">
        <v>1</v>
      </c>
      <c r="AL264">
        <v>0</v>
      </c>
      <c r="AM264">
        <v>4</v>
      </c>
      <c r="AN264">
        <v>2</v>
      </c>
      <c r="AO264">
        <v>1</v>
      </c>
      <c r="AP264">
        <v>0</v>
      </c>
      <c r="AQ264">
        <v>2</v>
      </c>
      <c r="AR264">
        <v>1</v>
      </c>
      <c r="AS264">
        <v>1</v>
      </c>
      <c r="AT264">
        <v>1</v>
      </c>
      <c r="AU264" t="s">
        <v>955</v>
      </c>
      <c r="AV264">
        <v>57.490001678466797</v>
      </c>
      <c r="AW264">
        <v>57.580001831054688</v>
      </c>
      <c r="AX264">
        <v>60.540000915527337</v>
      </c>
      <c r="AY264">
        <v>56.869998931884773</v>
      </c>
      <c r="AZ264">
        <v>60.259998321533203</v>
      </c>
      <c r="BA264" s="2">
        <f t="shared" si="70"/>
        <v>1.5630453234780628E-3</v>
      </c>
      <c r="BB264" s="2">
        <f t="shared" si="71"/>
        <v>4.8893277828039539E-2</v>
      </c>
      <c r="BC264" s="2">
        <f t="shared" si="72"/>
        <v>1.2330720329831402E-2</v>
      </c>
      <c r="BD264" s="2">
        <f t="shared" si="73"/>
        <v>5.6256214471832378E-2</v>
      </c>
      <c r="BE264">
        <v>2</v>
      </c>
      <c r="BF264">
        <v>0</v>
      </c>
      <c r="BG264">
        <v>1</v>
      </c>
      <c r="BH264">
        <v>2</v>
      </c>
      <c r="BI264">
        <v>183</v>
      </c>
      <c r="BJ264">
        <v>0</v>
      </c>
      <c r="BK264">
        <v>0</v>
      </c>
      <c r="BL264">
        <v>0</v>
      </c>
      <c r="BM264">
        <v>0</v>
      </c>
      <c r="BN264">
        <v>1</v>
      </c>
      <c r="BO264">
        <v>0</v>
      </c>
      <c r="BP264">
        <v>0</v>
      </c>
      <c r="BQ264">
        <v>0</v>
      </c>
      <c r="BR264">
        <v>1</v>
      </c>
      <c r="BS264">
        <v>1</v>
      </c>
      <c r="BT264">
        <v>2</v>
      </c>
      <c r="BU264">
        <v>1</v>
      </c>
      <c r="BV264">
        <v>2</v>
      </c>
      <c r="BW264">
        <v>0</v>
      </c>
      <c r="BX264">
        <v>0</v>
      </c>
      <c r="BY264">
        <v>1</v>
      </c>
      <c r="BZ264">
        <v>1</v>
      </c>
      <c r="CA264">
        <v>0</v>
      </c>
      <c r="CB264">
        <v>0</v>
      </c>
      <c r="CC264">
        <v>1</v>
      </c>
      <c r="CD264">
        <v>1</v>
      </c>
      <c r="CE264">
        <v>0</v>
      </c>
      <c r="CF264">
        <v>0</v>
      </c>
      <c r="CG264">
        <v>1</v>
      </c>
      <c r="CH264">
        <v>1</v>
      </c>
      <c r="CI264">
        <v>0</v>
      </c>
      <c r="CJ264">
        <v>0</v>
      </c>
      <c r="CK264">
        <v>1</v>
      </c>
      <c r="CL264">
        <v>1</v>
      </c>
      <c r="CM264" t="s">
        <v>956</v>
      </c>
      <c r="CN264">
        <v>60.259998321533203</v>
      </c>
      <c r="CO264">
        <v>60.740001678466797</v>
      </c>
      <c r="CP264">
        <v>62.200000762939453</v>
      </c>
      <c r="CQ264">
        <v>59.639999389648438</v>
      </c>
      <c r="CR264">
        <v>61.740001678466797</v>
      </c>
      <c r="CS264" s="2">
        <f t="shared" si="74"/>
        <v>7.9025904456595519E-3</v>
      </c>
      <c r="CT264" s="2">
        <f t="shared" si="75"/>
        <v>2.3472653803286891E-2</v>
      </c>
      <c r="CU264" s="2">
        <f t="shared" si="76"/>
        <v>1.8110014132718177E-2</v>
      </c>
      <c r="CV264" s="2">
        <f t="shared" si="77"/>
        <v>3.4013641589368149E-2</v>
      </c>
      <c r="CW264">
        <v>14</v>
      </c>
      <c r="CX264">
        <v>41</v>
      </c>
      <c r="CY264">
        <v>34</v>
      </c>
      <c r="CZ264">
        <v>47</v>
      </c>
      <c r="DA264">
        <v>22</v>
      </c>
      <c r="DB264">
        <v>3</v>
      </c>
      <c r="DC264">
        <v>49</v>
      </c>
      <c r="DD264">
        <v>1</v>
      </c>
      <c r="DE264">
        <v>8</v>
      </c>
      <c r="DF264">
        <v>5</v>
      </c>
      <c r="DG264">
        <v>3</v>
      </c>
      <c r="DH264">
        <v>8</v>
      </c>
      <c r="DI264">
        <v>3</v>
      </c>
      <c r="DJ264">
        <v>27</v>
      </c>
      <c r="DK264">
        <v>3</v>
      </c>
      <c r="DL264">
        <v>46</v>
      </c>
      <c r="DM264">
        <v>2</v>
      </c>
      <c r="DN264">
        <v>46</v>
      </c>
      <c r="DO264">
        <v>6</v>
      </c>
      <c r="DP264">
        <v>2</v>
      </c>
      <c r="DQ264">
        <v>27</v>
      </c>
      <c r="DR264">
        <v>27</v>
      </c>
      <c r="DS264">
        <v>2</v>
      </c>
      <c r="DT264">
        <v>1</v>
      </c>
      <c r="DU264">
        <v>2</v>
      </c>
      <c r="DV264">
        <v>1</v>
      </c>
      <c r="DW264">
        <v>5</v>
      </c>
      <c r="DX264">
        <v>4</v>
      </c>
      <c r="DY264">
        <v>9</v>
      </c>
      <c r="DZ264">
        <v>9</v>
      </c>
      <c r="EA264">
        <v>1</v>
      </c>
      <c r="EB264">
        <v>1</v>
      </c>
      <c r="EC264">
        <v>1</v>
      </c>
      <c r="ED264">
        <v>1</v>
      </c>
      <c r="EE264" t="s">
        <v>957</v>
      </c>
      <c r="EF264">
        <v>61.740001678466797</v>
      </c>
      <c r="EG264">
        <v>62.200000762939453</v>
      </c>
      <c r="EH264">
        <v>64.569999694824219</v>
      </c>
      <c r="EI264">
        <v>61.25</v>
      </c>
      <c r="EJ264">
        <v>63.580001831054688</v>
      </c>
      <c r="EK264" s="2">
        <f t="shared" si="78"/>
        <v>7.3954835824815435E-3</v>
      </c>
      <c r="EL264" s="2">
        <f t="shared" si="79"/>
        <v>3.670433549769303E-2</v>
      </c>
      <c r="EM264" s="2">
        <f t="shared" si="80"/>
        <v>1.5273323975672493E-2</v>
      </c>
      <c r="EN264" s="2">
        <f t="shared" si="81"/>
        <v>3.6646772003026795E-2</v>
      </c>
      <c r="EO264">
        <v>17</v>
      </c>
      <c r="EP264">
        <v>16</v>
      </c>
      <c r="EQ264">
        <v>16</v>
      </c>
      <c r="ER264">
        <v>40</v>
      </c>
      <c r="ES264">
        <v>90</v>
      </c>
      <c r="ET264">
        <v>1</v>
      </c>
      <c r="EU264">
        <v>5</v>
      </c>
      <c r="EV264">
        <v>0</v>
      </c>
      <c r="EW264">
        <v>0</v>
      </c>
      <c r="EX264">
        <v>5</v>
      </c>
      <c r="EY264">
        <v>1</v>
      </c>
      <c r="EZ264">
        <v>0</v>
      </c>
      <c r="FA264">
        <v>0</v>
      </c>
      <c r="FB264">
        <v>6</v>
      </c>
      <c r="FC264">
        <v>2</v>
      </c>
      <c r="FD264">
        <v>12</v>
      </c>
      <c r="FE264">
        <v>1</v>
      </c>
      <c r="FF264">
        <v>12</v>
      </c>
      <c r="FG264">
        <v>0</v>
      </c>
      <c r="FH264">
        <v>0</v>
      </c>
      <c r="FI264">
        <v>6</v>
      </c>
      <c r="FJ264">
        <v>6</v>
      </c>
      <c r="FK264">
        <v>0</v>
      </c>
      <c r="FL264">
        <v>0</v>
      </c>
      <c r="FM264">
        <v>1</v>
      </c>
      <c r="FN264">
        <v>1</v>
      </c>
      <c r="FO264">
        <v>1</v>
      </c>
      <c r="FP264">
        <v>0</v>
      </c>
      <c r="FQ264">
        <v>3</v>
      </c>
      <c r="FR264">
        <v>3</v>
      </c>
      <c r="FS264">
        <v>1</v>
      </c>
      <c r="FT264">
        <v>0</v>
      </c>
      <c r="FU264">
        <v>1</v>
      </c>
      <c r="FV264">
        <v>1</v>
      </c>
      <c r="FW264" t="s">
        <v>958</v>
      </c>
      <c r="FX264">
        <v>63.580001831054688</v>
      </c>
      <c r="FY264">
        <v>63.959999084472663</v>
      </c>
      <c r="FZ264">
        <v>65.260002136230469</v>
      </c>
      <c r="GA264">
        <v>61.360000610351563</v>
      </c>
      <c r="GB264">
        <v>61.729999542236328</v>
      </c>
      <c r="GC264">
        <v>528</v>
      </c>
      <c r="GD264">
        <v>251</v>
      </c>
      <c r="GE264">
        <v>337</v>
      </c>
      <c r="GF264">
        <v>58</v>
      </c>
      <c r="GG264">
        <v>8</v>
      </c>
      <c r="GH264">
        <v>384</v>
      </c>
      <c r="GI264">
        <v>8</v>
      </c>
      <c r="GJ264">
        <v>199</v>
      </c>
      <c r="GK264">
        <v>60</v>
      </c>
      <c r="GL264">
        <v>224</v>
      </c>
      <c r="GM264">
        <v>58</v>
      </c>
      <c r="GN264">
        <v>33</v>
      </c>
      <c r="GO264">
        <v>5</v>
      </c>
      <c r="GP264">
        <v>3</v>
      </c>
      <c r="GQ264">
        <v>3</v>
      </c>
      <c r="GR264">
        <v>2</v>
      </c>
      <c r="GS264">
        <v>4</v>
      </c>
      <c r="GT264">
        <v>2</v>
      </c>
      <c r="GU264">
        <v>4</v>
      </c>
      <c r="GV264">
        <v>2</v>
      </c>
      <c r="GW264">
        <v>3</v>
      </c>
      <c r="GX264" t="s">
        <v>228</v>
      </c>
      <c r="GY264">
        <v>609243</v>
      </c>
      <c r="GZ264">
        <v>678750</v>
      </c>
      <c r="HA264">
        <v>0.65400000000000003</v>
      </c>
      <c r="HB264">
        <v>1.792</v>
      </c>
      <c r="HC264">
        <v>1.92</v>
      </c>
      <c r="HD264">
        <v>5.3</v>
      </c>
      <c r="HE264">
        <v>0</v>
      </c>
      <c r="HF264" s="2">
        <f t="shared" si="82"/>
        <v>5.9411704011457234E-3</v>
      </c>
      <c r="HG264" s="2">
        <f t="shared" si="83"/>
        <v>1.9920364836091276E-2</v>
      </c>
      <c r="HH264" s="2">
        <f t="shared" si="84"/>
        <v>4.0650383229168807E-2</v>
      </c>
      <c r="HI264" s="2">
        <f t="shared" si="85"/>
        <v>5.9938269014826462E-3</v>
      </c>
      <c r="HJ264" s="3">
        <f t="shared" si="86"/>
        <v>65.234105601151427</v>
      </c>
      <c r="HK264" t="str">
        <f t="shared" si="87"/>
        <v>SIG</v>
      </c>
    </row>
    <row r="265" spans="1:219" hidden="1" x14ac:dyDescent="0.25">
      <c r="A265">
        <v>256</v>
      </c>
      <c r="B265" t="s">
        <v>959</v>
      </c>
      <c r="C265">
        <v>10</v>
      </c>
      <c r="D265">
        <v>0</v>
      </c>
      <c r="E265">
        <v>6</v>
      </c>
      <c r="F265">
        <v>0</v>
      </c>
      <c r="G265" t="s">
        <v>218</v>
      </c>
      <c r="H265" t="s">
        <v>218</v>
      </c>
      <c r="I265">
        <v>6</v>
      </c>
      <c r="J265">
        <v>0</v>
      </c>
      <c r="K265" t="s">
        <v>218</v>
      </c>
      <c r="L265" t="s">
        <v>218</v>
      </c>
      <c r="M265">
        <v>12</v>
      </c>
      <c r="N265">
        <v>12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5</v>
      </c>
      <c r="W265">
        <v>2</v>
      </c>
      <c r="X265">
        <v>2</v>
      </c>
      <c r="Y265">
        <v>1</v>
      </c>
      <c r="Z265">
        <v>165</v>
      </c>
      <c r="AA265">
        <v>0</v>
      </c>
      <c r="AB265">
        <v>0</v>
      </c>
      <c r="AC265">
        <v>0</v>
      </c>
      <c r="AD265">
        <v>0</v>
      </c>
      <c r="AE265">
        <v>12</v>
      </c>
      <c r="AF265">
        <v>0</v>
      </c>
      <c r="AG265">
        <v>0</v>
      </c>
      <c r="AH265">
        <v>0</v>
      </c>
      <c r="AI265">
        <v>1</v>
      </c>
      <c r="AJ265">
        <v>0</v>
      </c>
      <c r="AK265">
        <v>0</v>
      </c>
      <c r="AL265">
        <v>0</v>
      </c>
      <c r="AM265">
        <v>25</v>
      </c>
      <c r="AN265">
        <v>12</v>
      </c>
      <c r="AO265">
        <v>0</v>
      </c>
      <c r="AP265">
        <v>0</v>
      </c>
      <c r="AQ265">
        <v>1</v>
      </c>
      <c r="AR265">
        <v>1</v>
      </c>
      <c r="AS265">
        <v>0</v>
      </c>
      <c r="AT265">
        <v>0</v>
      </c>
      <c r="AU265" t="s">
        <v>424</v>
      </c>
      <c r="AV265">
        <v>114.2600021362305</v>
      </c>
      <c r="AW265">
        <v>113.9700012207031</v>
      </c>
      <c r="AX265">
        <v>117.90000152587891</v>
      </c>
      <c r="AY265">
        <v>112.61000061035161</v>
      </c>
      <c r="AZ265">
        <v>117.629997253418</v>
      </c>
      <c r="BA265" s="2">
        <f t="shared" si="70"/>
        <v>-2.5445372678887246E-3</v>
      </c>
      <c r="BB265" s="2">
        <f t="shared" si="71"/>
        <v>3.3333335490357774E-2</v>
      </c>
      <c r="BC265" s="2">
        <f t="shared" si="72"/>
        <v>1.1932970042861091E-2</v>
      </c>
      <c r="BD265" s="2">
        <f t="shared" si="73"/>
        <v>4.2676160505653038E-2</v>
      </c>
      <c r="BE265">
        <v>4</v>
      </c>
      <c r="BF265">
        <v>8</v>
      </c>
      <c r="BG265">
        <v>7</v>
      </c>
      <c r="BH265">
        <v>11</v>
      </c>
      <c r="BI265">
        <v>162</v>
      </c>
      <c r="BJ265">
        <v>0</v>
      </c>
      <c r="BK265">
        <v>0</v>
      </c>
      <c r="BL265">
        <v>0</v>
      </c>
      <c r="BM265">
        <v>0</v>
      </c>
      <c r="BN265">
        <v>1</v>
      </c>
      <c r="BO265">
        <v>1</v>
      </c>
      <c r="BP265">
        <v>0</v>
      </c>
      <c r="BQ265">
        <v>0</v>
      </c>
      <c r="BR265">
        <v>3</v>
      </c>
      <c r="BS265">
        <v>1</v>
      </c>
      <c r="BT265">
        <v>5</v>
      </c>
      <c r="BU265">
        <v>1</v>
      </c>
      <c r="BV265">
        <v>5</v>
      </c>
      <c r="BW265">
        <v>0</v>
      </c>
      <c r="BX265">
        <v>0</v>
      </c>
      <c r="BY265">
        <v>3</v>
      </c>
      <c r="BZ265">
        <v>3</v>
      </c>
      <c r="CA265">
        <v>0</v>
      </c>
      <c r="CB265">
        <v>0</v>
      </c>
      <c r="CC265">
        <v>1</v>
      </c>
      <c r="CD265">
        <v>1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 t="s">
        <v>960</v>
      </c>
      <c r="CN265">
        <v>117.629997253418</v>
      </c>
      <c r="CO265">
        <v>117.7799987792969</v>
      </c>
      <c r="CP265">
        <v>119.05999755859381</v>
      </c>
      <c r="CQ265">
        <v>115.5699996948242</v>
      </c>
      <c r="CR265">
        <v>115.65000152587891</v>
      </c>
      <c r="CS265" s="2">
        <f t="shared" si="74"/>
        <v>1.2735738447406941E-3</v>
      </c>
      <c r="CT265" s="2">
        <f t="shared" si="75"/>
        <v>1.075087187589574E-2</v>
      </c>
      <c r="CU265" s="2">
        <f t="shared" si="76"/>
        <v>1.8763789330766834E-2</v>
      </c>
      <c r="CV265" s="2">
        <f t="shared" si="77"/>
        <v>6.9175814958200021E-4</v>
      </c>
      <c r="CW265">
        <v>64</v>
      </c>
      <c r="CX265">
        <v>29</v>
      </c>
      <c r="CY265">
        <v>2</v>
      </c>
      <c r="CZ265">
        <v>0</v>
      </c>
      <c r="DA265">
        <v>0</v>
      </c>
      <c r="DB265">
        <v>1</v>
      </c>
      <c r="DC265">
        <v>2</v>
      </c>
      <c r="DD265">
        <v>0</v>
      </c>
      <c r="DE265">
        <v>0</v>
      </c>
      <c r="DF265">
        <v>23</v>
      </c>
      <c r="DG265">
        <v>7</v>
      </c>
      <c r="DH265">
        <v>3</v>
      </c>
      <c r="DI265">
        <v>2</v>
      </c>
      <c r="DJ265">
        <v>82</v>
      </c>
      <c r="DK265">
        <v>1</v>
      </c>
      <c r="DL265">
        <v>0</v>
      </c>
      <c r="DM265">
        <v>0</v>
      </c>
      <c r="DN265">
        <v>0</v>
      </c>
      <c r="DO265">
        <v>31</v>
      </c>
      <c r="DP265">
        <v>2</v>
      </c>
      <c r="DQ265">
        <v>5</v>
      </c>
      <c r="DR265">
        <v>0</v>
      </c>
      <c r="DS265">
        <v>1</v>
      </c>
      <c r="DT265">
        <v>1</v>
      </c>
      <c r="DU265">
        <v>1</v>
      </c>
      <c r="DV265">
        <v>1</v>
      </c>
      <c r="DW265">
        <v>97</v>
      </c>
      <c r="DX265">
        <v>32</v>
      </c>
      <c r="DY265">
        <v>0</v>
      </c>
      <c r="DZ265">
        <v>0</v>
      </c>
      <c r="EA265">
        <v>2</v>
      </c>
      <c r="EB265">
        <v>1</v>
      </c>
      <c r="EC265">
        <v>1</v>
      </c>
      <c r="ED265">
        <v>0</v>
      </c>
      <c r="EE265" t="s">
        <v>373</v>
      </c>
      <c r="EF265">
        <v>115.65000152587891</v>
      </c>
      <c r="EG265">
        <v>116.30999755859381</v>
      </c>
      <c r="EH265">
        <v>117.120002746582</v>
      </c>
      <c r="EI265">
        <v>115.4100036621094</v>
      </c>
      <c r="EJ265">
        <v>116.9199981689453</v>
      </c>
      <c r="EK265" s="2">
        <f t="shared" si="78"/>
        <v>5.6744565950352932E-3</v>
      </c>
      <c r="EL265" s="2">
        <f t="shared" si="79"/>
        <v>6.916027740716868E-3</v>
      </c>
      <c r="EM265" s="2">
        <f t="shared" si="80"/>
        <v>7.7378893936526083E-3</v>
      </c>
      <c r="EN265" s="2">
        <f t="shared" si="81"/>
        <v>1.2914766767734731E-2</v>
      </c>
      <c r="EO265">
        <v>56</v>
      </c>
      <c r="EP265">
        <v>6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59</v>
      </c>
      <c r="EY265">
        <v>29</v>
      </c>
      <c r="EZ265">
        <v>30</v>
      </c>
      <c r="FA265">
        <v>16</v>
      </c>
      <c r="FB265">
        <v>30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30</v>
      </c>
      <c r="FJ265">
        <v>0</v>
      </c>
      <c r="FK265">
        <v>0</v>
      </c>
      <c r="FL265">
        <v>0</v>
      </c>
      <c r="FM265">
        <v>1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 t="s">
        <v>961</v>
      </c>
      <c r="FX265">
        <v>116.9199981689453</v>
      </c>
      <c r="FY265">
        <v>118.90000152587891</v>
      </c>
      <c r="FZ265">
        <v>121.6999969482422</v>
      </c>
      <c r="GA265">
        <v>118.4300003051758</v>
      </c>
      <c r="GB265">
        <v>120.1699981689453</v>
      </c>
      <c r="GC265">
        <v>373</v>
      </c>
      <c r="GD265">
        <v>461</v>
      </c>
      <c r="GE265">
        <v>157</v>
      </c>
      <c r="GF265">
        <v>281</v>
      </c>
      <c r="GG265">
        <v>0</v>
      </c>
      <c r="GH265">
        <v>173</v>
      </c>
      <c r="GI265">
        <v>0</v>
      </c>
      <c r="GJ265">
        <v>0</v>
      </c>
      <c r="GK265">
        <v>5</v>
      </c>
      <c r="GL265">
        <v>280</v>
      </c>
      <c r="GM265">
        <v>0</v>
      </c>
      <c r="GN265">
        <v>112</v>
      </c>
      <c r="GO265">
        <v>3</v>
      </c>
      <c r="GP265">
        <v>2</v>
      </c>
      <c r="GQ265">
        <v>2</v>
      </c>
      <c r="GR265">
        <v>1</v>
      </c>
      <c r="GS265">
        <v>1</v>
      </c>
      <c r="GT265">
        <v>1</v>
      </c>
      <c r="GU265">
        <v>0</v>
      </c>
      <c r="GV265">
        <v>0</v>
      </c>
      <c r="GW265">
        <v>2.4</v>
      </c>
      <c r="GX265" t="s">
        <v>218</v>
      </c>
      <c r="GY265">
        <v>2349546</v>
      </c>
      <c r="GZ265">
        <v>2431666</v>
      </c>
      <c r="HA265">
        <v>0.38600000000000001</v>
      </c>
      <c r="HB265">
        <v>0.442</v>
      </c>
      <c r="HC265">
        <v>3.27</v>
      </c>
      <c r="HD265">
        <v>4.5199999999999996</v>
      </c>
      <c r="HE265">
        <v>1.6713</v>
      </c>
      <c r="HF265" s="2">
        <f t="shared" si="82"/>
        <v>1.665267730465636E-2</v>
      </c>
      <c r="HG265" s="2">
        <f t="shared" si="83"/>
        <v>2.3007358197010497E-2</v>
      </c>
      <c r="HH265" s="2">
        <f t="shared" si="84"/>
        <v>3.9529118138893482E-3</v>
      </c>
      <c r="HI265" s="2">
        <f t="shared" si="85"/>
        <v>1.4479469836749637E-2</v>
      </c>
      <c r="HJ265" s="3">
        <f t="shared" si="86"/>
        <v>121.6355764506099</v>
      </c>
      <c r="HK265" t="str">
        <f t="shared" si="87"/>
        <v>SPG</v>
      </c>
    </row>
    <row r="266" spans="1:219" hidden="1" x14ac:dyDescent="0.25">
      <c r="A266">
        <v>257</v>
      </c>
      <c r="B266" t="s">
        <v>962</v>
      </c>
      <c r="C266">
        <v>10</v>
      </c>
      <c r="D266">
        <v>0</v>
      </c>
      <c r="E266">
        <v>6</v>
      </c>
      <c r="F266">
        <v>0</v>
      </c>
      <c r="G266" t="s">
        <v>218</v>
      </c>
      <c r="H266" t="s">
        <v>218</v>
      </c>
      <c r="I266">
        <v>6</v>
      </c>
      <c r="J266">
        <v>0</v>
      </c>
      <c r="K266" t="s">
        <v>218</v>
      </c>
      <c r="L266" t="s">
        <v>218</v>
      </c>
      <c r="M266">
        <v>11</v>
      </c>
      <c r="N266">
        <v>15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12</v>
      </c>
      <c r="W266">
        <v>7</v>
      </c>
      <c r="X266">
        <v>24</v>
      </c>
      <c r="Y266">
        <v>12</v>
      </c>
      <c r="Z266">
        <v>84</v>
      </c>
      <c r="AA266">
        <v>0</v>
      </c>
      <c r="AB266">
        <v>0</v>
      </c>
      <c r="AC266">
        <v>0</v>
      </c>
      <c r="AD266">
        <v>0</v>
      </c>
      <c r="AE266">
        <v>15</v>
      </c>
      <c r="AF266">
        <v>0</v>
      </c>
      <c r="AG266">
        <v>4</v>
      </c>
      <c r="AH266">
        <v>0</v>
      </c>
      <c r="AI266">
        <v>2</v>
      </c>
      <c r="AJ266">
        <v>0</v>
      </c>
      <c r="AK266">
        <v>2</v>
      </c>
      <c r="AL266">
        <v>0</v>
      </c>
      <c r="AM266">
        <v>26</v>
      </c>
      <c r="AN266">
        <v>15</v>
      </c>
      <c r="AO266">
        <v>3</v>
      </c>
      <c r="AP266">
        <v>3</v>
      </c>
      <c r="AQ266">
        <v>2</v>
      </c>
      <c r="AR266">
        <v>2</v>
      </c>
      <c r="AS266">
        <v>3</v>
      </c>
      <c r="AT266">
        <v>2</v>
      </c>
      <c r="AU266" t="s">
        <v>963</v>
      </c>
      <c r="AV266">
        <v>32.990001678466797</v>
      </c>
      <c r="AW266">
        <v>33.049999237060547</v>
      </c>
      <c r="AX266">
        <v>33.900001525878913</v>
      </c>
      <c r="AY266">
        <v>33.020000457763672</v>
      </c>
      <c r="AZ266">
        <v>33.849998474121087</v>
      </c>
      <c r="BA266" s="2">
        <f t="shared" ref="BA266:BA325" si="88">100%-(AV266/AW266)</f>
        <v>1.8153573367248876E-3</v>
      </c>
      <c r="BB266" s="2">
        <f t="shared" ref="BB266:BB325" si="89">100%-(AW266/AX266)</f>
        <v>2.5073812700848519E-2</v>
      </c>
      <c r="BC266" s="2">
        <f t="shared" ref="BC266:BC325" si="90">100%-(AY266/AW266)</f>
        <v>9.0767866836249933E-4</v>
      </c>
      <c r="BD266" s="2">
        <f t="shared" ref="BD266:BD325" si="91">100%-(AY266/AZ266)</f>
        <v>2.4519883420141442E-2</v>
      </c>
      <c r="BE266">
        <v>6</v>
      </c>
      <c r="BF266">
        <v>23</v>
      </c>
      <c r="BG266">
        <v>64</v>
      </c>
      <c r="BH266">
        <v>80</v>
      </c>
      <c r="BI266">
        <v>8</v>
      </c>
      <c r="BJ266">
        <v>0</v>
      </c>
      <c r="BK266">
        <v>0</v>
      </c>
      <c r="BL266">
        <v>0</v>
      </c>
      <c r="BM266">
        <v>0</v>
      </c>
      <c r="BN266">
        <v>1</v>
      </c>
      <c r="BO266">
        <v>0</v>
      </c>
      <c r="BP266">
        <v>0</v>
      </c>
      <c r="BQ266">
        <v>0</v>
      </c>
      <c r="BR266">
        <v>0</v>
      </c>
      <c r="BS266">
        <v>1</v>
      </c>
      <c r="BT266">
        <v>1</v>
      </c>
      <c r="BU266">
        <v>1</v>
      </c>
      <c r="BV266">
        <v>1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 t="s">
        <v>964</v>
      </c>
      <c r="CN266">
        <v>33.849998474121087</v>
      </c>
      <c r="CO266">
        <v>34</v>
      </c>
      <c r="CP266">
        <v>34.650001525878913</v>
      </c>
      <c r="CQ266">
        <v>33.919998168945313</v>
      </c>
      <c r="CR266">
        <v>33.939998626708977</v>
      </c>
      <c r="CS266" s="2">
        <f t="shared" ref="CS266:CS325" si="92">100%-(CN266/CO266)</f>
        <v>4.4118095846739092E-3</v>
      </c>
      <c r="CT266" s="2">
        <f t="shared" ref="CT266:CT325" si="93">100%-(CO266/CP266)</f>
        <v>1.8759061969837121E-2</v>
      </c>
      <c r="CU266" s="2">
        <f t="shared" ref="CU266:CU325" si="94">100%-(CQ266/CO266)</f>
        <v>2.3529950310202663E-3</v>
      </c>
      <c r="CV266" s="2">
        <f t="shared" ref="CV266:CV325" si="95">100%-(CQ266/CR266)</f>
        <v>5.8928870279695289E-4</v>
      </c>
      <c r="CW266">
        <v>59</v>
      </c>
      <c r="CX266">
        <v>75</v>
      </c>
      <c r="CY266">
        <v>43</v>
      </c>
      <c r="CZ266">
        <v>8</v>
      </c>
      <c r="DA266">
        <v>0</v>
      </c>
      <c r="DB266">
        <v>1</v>
      </c>
      <c r="DC266">
        <v>51</v>
      </c>
      <c r="DD266">
        <v>0</v>
      </c>
      <c r="DE266">
        <v>0</v>
      </c>
      <c r="DF266">
        <v>20</v>
      </c>
      <c r="DG266">
        <v>1</v>
      </c>
      <c r="DH266">
        <v>0</v>
      </c>
      <c r="DI266">
        <v>0</v>
      </c>
      <c r="DJ266">
        <v>0</v>
      </c>
      <c r="DK266">
        <v>1</v>
      </c>
      <c r="DL266">
        <v>1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 t="s">
        <v>336</v>
      </c>
      <c r="EF266">
        <v>33.939998626708977</v>
      </c>
      <c r="EG266">
        <v>34.130001068115227</v>
      </c>
      <c r="EH266">
        <v>34.150001525878913</v>
      </c>
      <c r="EI266">
        <v>33.389999389648438</v>
      </c>
      <c r="EJ266">
        <v>33.639999389648438</v>
      </c>
      <c r="EK266" s="2">
        <f t="shared" ref="EK266:EK325" si="96">100%-(EF266/EG266)</f>
        <v>5.5670212557875631E-3</v>
      </c>
      <c r="EL266" s="2">
        <f t="shared" ref="EL266:EL325" si="97">100%-(EG266/EH266)</f>
        <v>5.8566491566713896E-4</v>
      </c>
      <c r="EM266" s="2">
        <f t="shared" ref="EM266:EM325" si="98">100%-(EI266/EG266)</f>
        <v>2.1681853363846204E-2</v>
      </c>
      <c r="EN266" s="2">
        <f t="shared" ref="EN266:EN325" si="99">100%-(EI266/EJ266)</f>
        <v>7.4316291479163965E-3</v>
      </c>
      <c r="EO266">
        <v>1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3</v>
      </c>
      <c r="FA266">
        <v>2</v>
      </c>
      <c r="FB266">
        <v>173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1</v>
      </c>
      <c r="FP266">
        <v>0</v>
      </c>
      <c r="FQ266">
        <v>0</v>
      </c>
      <c r="FR266">
        <v>0</v>
      </c>
      <c r="FS266">
        <v>1</v>
      </c>
      <c r="FT266">
        <v>0</v>
      </c>
      <c r="FU266">
        <v>0</v>
      </c>
      <c r="FV266">
        <v>0</v>
      </c>
      <c r="FW266" t="s">
        <v>467</v>
      </c>
      <c r="FX266">
        <v>33.639999389648438</v>
      </c>
      <c r="FY266">
        <v>33.75</v>
      </c>
      <c r="FZ266">
        <v>34.349998474121087</v>
      </c>
      <c r="GA266">
        <v>33.450000762939453</v>
      </c>
      <c r="GB266">
        <v>34.319999694824219</v>
      </c>
      <c r="GC266">
        <v>393</v>
      </c>
      <c r="GD266">
        <v>339</v>
      </c>
      <c r="GE266">
        <v>186</v>
      </c>
      <c r="GF266">
        <v>199</v>
      </c>
      <c r="GG266">
        <v>0</v>
      </c>
      <c r="GH266">
        <v>96</v>
      </c>
      <c r="GI266">
        <v>0</v>
      </c>
      <c r="GJ266">
        <v>8</v>
      </c>
      <c r="GK266">
        <v>1</v>
      </c>
      <c r="GL266">
        <v>257</v>
      </c>
      <c r="GM266">
        <v>0</v>
      </c>
      <c r="GN266">
        <v>173</v>
      </c>
      <c r="GO266">
        <v>2</v>
      </c>
      <c r="GP266">
        <v>0</v>
      </c>
      <c r="GQ266">
        <v>0</v>
      </c>
      <c r="GR266">
        <v>0</v>
      </c>
      <c r="GS266">
        <v>3</v>
      </c>
      <c r="GT266">
        <v>0</v>
      </c>
      <c r="GU266">
        <v>2</v>
      </c>
      <c r="GV266">
        <v>0</v>
      </c>
      <c r="GW266">
        <v>2.2000000000000002</v>
      </c>
      <c r="GX266" t="s">
        <v>218</v>
      </c>
      <c r="GY266">
        <v>357090</v>
      </c>
      <c r="GZ266">
        <v>484483</v>
      </c>
      <c r="HA266">
        <v>2.3420000000000001</v>
      </c>
      <c r="HB266">
        <v>3.589</v>
      </c>
      <c r="HC266">
        <v>2.0099999999999998</v>
      </c>
      <c r="HD266">
        <v>3.79</v>
      </c>
      <c r="HE266">
        <v>0</v>
      </c>
      <c r="HF266" s="2">
        <f t="shared" ref="HF266:HF325" si="100">100%-(FX266/FY266)</f>
        <v>3.2592773437499778E-3</v>
      </c>
      <c r="HG266" s="2">
        <f t="shared" ref="HG266:HG325" si="101">100%-(FY266/FZ266)</f>
        <v>1.7467205262705288E-2</v>
      </c>
      <c r="HH266" s="2">
        <f t="shared" ref="HH266:HH325" si="102">100%-(GA266/FY266)</f>
        <v>8.8888662832754539E-3</v>
      </c>
      <c r="HI266" s="2">
        <f t="shared" ref="HI266:HI325" si="103">100%-(GA266/GB266)</f>
        <v>2.5349619452822103E-2</v>
      </c>
      <c r="HJ266" s="3">
        <f t="shared" ref="HJ266:HJ325" si="104">(FY266*HG266)+FY266</f>
        <v>34.339518177616306</v>
      </c>
      <c r="HK266" t="str">
        <f t="shared" ref="HK266:HK325" si="105">B266</f>
        <v>SMPL</v>
      </c>
    </row>
    <row r="267" spans="1:219" hidden="1" x14ac:dyDescent="0.25">
      <c r="A267">
        <v>258</v>
      </c>
      <c r="B267" t="s">
        <v>965</v>
      </c>
      <c r="C267">
        <v>9</v>
      </c>
      <c r="D267">
        <v>1</v>
      </c>
      <c r="E267">
        <v>6</v>
      </c>
      <c r="F267">
        <v>0</v>
      </c>
      <c r="G267" t="s">
        <v>218</v>
      </c>
      <c r="H267" t="s">
        <v>218</v>
      </c>
      <c r="I267">
        <v>6</v>
      </c>
      <c r="J267">
        <v>0</v>
      </c>
      <c r="K267" t="s">
        <v>218</v>
      </c>
      <c r="L267" t="s">
        <v>218</v>
      </c>
      <c r="M267">
        <v>5</v>
      </c>
      <c r="N267">
        <v>2</v>
      </c>
      <c r="O267">
        <v>12</v>
      </c>
      <c r="P267">
        <v>9</v>
      </c>
      <c r="Q267">
        <v>0</v>
      </c>
      <c r="R267">
        <v>1</v>
      </c>
      <c r="S267">
        <v>21</v>
      </c>
      <c r="T267">
        <v>0</v>
      </c>
      <c r="U267">
        <v>0</v>
      </c>
      <c r="V267">
        <v>3</v>
      </c>
      <c r="W267">
        <v>3</v>
      </c>
      <c r="X267">
        <v>0</v>
      </c>
      <c r="Y267">
        <v>0</v>
      </c>
      <c r="Z267">
        <v>89</v>
      </c>
      <c r="AA267">
        <v>0</v>
      </c>
      <c r="AB267">
        <v>0</v>
      </c>
      <c r="AC267">
        <v>0</v>
      </c>
      <c r="AD267">
        <v>0</v>
      </c>
      <c r="AE267">
        <v>23</v>
      </c>
      <c r="AF267">
        <v>21</v>
      </c>
      <c r="AG267">
        <v>0</v>
      </c>
      <c r="AH267">
        <v>0</v>
      </c>
      <c r="AI267">
        <v>1</v>
      </c>
      <c r="AJ267">
        <v>1</v>
      </c>
      <c r="AK267">
        <v>0</v>
      </c>
      <c r="AL267">
        <v>0</v>
      </c>
      <c r="AM267">
        <v>29</v>
      </c>
      <c r="AN267">
        <v>23</v>
      </c>
      <c r="AO267">
        <v>0</v>
      </c>
      <c r="AP267">
        <v>0</v>
      </c>
      <c r="AQ267">
        <v>1</v>
      </c>
      <c r="AR267">
        <v>1</v>
      </c>
      <c r="AS267">
        <v>0</v>
      </c>
      <c r="AT267">
        <v>0</v>
      </c>
      <c r="AU267" t="s">
        <v>966</v>
      </c>
      <c r="AV267">
        <v>104.8199996948242</v>
      </c>
      <c r="AW267">
        <v>105.09999847412109</v>
      </c>
      <c r="AX267">
        <v>106.23000335693359</v>
      </c>
      <c r="AY267">
        <v>104.84999847412109</v>
      </c>
      <c r="AZ267">
        <v>105.4300003051758</v>
      </c>
      <c r="BA267" s="2">
        <f t="shared" si="88"/>
        <v>2.6641178245672137E-3</v>
      </c>
      <c r="BB267" s="2">
        <f t="shared" si="89"/>
        <v>1.0637342060657473E-2</v>
      </c>
      <c r="BC267" s="2">
        <f t="shared" si="90"/>
        <v>2.3786869993300819E-3</v>
      </c>
      <c r="BD267" s="2">
        <f t="shared" si="91"/>
        <v>5.5012978220225772E-3</v>
      </c>
      <c r="BE267">
        <v>32</v>
      </c>
      <c r="BF267">
        <v>62</v>
      </c>
      <c r="BG267">
        <v>5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6</v>
      </c>
      <c r="BO267">
        <v>1</v>
      </c>
      <c r="BP267">
        <v>0</v>
      </c>
      <c r="BQ267">
        <v>0</v>
      </c>
      <c r="BR267">
        <v>0</v>
      </c>
      <c r="BS267">
        <v>1</v>
      </c>
      <c r="BT267">
        <v>7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 t="s">
        <v>326</v>
      </c>
      <c r="CN267">
        <v>105.4300003051758</v>
      </c>
      <c r="CO267">
        <v>106.09999847412109</v>
      </c>
      <c r="CP267">
        <v>107.5800018310547</v>
      </c>
      <c r="CQ267">
        <v>105.0299987792969</v>
      </c>
      <c r="CR267">
        <v>106.1999969482422</v>
      </c>
      <c r="CS267" s="2">
        <f t="shared" si="92"/>
        <v>6.3147801939763548E-3</v>
      </c>
      <c r="CT267" s="2">
        <f t="shared" si="93"/>
        <v>1.3757234911167093E-2</v>
      </c>
      <c r="CU267" s="2">
        <f t="shared" si="94"/>
        <v>1.008482290492374E-2</v>
      </c>
      <c r="CV267" s="2">
        <f t="shared" si="95"/>
        <v>1.1016932227554732E-2</v>
      </c>
      <c r="CW267">
        <v>59</v>
      </c>
      <c r="CX267">
        <v>35</v>
      </c>
      <c r="CY267">
        <v>4</v>
      </c>
      <c r="CZ267">
        <v>0</v>
      </c>
      <c r="DA267">
        <v>0</v>
      </c>
      <c r="DB267">
        <v>1</v>
      </c>
      <c r="DC267">
        <v>4</v>
      </c>
      <c r="DD267">
        <v>0</v>
      </c>
      <c r="DE267">
        <v>0</v>
      </c>
      <c r="DF267">
        <v>14</v>
      </c>
      <c r="DG267">
        <v>1</v>
      </c>
      <c r="DH267">
        <v>5</v>
      </c>
      <c r="DI267">
        <v>6</v>
      </c>
      <c r="DJ267">
        <v>9</v>
      </c>
      <c r="DK267">
        <v>1</v>
      </c>
      <c r="DL267">
        <v>26</v>
      </c>
      <c r="DM267">
        <v>0</v>
      </c>
      <c r="DN267">
        <v>0</v>
      </c>
      <c r="DO267">
        <v>0</v>
      </c>
      <c r="DP267">
        <v>0</v>
      </c>
      <c r="DQ267">
        <v>9</v>
      </c>
      <c r="DR267">
        <v>9</v>
      </c>
      <c r="DS267">
        <v>0</v>
      </c>
      <c r="DT267">
        <v>0</v>
      </c>
      <c r="DU267">
        <v>1</v>
      </c>
      <c r="DV267">
        <v>1</v>
      </c>
      <c r="DW267">
        <v>1</v>
      </c>
      <c r="DX267">
        <v>0</v>
      </c>
      <c r="DY267">
        <v>1</v>
      </c>
      <c r="DZ267">
        <v>1</v>
      </c>
      <c r="EA267">
        <v>1</v>
      </c>
      <c r="EB267">
        <v>0</v>
      </c>
      <c r="EC267">
        <v>1</v>
      </c>
      <c r="ED267">
        <v>1</v>
      </c>
      <c r="EE267" t="s">
        <v>232</v>
      </c>
      <c r="EF267">
        <v>106.1999969482422</v>
      </c>
      <c r="EG267">
        <v>106.76999664306641</v>
      </c>
      <c r="EH267">
        <v>107.9300003051758</v>
      </c>
      <c r="EI267">
        <v>105.8000030517578</v>
      </c>
      <c r="EJ267">
        <v>107.370002746582</v>
      </c>
      <c r="EK267" s="2">
        <f t="shared" si="96"/>
        <v>5.3385755619129727E-3</v>
      </c>
      <c r="EL267" s="2">
        <f t="shared" si="97"/>
        <v>1.0747740747053092E-2</v>
      </c>
      <c r="EM267" s="2">
        <f t="shared" si="98"/>
        <v>9.0848892180011021E-3</v>
      </c>
      <c r="EN267" s="2">
        <f t="shared" si="99"/>
        <v>1.4622330768955694E-2</v>
      </c>
      <c r="EO267">
        <v>42</v>
      </c>
      <c r="EP267">
        <v>40</v>
      </c>
      <c r="EQ267">
        <v>9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1</v>
      </c>
      <c r="EY267">
        <v>4</v>
      </c>
      <c r="EZ267">
        <v>0</v>
      </c>
      <c r="FA267">
        <v>0</v>
      </c>
      <c r="FB267">
        <v>6</v>
      </c>
      <c r="FC267">
        <v>1</v>
      </c>
      <c r="FD267">
        <v>11</v>
      </c>
      <c r="FE267">
        <v>0</v>
      </c>
      <c r="FF267">
        <v>0</v>
      </c>
      <c r="FG267">
        <v>0</v>
      </c>
      <c r="FH267">
        <v>0</v>
      </c>
      <c r="FI267">
        <v>6</v>
      </c>
      <c r="FJ267">
        <v>6</v>
      </c>
      <c r="FK267">
        <v>0</v>
      </c>
      <c r="FL267">
        <v>0</v>
      </c>
      <c r="FM267">
        <v>1</v>
      </c>
      <c r="FN267">
        <v>1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 t="s">
        <v>961</v>
      </c>
      <c r="FX267">
        <v>107.370002746582</v>
      </c>
      <c r="FY267">
        <v>108.15000152587891</v>
      </c>
      <c r="FZ267">
        <v>108.629997253418</v>
      </c>
      <c r="GA267">
        <v>107.15000152587891</v>
      </c>
      <c r="GB267">
        <v>107.5299987792969</v>
      </c>
      <c r="GC267">
        <v>316</v>
      </c>
      <c r="GD267">
        <v>148</v>
      </c>
      <c r="GE267">
        <v>189</v>
      </c>
      <c r="GF267">
        <v>46</v>
      </c>
      <c r="GG267">
        <v>0</v>
      </c>
      <c r="GH267">
        <v>9</v>
      </c>
      <c r="GI267">
        <v>0</v>
      </c>
      <c r="GJ267">
        <v>0</v>
      </c>
      <c r="GK267">
        <v>0</v>
      </c>
      <c r="GL267">
        <v>104</v>
      </c>
      <c r="GM267">
        <v>0</v>
      </c>
      <c r="GN267">
        <v>15</v>
      </c>
      <c r="GO267">
        <v>2</v>
      </c>
      <c r="GP267">
        <v>2</v>
      </c>
      <c r="GQ267">
        <v>2</v>
      </c>
      <c r="GR267">
        <v>2</v>
      </c>
      <c r="GS267">
        <v>1</v>
      </c>
      <c r="GT267">
        <v>1</v>
      </c>
      <c r="GU267">
        <v>1</v>
      </c>
      <c r="GV267">
        <v>1</v>
      </c>
      <c r="GW267">
        <v>2.5</v>
      </c>
      <c r="GX267" t="s">
        <v>218</v>
      </c>
      <c r="GY267">
        <v>135022</v>
      </c>
      <c r="GZ267">
        <v>218100</v>
      </c>
      <c r="HA267">
        <v>2.266</v>
      </c>
      <c r="HB267">
        <v>3.8809999999999998</v>
      </c>
      <c r="HC267">
        <v>4.9800000000000004</v>
      </c>
      <c r="HD267">
        <v>2.25</v>
      </c>
      <c r="HE267">
        <v>0.2155</v>
      </c>
      <c r="HF267" s="2">
        <f t="shared" si="100"/>
        <v>7.2121938815715714E-3</v>
      </c>
      <c r="HG267" s="2">
        <f t="shared" si="101"/>
        <v>4.4186296573250905E-3</v>
      </c>
      <c r="HH267" s="2">
        <f t="shared" si="102"/>
        <v>9.24641688295047E-3</v>
      </c>
      <c r="HI267" s="2">
        <f t="shared" si="103"/>
        <v>3.5338720146174118E-3</v>
      </c>
      <c r="HJ267" s="3">
        <f t="shared" si="104"/>
        <v>108.62787633006091</v>
      </c>
      <c r="HK267" t="str">
        <f t="shared" si="105"/>
        <v>SSD</v>
      </c>
    </row>
    <row r="268" spans="1:219" hidden="1" x14ac:dyDescent="0.25">
      <c r="A268">
        <v>259</v>
      </c>
      <c r="B268" t="s">
        <v>967</v>
      </c>
      <c r="C268">
        <v>10</v>
      </c>
      <c r="D268">
        <v>0</v>
      </c>
      <c r="E268">
        <v>6</v>
      </c>
      <c r="F268">
        <v>0</v>
      </c>
      <c r="G268" t="s">
        <v>218</v>
      </c>
      <c r="H268" t="s">
        <v>218</v>
      </c>
      <c r="I268">
        <v>6</v>
      </c>
      <c r="J268">
        <v>0</v>
      </c>
      <c r="K268" t="s">
        <v>218</v>
      </c>
      <c r="L268" t="s">
        <v>218</v>
      </c>
      <c r="M268">
        <v>4</v>
      </c>
      <c r="N268">
        <v>2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1</v>
      </c>
      <c r="X268">
        <v>0</v>
      </c>
      <c r="Y268">
        <v>4</v>
      </c>
      <c r="Z268">
        <v>143</v>
      </c>
      <c r="AA268">
        <v>0</v>
      </c>
      <c r="AB268">
        <v>0</v>
      </c>
      <c r="AC268">
        <v>0</v>
      </c>
      <c r="AD268">
        <v>0</v>
      </c>
      <c r="AE268">
        <v>2</v>
      </c>
      <c r="AF268">
        <v>0</v>
      </c>
      <c r="AG268">
        <v>0</v>
      </c>
      <c r="AH268">
        <v>0</v>
      </c>
      <c r="AI268">
        <v>1</v>
      </c>
      <c r="AJ268">
        <v>0</v>
      </c>
      <c r="AK268">
        <v>1</v>
      </c>
      <c r="AL268">
        <v>0</v>
      </c>
      <c r="AM268">
        <v>7</v>
      </c>
      <c r="AN268">
        <v>2</v>
      </c>
      <c r="AO268">
        <v>0</v>
      </c>
      <c r="AP268">
        <v>0</v>
      </c>
      <c r="AQ268">
        <v>1</v>
      </c>
      <c r="AR268">
        <v>1</v>
      </c>
      <c r="AS268">
        <v>0</v>
      </c>
      <c r="AT268">
        <v>0</v>
      </c>
      <c r="AU268" t="s">
        <v>968</v>
      </c>
      <c r="AV268">
        <v>18.35000038146973</v>
      </c>
      <c r="AW268">
        <v>18.25</v>
      </c>
      <c r="AX268">
        <v>18.5</v>
      </c>
      <c r="AY268">
        <v>18.010000228881839</v>
      </c>
      <c r="AZ268">
        <v>18.5</v>
      </c>
      <c r="BA268" s="2">
        <f t="shared" si="88"/>
        <v>-5.4794729572453793E-3</v>
      </c>
      <c r="BB268" s="2">
        <f t="shared" si="89"/>
        <v>1.3513513513513487E-2</v>
      </c>
      <c r="BC268" s="2">
        <f t="shared" si="90"/>
        <v>1.31506723900362E-2</v>
      </c>
      <c r="BD268" s="2">
        <f t="shared" si="91"/>
        <v>2.6486474114495118E-2</v>
      </c>
      <c r="BE268">
        <v>70</v>
      </c>
      <c r="BF268">
        <v>33</v>
      </c>
      <c r="BG268">
        <v>5</v>
      </c>
      <c r="BH268">
        <v>0</v>
      </c>
      <c r="BI268">
        <v>0</v>
      </c>
      <c r="BJ268">
        <v>1</v>
      </c>
      <c r="BK268">
        <v>1</v>
      </c>
      <c r="BL268">
        <v>0</v>
      </c>
      <c r="BM268">
        <v>0</v>
      </c>
      <c r="BN268">
        <v>5</v>
      </c>
      <c r="BO268">
        <v>1</v>
      </c>
      <c r="BP268">
        <v>0</v>
      </c>
      <c r="BQ268">
        <v>2</v>
      </c>
      <c r="BR268">
        <v>3</v>
      </c>
      <c r="BS268">
        <v>2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3</v>
      </c>
      <c r="BZ268">
        <v>0</v>
      </c>
      <c r="CA268">
        <v>0</v>
      </c>
      <c r="CB268">
        <v>0</v>
      </c>
      <c r="CC268">
        <v>1</v>
      </c>
      <c r="CD268">
        <v>1</v>
      </c>
      <c r="CE268">
        <v>1</v>
      </c>
      <c r="CF268">
        <v>0</v>
      </c>
      <c r="CG268">
        <v>1</v>
      </c>
      <c r="CH268">
        <v>1</v>
      </c>
      <c r="CI268">
        <v>1</v>
      </c>
      <c r="CJ268">
        <v>0</v>
      </c>
      <c r="CK268">
        <v>1</v>
      </c>
      <c r="CL268">
        <v>1</v>
      </c>
      <c r="CM268" t="s">
        <v>450</v>
      </c>
      <c r="CN268">
        <v>18.5</v>
      </c>
      <c r="CO268">
        <v>18.530000686645511</v>
      </c>
      <c r="CP268">
        <v>19.079999923706051</v>
      </c>
      <c r="CQ268">
        <v>18.5</v>
      </c>
      <c r="CR268">
        <v>18.670000076293949</v>
      </c>
      <c r="CS268" s="2">
        <f t="shared" si="92"/>
        <v>1.6190332182304257E-3</v>
      </c>
      <c r="CT268" s="2">
        <f t="shared" si="93"/>
        <v>2.882595593604742E-2</v>
      </c>
      <c r="CU268" s="2">
        <f t="shared" si="94"/>
        <v>1.6190332182304257E-3</v>
      </c>
      <c r="CV268" s="2">
        <f t="shared" si="95"/>
        <v>9.1055209212240751E-3</v>
      </c>
      <c r="CW268">
        <v>1</v>
      </c>
      <c r="CX268">
        <v>28</v>
      </c>
      <c r="CY268">
        <v>35</v>
      </c>
      <c r="CZ268">
        <v>6</v>
      </c>
      <c r="DA268">
        <v>58</v>
      </c>
      <c r="DB268">
        <v>0</v>
      </c>
      <c r="DC268">
        <v>0</v>
      </c>
      <c r="DD268">
        <v>0</v>
      </c>
      <c r="DE268">
        <v>0</v>
      </c>
      <c r="DF268">
        <v>1</v>
      </c>
      <c r="DG268">
        <v>0</v>
      </c>
      <c r="DH268">
        <v>0</v>
      </c>
      <c r="DI268">
        <v>0</v>
      </c>
      <c r="DJ268">
        <v>0</v>
      </c>
      <c r="DK268">
        <v>1</v>
      </c>
      <c r="DL268">
        <v>1</v>
      </c>
      <c r="DM268">
        <v>1</v>
      </c>
      <c r="DN268">
        <v>1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 t="s">
        <v>368</v>
      </c>
      <c r="EF268">
        <v>18.670000076293949</v>
      </c>
      <c r="EG268">
        <v>18.860000610351559</v>
      </c>
      <c r="EH268">
        <v>19.110000610351559</v>
      </c>
      <c r="EI268">
        <v>18.75</v>
      </c>
      <c r="EJ268">
        <v>19.10000038146973</v>
      </c>
      <c r="EK268" s="2">
        <f t="shared" si="96"/>
        <v>1.0074259168015409E-2</v>
      </c>
      <c r="EL268" s="2">
        <f t="shared" si="97"/>
        <v>1.308215552146974E-2</v>
      </c>
      <c r="EM268" s="2">
        <f t="shared" si="98"/>
        <v>5.832481802316769E-3</v>
      </c>
      <c r="EN268" s="2">
        <f t="shared" si="99"/>
        <v>1.8324626936096267E-2</v>
      </c>
      <c r="EO268">
        <v>27</v>
      </c>
      <c r="EP268">
        <v>43</v>
      </c>
      <c r="EQ268">
        <v>17</v>
      </c>
      <c r="ER268">
        <v>0</v>
      </c>
      <c r="ES268">
        <v>0</v>
      </c>
      <c r="ET268">
        <v>1</v>
      </c>
      <c r="EU268">
        <v>4</v>
      </c>
      <c r="EV268">
        <v>0</v>
      </c>
      <c r="EW268">
        <v>0</v>
      </c>
      <c r="EX268">
        <v>2</v>
      </c>
      <c r="EY268">
        <v>1</v>
      </c>
      <c r="EZ268">
        <v>1</v>
      </c>
      <c r="FA268">
        <v>0</v>
      </c>
      <c r="FB268">
        <v>2</v>
      </c>
      <c r="FC268">
        <v>1</v>
      </c>
      <c r="FD268">
        <v>6</v>
      </c>
      <c r="FE268">
        <v>0</v>
      </c>
      <c r="FF268">
        <v>0</v>
      </c>
      <c r="FG268">
        <v>12</v>
      </c>
      <c r="FH268">
        <v>4</v>
      </c>
      <c r="FI268">
        <v>2</v>
      </c>
      <c r="FJ268">
        <v>2</v>
      </c>
      <c r="FK268">
        <v>1</v>
      </c>
      <c r="FL268">
        <v>1</v>
      </c>
      <c r="FM268">
        <v>1</v>
      </c>
      <c r="FN268">
        <v>1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 t="s">
        <v>736</v>
      </c>
      <c r="FX268">
        <v>19.10000038146973</v>
      </c>
      <c r="FY268">
        <v>18.95999908447266</v>
      </c>
      <c r="FZ268">
        <v>19.14999961853027</v>
      </c>
      <c r="GA268">
        <v>18.569999694824219</v>
      </c>
      <c r="GB268">
        <v>18.739999771118161</v>
      </c>
      <c r="GC268">
        <v>329</v>
      </c>
      <c r="GD268">
        <v>166</v>
      </c>
      <c r="GE268">
        <v>215</v>
      </c>
      <c r="GF268">
        <v>7</v>
      </c>
      <c r="GG268">
        <v>0</v>
      </c>
      <c r="GH268">
        <v>64</v>
      </c>
      <c r="GI268">
        <v>0</v>
      </c>
      <c r="GJ268">
        <v>64</v>
      </c>
      <c r="GK268">
        <v>1</v>
      </c>
      <c r="GL268">
        <v>148</v>
      </c>
      <c r="GM268">
        <v>1</v>
      </c>
      <c r="GN268">
        <v>2</v>
      </c>
      <c r="GO268">
        <v>3</v>
      </c>
      <c r="GP268">
        <v>1</v>
      </c>
      <c r="GQ268">
        <v>2</v>
      </c>
      <c r="GR268">
        <v>1</v>
      </c>
      <c r="GS268">
        <v>1</v>
      </c>
      <c r="GT268">
        <v>0</v>
      </c>
      <c r="GU268">
        <v>1</v>
      </c>
      <c r="GV268">
        <v>0</v>
      </c>
      <c r="GW268">
        <v>2.5</v>
      </c>
      <c r="GX268" t="s">
        <v>218</v>
      </c>
      <c r="GY268">
        <v>100161</v>
      </c>
      <c r="GZ268">
        <v>250975</v>
      </c>
      <c r="HA268">
        <v>0.32300000000000001</v>
      </c>
      <c r="HB268">
        <v>1.7549999999999999</v>
      </c>
      <c r="HC268">
        <v>-0.17</v>
      </c>
      <c r="HD268">
        <v>3.39</v>
      </c>
      <c r="HE268">
        <v>0</v>
      </c>
      <c r="HF268" s="2">
        <f t="shared" si="100"/>
        <v>-7.3840350082994277E-3</v>
      </c>
      <c r="HG268" s="2">
        <f t="shared" si="101"/>
        <v>9.9216991040437241E-3</v>
      </c>
      <c r="HH268" s="2">
        <f t="shared" si="102"/>
        <v>2.0569589054876714E-2</v>
      </c>
      <c r="HI268" s="2">
        <f t="shared" si="103"/>
        <v>9.0715089845381236E-3</v>
      </c>
      <c r="HJ268" s="3">
        <f t="shared" si="104"/>
        <v>19.148114490401742</v>
      </c>
      <c r="HK268" t="str">
        <f t="shared" si="105"/>
        <v>SOHU</v>
      </c>
    </row>
    <row r="269" spans="1:219" hidden="1" x14ac:dyDescent="0.25">
      <c r="A269">
        <v>260</v>
      </c>
      <c r="B269" t="s">
        <v>969</v>
      </c>
      <c r="C269">
        <v>10</v>
      </c>
      <c r="D269">
        <v>0</v>
      </c>
      <c r="E269">
        <v>6</v>
      </c>
      <c r="F269">
        <v>0</v>
      </c>
      <c r="G269" t="s">
        <v>218</v>
      </c>
      <c r="H269" t="s">
        <v>218</v>
      </c>
      <c r="I269">
        <v>6</v>
      </c>
      <c r="J269">
        <v>0</v>
      </c>
      <c r="K269" t="s">
        <v>218</v>
      </c>
      <c r="L269" t="s">
        <v>218</v>
      </c>
      <c r="M269">
        <v>45</v>
      </c>
      <c r="N269">
        <v>5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55</v>
      </c>
      <c r="W269">
        <v>23</v>
      </c>
      <c r="X269">
        <v>22</v>
      </c>
      <c r="Y269">
        <v>11</v>
      </c>
      <c r="Z269">
        <v>15</v>
      </c>
      <c r="AA269">
        <v>0</v>
      </c>
      <c r="AB269">
        <v>0</v>
      </c>
      <c r="AC269">
        <v>0</v>
      </c>
      <c r="AD269">
        <v>0</v>
      </c>
      <c r="AE269">
        <v>6</v>
      </c>
      <c r="AF269">
        <v>0</v>
      </c>
      <c r="AG269">
        <v>0</v>
      </c>
      <c r="AH269">
        <v>0</v>
      </c>
      <c r="AI269">
        <v>1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 t="s">
        <v>387</v>
      </c>
      <c r="AV269">
        <v>64.459999084472656</v>
      </c>
      <c r="AW269">
        <v>64.540000915527344</v>
      </c>
      <c r="AX269">
        <v>65.599998474121094</v>
      </c>
      <c r="AY269">
        <v>64.540000915527344</v>
      </c>
      <c r="AZ269">
        <v>65.370002746582031</v>
      </c>
      <c r="BA269" s="2">
        <f t="shared" si="88"/>
        <v>1.2395697229597991E-3</v>
      </c>
      <c r="BB269" s="2">
        <f t="shared" si="89"/>
        <v>1.6158499744659549E-2</v>
      </c>
      <c r="BC269" s="2">
        <f t="shared" si="90"/>
        <v>0</v>
      </c>
      <c r="BD269" s="2">
        <f t="shared" si="91"/>
        <v>1.2696983267269091E-2</v>
      </c>
      <c r="BE269">
        <v>6</v>
      </c>
      <c r="BF269">
        <v>48</v>
      </c>
      <c r="BG269">
        <v>108</v>
      </c>
      <c r="BH269">
        <v>12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 t="s">
        <v>606</v>
      </c>
      <c r="CN269">
        <v>65.370002746582031</v>
      </c>
      <c r="CO269">
        <v>65.279998779296875</v>
      </c>
      <c r="CP269">
        <v>65.489997863769531</v>
      </c>
      <c r="CQ269">
        <v>63.270000457763672</v>
      </c>
      <c r="CR269">
        <v>64.349998474121094</v>
      </c>
      <c r="CS269" s="2">
        <f t="shared" si="92"/>
        <v>-1.3787372697331435E-3</v>
      </c>
      <c r="CT269" s="2">
        <f t="shared" si="93"/>
        <v>3.2065825518805546E-3</v>
      </c>
      <c r="CU269" s="2">
        <f t="shared" si="94"/>
        <v>3.0790416040428314E-2</v>
      </c>
      <c r="CV269" s="2">
        <f t="shared" si="95"/>
        <v>1.6783186355346258E-2</v>
      </c>
      <c r="CW269">
        <v>1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185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1</v>
      </c>
      <c r="DX269">
        <v>0</v>
      </c>
      <c r="DY269">
        <v>0</v>
      </c>
      <c r="DZ269">
        <v>0</v>
      </c>
      <c r="EA269">
        <v>1</v>
      </c>
      <c r="EB269">
        <v>0</v>
      </c>
      <c r="EC269">
        <v>0</v>
      </c>
      <c r="ED269">
        <v>0</v>
      </c>
      <c r="EE269" t="s">
        <v>849</v>
      </c>
      <c r="EF269">
        <v>64.349998474121094</v>
      </c>
      <c r="EG269">
        <v>64.900001525878906</v>
      </c>
      <c r="EH269">
        <v>65.699996948242188</v>
      </c>
      <c r="EI269">
        <v>64.55999755859375</v>
      </c>
      <c r="EJ269">
        <v>65.419998168945313</v>
      </c>
      <c r="EK269" s="2">
        <f t="shared" si="96"/>
        <v>8.4746230944000578E-3</v>
      </c>
      <c r="EL269" s="2">
        <f t="shared" si="97"/>
        <v>1.217649101252638E-2</v>
      </c>
      <c r="EM269" s="2">
        <f t="shared" si="98"/>
        <v>5.238889973670946E-3</v>
      </c>
      <c r="EN269" s="2">
        <f t="shared" si="99"/>
        <v>1.314583666191238E-2</v>
      </c>
      <c r="EO269">
        <v>50</v>
      </c>
      <c r="EP269">
        <v>102</v>
      </c>
      <c r="EQ269">
        <v>17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7</v>
      </c>
      <c r="EY269">
        <v>2</v>
      </c>
      <c r="EZ269">
        <v>2</v>
      </c>
      <c r="FA269">
        <v>1</v>
      </c>
      <c r="FB269">
        <v>1</v>
      </c>
      <c r="FC269">
        <v>1</v>
      </c>
      <c r="FD269">
        <v>13</v>
      </c>
      <c r="FE269">
        <v>0</v>
      </c>
      <c r="FF269">
        <v>0</v>
      </c>
      <c r="FG269">
        <v>0</v>
      </c>
      <c r="FH269">
        <v>0</v>
      </c>
      <c r="FI269">
        <v>1</v>
      </c>
      <c r="FJ269">
        <v>1</v>
      </c>
      <c r="FK269">
        <v>0</v>
      </c>
      <c r="FL269">
        <v>0</v>
      </c>
      <c r="FM269">
        <v>1</v>
      </c>
      <c r="FN269">
        <v>1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 t="s">
        <v>332</v>
      </c>
      <c r="FX269">
        <v>65.419998168945313</v>
      </c>
      <c r="FY269">
        <v>65.699996948242188</v>
      </c>
      <c r="FZ269">
        <v>65.989997863769531</v>
      </c>
      <c r="GA269">
        <v>65.330001831054688</v>
      </c>
      <c r="GB269">
        <v>65.360000610351563</v>
      </c>
      <c r="GC269">
        <v>394</v>
      </c>
      <c r="GD269">
        <v>324</v>
      </c>
      <c r="GE269">
        <v>170</v>
      </c>
      <c r="GF269">
        <v>198</v>
      </c>
      <c r="GG269">
        <v>0</v>
      </c>
      <c r="GH269">
        <v>12</v>
      </c>
      <c r="GI269">
        <v>0</v>
      </c>
      <c r="GJ269">
        <v>0</v>
      </c>
      <c r="GK269">
        <v>0</v>
      </c>
      <c r="GL269">
        <v>201</v>
      </c>
      <c r="GM269">
        <v>0</v>
      </c>
      <c r="GN269">
        <v>186</v>
      </c>
      <c r="GO269">
        <v>1</v>
      </c>
      <c r="GP269">
        <v>1</v>
      </c>
      <c r="GQ269">
        <v>1</v>
      </c>
      <c r="GR269">
        <v>1</v>
      </c>
      <c r="GS269">
        <v>0</v>
      </c>
      <c r="GT269">
        <v>0</v>
      </c>
      <c r="GU269">
        <v>0</v>
      </c>
      <c r="GV269">
        <v>0</v>
      </c>
      <c r="GW269">
        <v>3</v>
      </c>
      <c r="GX269" t="s">
        <v>228</v>
      </c>
      <c r="GY269">
        <v>437003</v>
      </c>
      <c r="GZ269">
        <v>418516</v>
      </c>
      <c r="HA269">
        <v>0.93500000000000005</v>
      </c>
      <c r="HB269">
        <v>1.274</v>
      </c>
      <c r="HC269">
        <v>3.82</v>
      </c>
      <c r="HD269">
        <v>3.04</v>
      </c>
      <c r="HE269">
        <v>0.88780000000000003</v>
      </c>
      <c r="HF269" s="2">
        <f t="shared" si="100"/>
        <v>4.2617776606208579E-3</v>
      </c>
      <c r="HG269" s="2">
        <f t="shared" si="101"/>
        <v>4.3946192592099198E-3</v>
      </c>
      <c r="HH269" s="2">
        <f t="shared" si="102"/>
        <v>5.6315849980781429E-3</v>
      </c>
      <c r="HI269" s="2">
        <f t="shared" si="103"/>
        <v>4.5897764713487277E-4</v>
      </c>
      <c r="HJ269" s="3">
        <f t="shared" si="104"/>
        <v>65.988723420160966</v>
      </c>
      <c r="HK269" t="str">
        <f t="shared" si="105"/>
        <v>SON</v>
      </c>
    </row>
    <row r="270" spans="1:219" hidden="1" x14ac:dyDescent="0.25">
      <c r="A270">
        <v>261</v>
      </c>
      <c r="B270" t="s">
        <v>970</v>
      </c>
      <c r="C270">
        <v>9</v>
      </c>
      <c r="D270">
        <v>1</v>
      </c>
      <c r="E270">
        <v>5</v>
      </c>
      <c r="F270">
        <v>1</v>
      </c>
      <c r="G270" t="s">
        <v>218</v>
      </c>
      <c r="H270" t="s">
        <v>218</v>
      </c>
      <c r="I270">
        <v>6</v>
      </c>
      <c r="J270">
        <v>0</v>
      </c>
      <c r="K270" t="s">
        <v>218</v>
      </c>
      <c r="L270" t="s">
        <v>218</v>
      </c>
      <c r="M270">
        <v>10</v>
      </c>
      <c r="N270">
        <v>22</v>
      </c>
      <c r="O270">
        <v>27</v>
      </c>
      <c r="P270">
        <v>62</v>
      </c>
      <c r="Q270">
        <v>74</v>
      </c>
      <c r="R270">
        <v>0</v>
      </c>
      <c r="S270">
        <v>0</v>
      </c>
      <c r="T270">
        <v>0</v>
      </c>
      <c r="U270">
        <v>0</v>
      </c>
      <c r="V270">
        <v>1</v>
      </c>
      <c r="W270">
        <v>0</v>
      </c>
      <c r="X270">
        <v>0</v>
      </c>
      <c r="Y270">
        <v>0</v>
      </c>
      <c r="Z270">
        <v>0</v>
      </c>
      <c r="AA270">
        <v>1</v>
      </c>
      <c r="AB270">
        <v>1</v>
      </c>
      <c r="AC270">
        <v>1</v>
      </c>
      <c r="AD270">
        <v>1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 t="s">
        <v>363</v>
      </c>
      <c r="AV270">
        <v>66.089996337890625</v>
      </c>
      <c r="AW270">
        <v>66.180000305175781</v>
      </c>
      <c r="AX270">
        <v>66.400001525878906</v>
      </c>
      <c r="AY270">
        <v>65.389999389648438</v>
      </c>
      <c r="AZ270">
        <v>65.730003356933594</v>
      </c>
      <c r="BA270" s="2">
        <f t="shared" si="88"/>
        <v>1.359987411153285E-3</v>
      </c>
      <c r="BB270" s="2">
        <f t="shared" si="89"/>
        <v>3.3132713199920394E-3</v>
      </c>
      <c r="BC270" s="2">
        <f t="shared" si="90"/>
        <v>1.1937154909102632E-2</v>
      </c>
      <c r="BD270" s="2">
        <f t="shared" si="91"/>
        <v>5.1727361923112891E-3</v>
      </c>
      <c r="BE270">
        <v>1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2</v>
      </c>
      <c r="BO270">
        <v>0</v>
      </c>
      <c r="BP270">
        <v>6</v>
      </c>
      <c r="BQ270">
        <v>5</v>
      </c>
      <c r="BR270">
        <v>182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1</v>
      </c>
      <c r="CF270">
        <v>0</v>
      </c>
      <c r="CG270">
        <v>0</v>
      </c>
      <c r="CH270">
        <v>0</v>
      </c>
      <c r="CI270">
        <v>1</v>
      </c>
      <c r="CJ270">
        <v>0</v>
      </c>
      <c r="CK270">
        <v>0</v>
      </c>
      <c r="CL270">
        <v>0</v>
      </c>
      <c r="CM270" t="s">
        <v>660</v>
      </c>
      <c r="CN270">
        <v>65.730003356933594</v>
      </c>
      <c r="CO270">
        <v>65.629997253417969</v>
      </c>
      <c r="CP270">
        <v>65.94000244140625</v>
      </c>
      <c r="CQ270">
        <v>65.050003051757813</v>
      </c>
      <c r="CR270">
        <v>65.099998474121094</v>
      </c>
      <c r="CS270" s="2">
        <f t="shared" si="92"/>
        <v>-1.5237864955177649E-3</v>
      </c>
      <c r="CT270" s="2">
        <f t="shared" si="93"/>
        <v>4.7013220580898185E-3</v>
      </c>
      <c r="CU270" s="2">
        <f t="shared" si="94"/>
        <v>8.8373339316261124E-3</v>
      </c>
      <c r="CV270" s="2">
        <f t="shared" si="95"/>
        <v>7.67978856146323E-4</v>
      </c>
      <c r="CW270">
        <v>96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22</v>
      </c>
      <c r="DG270">
        <v>15</v>
      </c>
      <c r="DH270">
        <v>8</v>
      </c>
      <c r="DI270">
        <v>21</v>
      </c>
      <c r="DJ270">
        <v>49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 t="s">
        <v>561</v>
      </c>
      <c r="EF270">
        <v>65.099998474121094</v>
      </c>
      <c r="EG270">
        <v>65.180000305175781</v>
      </c>
      <c r="EH270">
        <v>65.639999389648438</v>
      </c>
      <c r="EI270">
        <v>65.050003051757813</v>
      </c>
      <c r="EJ270">
        <v>65.330001831054688</v>
      </c>
      <c r="EK270" s="2">
        <f t="shared" si="96"/>
        <v>1.2273984455372089E-3</v>
      </c>
      <c r="EL270" s="2">
        <f t="shared" si="97"/>
        <v>7.0079081162391921E-3</v>
      </c>
      <c r="EM270" s="2">
        <f t="shared" si="98"/>
        <v>1.9944346856293205E-3</v>
      </c>
      <c r="EN270" s="2">
        <f t="shared" si="99"/>
        <v>4.2859141504535403E-3</v>
      </c>
      <c r="EO270">
        <v>151</v>
      </c>
      <c r="EP270">
        <v>41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10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 t="s">
        <v>489</v>
      </c>
      <c r="FX270">
        <v>65.330001831054688</v>
      </c>
      <c r="FY270">
        <v>65.459999084472656</v>
      </c>
      <c r="FZ270">
        <v>65.459999084472656</v>
      </c>
      <c r="GA270">
        <v>64.519996643066406</v>
      </c>
      <c r="GB270">
        <v>64.660003662109375</v>
      </c>
      <c r="GC270">
        <v>484</v>
      </c>
      <c r="GD270">
        <v>321</v>
      </c>
      <c r="GE270">
        <v>288</v>
      </c>
      <c r="GF270">
        <v>125</v>
      </c>
      <c r="GG270">
        <v>0</v>
      </c>
      <c r="GH270">
        <v>136</v>
      </c>
      <c r="GI270">
        <v>0</v>
      </c>
      <c r="GJ270">
        <v>0</v>
      </c>
      <c r="GK270">
        <v>1</v>
      </c>
      <c r="GL270">
        <v>231</v>
      </c>
      <c r="GM270">
        <v>0</v>
      </c>
      <c r="GN270">
        <v>49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2.6</v>
      </c>
      <c r="GX270" t="s">
        <v>228</v>
      </c>
      <c r="GY270">
        <v>3885796</v>
      </c>
      <c r="GZ270">
        <v>4154433</v>
      </c>
      <c r="HA270">
        <v>0.36399999999999999</v>
      </c>
      <c r="HB270">
        <v>0.71299999999999997</v>
      </c>
      <c r="HC270">
        <v>3.03</v>
      </c>
      <c r="HD270">
        <v>2.37</v>
      </c>
      <c r="HE270">
        <v>0.8669</v>
      </c>
      <c r="HF270" s="2">
        <f t="shared" si="100"/>
        <v>1.9859036852446499E-3</v>
      </c>
      <c r="HG270" s="2">
        <f t="shared" si="101"/>
        <v>0</v>
      </c>
      <c r="HH270" s="2">
        <f t="shared" si="102"/>
        <v>1.4359951948566763E-2</v>
      </c>
      <c r="HI270" s="2">
        <f t="shared" si="103"/>
        <v>2.1652800976411646E-3</v>
      </c>
      <c r="HJ270" s="3">
        <f t="shared" si="104"/>
        <v>65.459999084472656</v>
      </c>
      <c r="HK270" t="str">
        <f t="shared" si="105"/>
        <v>SO</v>
      </c>
    </row>
    <row r="271" spans="1:219" hidden="1" x14ac:dyDescent="0.25">
      <c r="A271">
        <v>262</v>
      </c>
      <c r="B271" t="s">
        <v>971</v>
      </c>
      <c r="C271">
        <v>9</v>
      </c>
      <c r="D271">
        <v>0</v>
      </c>
      <c r="E271">
        <v>6</v>
      </c>
      <c r="F271">
        <v>0</v>
      </c>
      <c r="G271" t="s">
        <v>218</v>
      </c>
      <c r="H271" t="s">
        <v>218</v>
      </c>
      <c r="I271">
        <v>6</v>
      </c>
      <c r="J271">
        <v>0</v>
      </c>
      <c r="K271" t="s">
        <v>218</v>
      </c>
      <c r="L271" t="s">
        <v>218</v>
      </c>
      <c r="M271">
        <v>0</v>
      </c>
      <c r="N271">
        <v>10</v>
      </c>
      <c r="O271">
        <v>85</v>
      </c>
      <c r="P271">
        <v>94</v>
      </c>
      <c r="Q271">
        <v>2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 t="s">
        <v>634</v>
      </c>
      <c r="AV271">
        <v>44.900001525878913</v>
      </c>
      <c r="AW271">
        <v>45.029998779296882</v>
      </c>
      <c r="AX271">
        <v>46.240001678466797</v>
      </c>
      <c r="AY271">
        <v>44.619998931884773</v>
      </c>
      <c r="AZ271">
        <v>46.180000305175781</v>
      </c>
      <c r="BA271" s="2">
        <f t="shared" si="88"/>
        <v>2.8869033298249969E-3</v>
      </c>
      <c r="BB271" s="2">
        <f t="shared" si="89"/>
        <v>2.6167881817646954E-2</v>
      </c>
      <c r="BC271" s="2">
        <f t="shared" si="90"/>
        <v>9.1050379419643779E-3</v>
      </c>
      <c r="BD271" s="2">
        <f t="shared" si="91"/>
        <v>3.3780887028624917E-2</v>
      </c>
      <c r="BE271">
        <v>3</v>
      </c>
      <c r="BF271">
        <v>7</v>
      </c>
      <c r="BG271">
        <v>22</v>
      </c>
      <c r="BH271">
        <v>84</v>
      </c>
      <c r="BI271">
        <v>63</v>
      </c>
      <c r="BJ271">
        <v>0</v>
      </c>
      <c r="BK271">
        <v>0</v>
      </c>
      <c r="BL271">
        <v>0</v>
      </c>
      <c r="BM271">
        <v>0</v>
      </c>
      <c r="BN271">
        <v>1</v>
      </c>
      <c r="BO271">
        <v>0</v>
      </c>
      <c r="BP271">
        <v>0</v>
      </c>
      <c r="BQ271">
        <v>1</v>
      </c>
      <c r="BR271">
        <v>2</v>
      </c>
      <c r="BS271">
        <v>1</v>
      </c>
      <c r="BT271">
        <v>4</v>
      </c>
      <c r="BU271">
        <v>1</v>
      </c>
      <c r="BV271">
        <v>4</v>
      </c>
      <c r="BW271">
        <v>0</v>
      </c>
      <c r="BX271">
        <v>0</v>
      </c>
      <c r="BY271">
        <v>2</v>
      </c>
      <c r="BZ271">
        <v>2</v>
      </c>
      <c r="CA271">
        <v>0</v>
      </c>
      <c r="CB271">
        <v>0</v>
      </c>
      <c r="CC271">
        <v>1</v>
      </c>
      <c r="CD271">
        <v>1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 t="s">
        <v>941</v>
      </c>
      <c r="CN271">
        <v>46.180000305175781</v>
      </c>
      <c r="CO271">
        <v>46.310001373291023</v>
      </c>
      <c r="CP271">
        <v>46.619998931884773</v>
      </c>
      <c r="CQ271">
        <v>45.549999237060547</v>
      </c>
      <c r="CR271">
        <v>45.860000610351563</v>
      </c>
      <c r="CS271" s="2">
        <f t="shared" si="92"/>
        <v>2.8071920591696831E-3</v>
      </c>
      <c r="CT271" s="2">
        <f t="shared" si="93"/>
        <v>6.6494544336365147E-3</v>
      </c>
      <c r="CU271" s="2">
        <f t="shared" si="94"/>
        <v>1.6411187944140315E-2</v>
      </c>
      <c r="CV271" s="2">
        <f t="shared" si="95"/>
        <v>6.759733300593096E-3</v>
      </c>
      <c r="CW271">
        <v>23</v>
      </c>
      <c r="CX271">
        <v>8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13</v>
      </c>
      <c r="DG271">
        <v>12</v>
      </c>
      <c r="DH271">
        <v>24</v>
      </c>
      <c r="DI271">
        <v>21</v>
      </c>
      <c r="DJ271">
        <v>88</v>
      </c>
      <c r="DK271">
        <v>0</v>
      </c>
      <c r="DL271">
        <v>0</v>
      </c>
      <c r="DM271">
        <v>0</v>
      </c>
      <c r="DN271">
        <v>0</v>
      </c>
      <c r="DO271">
        <v>9</v>
      </c>
      <c r="DP271">
        <v>0</v>
      </c>
      <c r="DQ271">
        <v>0</v>
      </c>
      <c r="DR271">
        <v>0</v>
      </c>
      <c r="DS271">
        <v>1</v>
      </c>
      <c r="DT271">
        <v>0</v>
      </c>
      <c r="DU271">
        <v>0</v>
      </c>
      <c r="DV271">
        <v>0</v>
      </c>
      <c r="DW271">
        <v>34</v>
      </c>
      <c r="DX271">
        <v>9</v>
      </c>
      <c r="DY271">
        <v>0</v>
      </c>
      <c r="DZ271">
        <v>0</v>
      </c>
      <c r="EA271">
        <v>1</v>
      </c>
      <c r="EB271">
        <v>1</v>
      </c>
      <c r="EC271">
        <v>0</v>
      </c>
      <c r="ED271">
        <v>0</v>
      </c>
      <c r="EE271" t="s">
        <v>387</v>
      </c>
      <c r="EF271">
        <v>45.860000610351563</v>
      </c>
      <c r="EG271">
        <v>46.159999847412109</v>
      </c>
      <c r="EH271">
        <v>46.310001373291023</v>
      </c>
      <c r="EI271">
        <v>45.580001831054688</v>
      </c>
      <c r="EJ271">
        <v>45.990001678466797</v>
      </c>
      <c r="EK271" s="2">
        <f t="shared" si="96"/>
        <v>6.4991169422060624E-3</v>
      </c>
      <c r="EL271" s="2">
        <f t="shared" si="97"/>
        <v>3.2390740969708842E-3</v>
      </c>
      <c r="EM271" s="2">
        <f t="shared" si="98"/>
        <v>1.2564948402831067E-2</v>
      </c>
      <c r="EN271" s="2">
        <f t="shared" si="99"/>
        <v>8.9149778745077901E-3</v>
      </c>
      <c r="EO271">
        <v>1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5</v>
      </c>
      <c r="EY271">
        <v>7</v>
      </c>
      <c r="EZ271">
        <v>18</v>
      </c>
      <c r="FA271">
        <v>18</v>
      </c>
      <c r="FB271">
        <v>140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1</v>
      </c>
      <c r="FP271">
        <v>0</v>
      </c>
      <c r="FQ271">
        <v>0</v>
      </c>
      <c r="FR271">
        <v>0</v>
      </c>
      <c r="FS271">
        <v>1</v>
      </c>
      <c r="FT271">
        <v>0</v>
      </c>
      <c r="FU271">
        <v>0</v>
      </c>
      <c r="FV271">
        <v>0</v>
      </c>
      <c r="FW271" t="s">
        <v>449</v>
      </c>
      <c r="FX271">
        <v>45.990001678466797</v>
      </c>
      <c r="FY271">
        <v>46.349998474121087</v>
      </c>
      <c r="FZ271">
        <v>46.650001525878913</v>
      </c>
      <c r="GA271">
        <v>46.049999237060547</v>
      </c>
      <c r="GB271">
        <v>46.180000305175781</v>
      </c>
      <c r="GC271">
        <v>402</v>
      </c>
      <c r="GD271">
        <v>350</v>
      </c>
      <c r="GE271">
        <v>32</v>
      </c>
      <c r="GF271">
        <v>346</v>
      </c>
      <c r="GG271">
        <v>0</v>
      </c>
      <c r="GH271">
        <v>243</v>
      </c>
      <c r="GI271">
        <v>0</v>
      </c>
      <c r="GJ271">
        <v>0</v>
      </c>
      <c r="GK271">
        <v>4</v>
      </c>
      <c r="GL271">
        <v>230</v>
      </c>
      <c r="GM271">
        <v>0</v>
      </c>
      <c r="GN271">
        <v>228</v>
      </c>
      <c r="GO271">
        <v>1</v>
      </c>
      <c r="GP271">
        <v>0</v>
      </c>
      <c r="GQ271">
        <v>1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2.2999999999999998</v>
      </c>
      <c r="GX271" t="s">
        <v>218</v>
      </c>
      <c r="GY271">
        <v>423167</v>
      </c>
      <c r="GZ271">
        <v>652500</v>
      </c>
      <c r="HA271">
        <v>1.278</v>
      </c>
      <c r="HB271">
        <v>1.526</v>
      </c>
      <c r="HC271">
        <v>1.29</v>
      </c>
      <c r="HD271">
        <v>3.84</v>
      </c>
      <c r="HE271">
        <v>16.666699999999999</v>
      </c>
      <c r="HF271" s="2">
        <f t="shared" si="100"/>
        <v>7.7669214132830566E-3</v>
      </c>
      <c r="HG271" s="2">
        <f t="shared" si="101"/>
        <v>6.4309333750268705E-3</v>
      </c>
      <c r="HH271" s="2">
        <f t="shared" si="102"/>
        <v>6.4724756620658797E-3</v>
      </c>
      <c r="HI271" s="2">
        <f t="shared" si="103"/>
        <v>2.815094570293053E-3</v>
      </c>
      <c r="HJ271" s="3">
        <f t="shared" si="104"/>
        <v>46.648072226240757</v>
      </c>
      <c r="HK271" t="str">
        <f t="shared" si="105"/>
        <v>SRC</v>
      </c>
    </row>
    <row r="272" spans="1:219" hidden="1" x14ac:dyDescent="0.25">
      <c r="A272">
        <v>263</v>
      </c>
      <c r="B272" t="s">
        <v>972</v>
      </c>
      <c r="C272">
        <v>9</v>
      </c>
      <c r="D272">
        <v>0</v>
      </c>
      <c r="E272">
        <v>6</v>
      </c>
      <c r="F272">
        <v>0</v>
      </c>
      <c r="G272" t="s">
        <v>218</v>
      </c>
      <c r="H272" t="s">
        <v>218</v>
      </c>
      <c r="I272">
        <v>6</v>
      </c>
      <c r="J272">
        <v>0</v>
      </c>
      <c r="K272" t="s">
        <v>218</v>
      </c>
      <c r="L272" t="s">
        <v>218</v>
      </c>
      <c r="M272">
        <v>26</v>
      </c>
      <c r="N272">
        <v>1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19</v>
      </c>
      <c r="W272">
        <v>1</v>
      </c>
      <c r="X272">
        <v>0</v>
      </c>
      <c r="Y272">
        <v>1</v>
      </c>
      <c r="Z272">
        <v>163</v>
      </c>
      <c r="AA272">
        <v>0</v>
      </c>
      <c r="AB272">
        <v>0</v>
      </c>
      <c r="AC272">
        <v>0</v>
      </c>
      <c r="AD272">
        <v>0</v>
      </c>
      <c r="AE272">
        <v>1</v>
      </c>
      <c r="AF272">
        <v>0</v>
      </c>
      <c r="AG272">
        <v>0</v>
      </c>
      <c r="AH272">
        <v>0</v>
      </c>
      <c r="AI272">
        <v>1</v>
      </c>
      <c r="AJ272">
        <v>0</v>
      </c>
      <c r="AK272">
        <v>0</v>
      </c>
      <c r="AL272">
        <v>0</v>
      </c>
      <c r="AM272">
        <v>27</v>
      </c>
      <c r="AN272">
        <v>1</v>
      </c>
      <c r="AO272">
        <v>0</v>
      </c>
      <c r="AP272">
        <v>0</v>
      </c>
      <c r="AQ272">
        <v>1</v>
      </c>
      <c r="AR272">
        <v>1</v>
      </c>
      <c r="AS272">
        <v>0</v>
      </c>
      <c r="AT272">
        <v>0</v>
      </c>
      <c r="AU272" t="s">
        <v>527</v>
      </c>
      <c r="AV272">
        <v>202.94000244140619</v>
      </c>
      <c r="AW272">
        <v>203.00999450683599</v>
      </c>
      <c r="AX272">
        <v>207.44999694824219</v>
      </c>
      <c r="AY272">
        <v>202.30999755859369</v>
      </c>
      <c r="AZ272">
        <v>206.33999633789071</v>
      </c>
      <c r="BA272" s="2">
        <f t="shared" si="88"/>
        <v>3.4477152516465548E-4</v>
      </c>
      <c r="BB272" s="2">
        <f t="shared" si="89"/>
        <v>2.1402759733536891E-2</v>
      </c>
      <c r="BC272" s="2">
        <f t="shared" si="90"/>
        <v>3.4480910653821306E-3</v>
      </c>
      <c r="BD272" s="2">
        <f t="shared" si="91"/>
        <v>1.953086580799257E-2</v>
      </c>
      <c r="BE272">
        <v>4</v>
      </c>
      <c r="BF272">
        <v>23</v>
      </c>
      <c r="BG272">
        <v>83</v>
      </c>
      <c r="BH272">
        <v>68</v>
      </c>
      <c r="BI272">
        <v>17</v>
      </c>
      <c r="BJ272">
        <v>0</v>
      </c>
      <c r="BK272">
        <v>0</v>
      </c>
      <c r="BL272">
        <v>0</v>
      </c>
      <c r="BM272">
        <v>0</v>
      </c>
      <c r="BN272">
        <v>1</v>
      </c>
      <c r="BO272">
        <v>0</v>
      </c>
      <c r="BP272">
        <v>1</v>
      </c>
      <c r="BQ272">
        <v>0</v>
      </c>
      <c r="BR272">
        <v>0</v>
      </c>
      <c r="BS272">
        <v>1</v>
      </c>
      <c r="BT272">
        <v>2</v>
      </c>
      <c r="BU272">
        <v>1</v>
      </c>
      <c r="BV272">
        <v>2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 t="s">
        <v>345</v>
      </c>
      <c r="CN272">
        <v>206.33999633789071</v>
      </c>
      <c r="CO272">
        <v>207.91000366210929</v>
      </c>
      <c r="CP272">
        <v>209.49000549316409</v>
      </c>
      <c r="CQ272">
        <v>206.05000305175781</v>
      </c>
      <c r="CR272">
        <v>207.1199951171875</v>
      </c>
      <c r="CS272" s="2">
        <f t="shared" si="92"/>
        <v>7.5513794265047451E-3</v>
      </c>
      <c r="CT272" s="2">
        <f t="shared" si="93"/>
        <v>7.5421346585737847E-3</v>
      </c>
      <c r="CU272" s="2">
        <f t="shared" si="94"/>
        <v>8.9461814130613604E-3</v>
      </c>
      <c r="CV272" s="2">
        <f t="shared" si="95"/>
        <v>5.1660491051300772E-3</v>
      </c>
      <c r="CW272">
        <v>34</v>
      </c>
      <c r="CX272">
        <v>39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20</v>
      </c>
      <c r="DG272">
        <v>12</v>
      </c>
      <c r="DH272">
        <v>18</v>
      </c>
      <c r="DI272">
        <v>33</v>
      </c>
      <c r="DJ272">
        <v>46</v>
      </c>
      <c r="DK272">
        <v>0</v>
      </c>
      <c r="DL272">
        <v>0</v>
      </c>
      <c r="DM272">
        <v>0</v>
      </c>
      <c r="DN272">
        <v>0</v>
      </c>
      <c r="DO272">
        <v>40</v>
      </c>
      <c r="DP272">
        <v>0</v>
      </c>
      <c r="DQ272">
        <v>16</v>
      </c>
      <c r="DR272">
        <v>0</v>
      </c>
      <c r="DS272">
        <v>1</v>
      </c>
      <c r="DT272">
        <v>0</v>
      </c>
      <c r="DU272">
        <v>1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 t="s">
        <v>973</v>
      </c>
      <c r="EF272">
        <v>207.1199951171875</v>
      </c>
      <c r="EG272">
        <v>208.2799987792969</v>
      </c>
      <c r="EH272">
        <v>210.16000366210929</v>
      </c>
      <c r="EI272">
        <v>207.53999328613281</v>
      </c>
      <c r="EJ272">
        <v>209.08999633789071</v>
      </c>
      <c r="EK272" s="2">
        <f t="shared" si="96"/>
        <v>5.5694433882660377E-3</v>
      </c>
      <c r="EL272" s="2">
        <f t="shared" si="97"/>
        <v>8.9455883614991683E-3</v>
      </c>
      <c r="EM272" s="2">
        <f t="shared" si="98"/>
        <v>3.55293593960615E-3</v>
      </c>
      <c r="EN272" s="2">
        <f t="shared" si="99"/>
        <v>7.4130904342888382E-3</v>
      </c>
      <c r="EO272">
        <v>115</v>
      </c>
      <c r="EP272">
        <v>38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35</v>
      </c>
      <c r="EY272">
        <v>15</v>
      </c>
      <c r="EZ272">
        <v>2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 t="s">
        <v>419</v>
      </c>
      <c r="FX272">
        <v>209.08999633789071</v>
      </c>
      <c r="FY272">
        <v>211.05999755859381</v>
      </c>
      <c r="FZ272">
        <v>211.41999816894531</v>
      </c>
      <c r="GA272">
        <v>206.11000061035159</v>
      </c>
      <c r="GB272">
        <v>206.47999572753909</v>
      </c>
      <c r="GC272">
        <v>448</v>
      </c>
      <c r="GD272">
        <v>367</v>
      </c>
      <c r="GE272">
        <v>226</v>
      </c>
      <c r="GF272">
        <v>181</v>
      </c>
      <c r="GG272">
        <v>0</v>
      </c>
      <c r="GH272">
        <v>85</v>
      </c>
      <c r="GI272">
        <v>0</v>
      </c>
      <c r="GJ272">
        <v>0</v>
      </c>
      <c r="GK272">
        <v>2</v>
      </c>
      <c r="GL272">
        <v>209</v>
      </c>
      <c r="GM272">
        <v>0</v>
      </c>
      <c r="GN272">
        <v>46</v>
      </c>
      <c r="GO272">
        <v>1</v>
      </c>
      <c r="GP272">
        <v>1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2.2000000000000002</v>
      </c>
      <c r="GX272" t="s">
        <v>218</v>
      </c>
      <c r="GY272">
        <v>1030933</v>
      </c>
      <c r="GZ272">
        <v>1290300</v>
      </c>
      <c r="HA272">
        <v>0.63500000000000001</v>
      </c>
      <c r="HB272">
        <v>1.3240000000000001</v>
      </c>
      <c r="HC272">
        <v>2</v>
      </c>
      <c r="HD272">
        <v>3.14</v>
      </c>
      <c r="HE272">
        <v>0.35779998000000002</v>
      </c>
      <c r="HF272" s="2">
        <f t="shared" si="100"/>
        <v>9.3338446104936912E-3</v>
      </c>
      <c r="HG272" s="2">
        <f t="shared" si="101"/>
        <v>1.7027746356511608E-3</v>
      </c>
      <c r="HH272" s="2">
        <f t="shared" si="102"/>
        <v>2.3453032339148083E-2</v>
      </c>
      <c r="HI272" s="2">
        <f t="shared" si="103"/>
        <v>1.7919174973043406E-3</v>
      </c>
      <c r="HJ272" s="3">
        <f t="shared" si="104"/>
        <v>211.41938516903718</v>
      </c>
      <c r="HK272" t="str">
        <f t="shared" si="105"/>
        <v>SWK</v>
      </c>
    </row>
    <row r="273" spans="1:219" hidden="1" x14ac:dyDescent="0.25">
      <c r="A273">
        <v>264</v>
      </c>
      <c r="B273" t="s">
        <v>974</v>
      </c>
      <c r="C273">
        <v>9</v>
      </c>
      <c r="D273">
        <v>1</v>
      </c>
      <c r="E273">
        <v>6</v>
      </c>
      <c r="F273">
        <v>0</v>
      </c>
      <c r="G273" t="s">
        <v>218</v>
      </c>
      <c r="H273" t="s">
        <v>218</v>
      </c>
      <c r="I273">
        <v>6</v>
      </c>
      <c r="J273">
        <v>0</v>
      </c>
      <c r="K273" t="s">
        <v>218</v>
      </c>
      <c r="L273" t="s">
        <v>218</v>
      </c>
      <c r="M273">
        <v>9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8</v>
      </c>
      <c r="W273">
        <v>9</v>
      </c>
      <c r="X273">
        <v>5</v>
      </c>
      <c r="Y273">
        <v>2</v>
      </c>
      <c r="Z273">
        <v>171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10</v>
      </c>
      <c r="AN273">
        <v>0</v>
      </c>
      <c r="AO273">
        <v>0</v>
      </c>
      <c r="AP273">
        <v>0</v>
      </c>
      <c r="AQ273">
        <v>1</v>
      </c>
      <c r="AR273">
        <v>0</v>
      </c>
      <c r="AS273">
        <v>0</v>
      </c>
      <c r="AT273">
        <v>0</v>
      </c>
      <c r="AU273" t="s">
        <v>310</v>
      </c>
      <c r="AV273">
        <v>116.26999664306641</v>
      </c>
      <c r="AW273">
        <v>116.0899963378906</v>
      </c>
      <c r="AX273">
        <v>117.2600021362305</v>
      </c>
      <c r="AY273">
        <v>115.86000061035161</v>
      </c>
      <c r="AZ273">
        <v>116.7399978637695</v>
      </c>
      <c r="BA273" s="2">
        <f t="shared" si="88"/>
        <v>-1.550523825083916E-3</v>
      </c>
      <c r="BB273" s="2">
        <f t="shared" si="89"/>
        <v>9.9778763177967855E-3</v>
      </c>
      <c r="BC273" s="2">
        <f t="shared" si="90"/>
        <v>1.9811847255948312E-3</v>
      </c>
      <c r="BD273" s="2">
        <f t="shared" si="91"/>
        <v>7.5380955072897882E-3</v>
      </c>
      <c r="BE273">
        <v>71</v>
      </c>
      <c r="BF273">
        <v>123</v>
      </c>
      <c r="BG273">
        <v>1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3</v>
      </c>
      <c r="BO273">
        <v>0</v>
      </c>
      <c r="BP273">
        <v>0</v>
      </c>
      <c r="BQ273">
        <v>0</v>
      </c>
      <c r="BR273">
        <v>0</v>
      </c>
      <c r="BS273">
        <v>1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 t="s">
        <v>595</v>
      </c>
      <c r="CN273">
        <v>116.7399978637695</v>
      </c>
      <c r="CO273">
        <v>116.870002746582</v>
      </c>
      <c r="CP273">
        <v>116.879997253418</v>
      </c>
      <c r="CQ273">
        <v>115.23000335693359</v>
      </c>
      <c r="CR273">
        <v>115.9199981689453</v>
      </c>
      <c r="CS273" s="2">
        <f t="shared" si="92"/>
        <v>1.1123888060000642E-3</v>
      </c>
      <c r="CT273" s="2">
        <f t="shared" si="93"/>
        <v>8.5510840784230879E-5</v>
      </c>
      <c r="CU273" s="2">
        <f t="shared" si="94"/>
        <v>1.4032680338038062E-2</v>
      </c>
      <c r="CV273" s="2">
        <f t="shared" si="95"/>
        <v>5.952336291500715E-3</v>
      </c>
      <c r="CW273">
        <v>1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12</v>
      </c>
      <c r="DG273">
        <v>13</v>
      </c>
      <c r="DH273">
        <v>33</v>
      </c>
      <c r="DI273">
        <v>17</v>
      </c>
      <c r="DJ273">
        <v>120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1</v>
      </c>
      <c r="DX273">
        <v>0</v>
      </c>
      <c r="DY273">
        <v>0</v>
      </c>
      <c r="DZ273">
        <v>0</v>
      </c>
      <c r="EA273">
        <v>1</v>
      </c>
      <c r="EB273">
        <v>0</v>
      </c>
      <c r="EC273">
        <v>0</v>
      </c>
      <c r="ED273">
        <v>0</v>
      </c>
      <c r="EE273" t="s">
        <v>968</v>
      </c>
      <c r="EF273">
        <v>115.9199981689453</v>
      </c>
      <c r="EG273">
        <v>116.01999664306641</v>
      </c>
      <c r="EH273">
        <v>117.98000335693359</v>
      </c>
      <c r="EI273">
        <v>115.8399963378906</v>
      </c>
      <c r="EJ273">
        <v>117.55999755859381</v>
      </c>
      <c r="EK273" s="2">
        <f t="shared" si="96"/>
        <v>8.6190723163659388E-4</v>
      </c>
      <c r="EL273" s="2">
        <f t="shared" si="97"/>
        <v>1.6613041685864638E-2</v>
      </c>
      <c r="EM273" s="2">
        <f t="shared" si="98"/>
        <v>1.551459320668469E-3</v>
      </c>
      <c r="EN273" s="2">
        <f t="shared" si="99"/>
        <v>1.4630837499345239E-2</v>
      </c>
      <c r="EO273">
        <v>19</v>
      </c>
      <c r="EP273">
        <v>20</v>
      </c>
      <c r="EQ273">
        <v>100</v>
      </c>
      <c r="ER273">
        <v>56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5</v>
      </c>
      <c r="EY273">
        <v>0</v>
      </c>
      <c r="EZ273">
        <v>0</v>
      </c>
      <c r="FA273">
        <v>0</v>
      </c>
      <c r="FB273">
        <v>0</v>
      </c>
      <c r="FC273">
        <v>1</v>
      </c>
      <c r="FD273">
        <v>5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 t="s">
        <v>606</v>
      </c>
      <c r="FX273">
        <v>117.55999755859381</v>
      </c>
      <c r="FY273">
        <v>116.9499969482422</v>
      </c>
      <c r="FZ273">
        <v>117.25</v>
      </c>
      <c r="GA273">
        <v>115.05999755859381</v>
      </c>
      <c r="GB273">
        <v>115.9199981689453</v>
      </c>
      <c r="GC273">
        <v>400</v>
      </c>
      <c r="GD273">
        <v>398</v>
      </c>
      <c r="GE273">
        <v>196</v>
      </c>
      <c r="GF273">
        <v>200</v>
      </c>
      <c r="GG273">
        <v>0</v>
      </c>
      <c r="GH273">
        <v>56</v>
      </c>
      <c r="GI273">
        <v>0</v>
      </c>
      <c r="GJ273">
        <v>56</v>
      </c>
      <c r="GK273">
        <v>0</v>
      </c>
      <c r="GL273">
        <v>291</v>
      </c>
      <c r="GM273">
        <v>0</v>
      </c>
      <c r="GN273">
        <v>120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2.2000000000000002</v>
      </c>
      <c r="GX273" t="s">
        <v>218</v>
      </c>
      <c r="GY273">
        <v>4559282</v>
      </c>
      <c r="GZ273">
        <v>5171250</v>
      </c>
      <c r="HA273">
        <v>0.84099999999999997</v>
      </c>
      <c r="HB273">
        <v>1.06</v>
      </c>
      <c r="HC273">
        <v>0.82</v>
      </c>
      <c r="HD273">
        <v>1.61</v>
      </c>
      <c r="HE273">
        <v>2.9473999000000002</v>
      </c>
      <c r="HF273" s="2">
        <f t="shared" si="100"/>
        <v>-5.2159095875954353E-3</v>
      </c>
      <c r="HG273" s="2">
        <f t="shared" si="101"/>
        <v>2.5586614222413706E-3</v>
      </c>
      <c r="HH273" s="2">
        <f t="shared" si="102"/>
        <v>1.6160747661112307E-2</v>
      </c>
      <c r="HI273" s="2">
        <f t="shared" si="103"/>
        <v>7.4189149752926786E-3</v>
      </c>
      <c r="HJ273" s="3">
        <f t="shared" si="104"/>
        <v>117.24923239376491</v>
      </c>
      <c r="HK273" t="str">
        <f t="shared" si="105"/>
        <v>SBUX</v>
      </c>
    </row>
    <row r="274" spans="1:219" hidden="1" x14ac:dyDescent="0.25">
      <c r="A274">
        <v>265</v>
      </c>
      <c r="B274" t="s">
        <v>975</v>
      </c>
      <c r="C274">
        <v>10</v>
      </c>
      <c r="D274">
        <v>0</v>
      </c>
      <c r="E274">
        <v>6</v>
      </c>
      <c r="F274">
        <v>0</v>
      </c>
      <c r="G274" t="s">
        <v>218</v>
      </c>
      <c r="H274" t="s">
        <v>218</v>
      </c>
      <c r="I274">
        <v>6</v>
      </c>
      <c r="J274">
        <v>0</v>
      </c>
      <c r="K274" t="s">
        <v>218</v>
      </c>
      <c r="L274" t="s">
        <v>218</v>
      </c>
      <c r="M274">
        <v>3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9</v>
      </c>
      <c r="W274">
        <v>11</v>
      </c>
      <c r="X274">
        <v>13</v>
      </c>
      <c r="Y274">
        <v>12</v>
      </c>
      <c r="Z274">
        <v>129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5</v>
      </c>
      <c r="AN274">
        <v>0</v>
      </c>
      <c r="AO274">
        <v>0</v>
      </c>
      <c r="AP274">
        <v>0</v>
      </c>
      <c r="AQ274">
        <v>2</v>
      </c>
      <c r="AR274">
        <v>0</v>
      </c>
      <c r="AS274">
        <v>1</v>
      </c>
      <c r="AT274">
        <v>0</v>
      </c>
      <c r="AU274" t="s">
        <v>712</v>
      </c>
      <c r="AV274">
        <v>30.70000076293945</v>
      </c>
      <c r="AW274">
        <v>30.70000076293945</v>
      </c>
      <c r="AX274">
        <v>31.610000610351559</v>
      </c>
      <c r="AY274">
        <v>30.5</v>
      </c>
      <c r="AZ274">
        <v>31.389999389648441</v>
      </c>
      <c r="BA274" s="2">
        <f t="shared" si="88"/>
        <v>0</v>
      </c>
      <c r="BB274" s="2">
        <f t="shared" si="89"/>
        <v>2.8788352731448752E-2</v>
      </c>
      <c r="BC274" s="2">
        <f t="shared" si="90"/>
        <v>6.5146826700045457E-3</v>
      </c>
      <c r="BD274" s="2">
        <f t="shared" si="91"/>
        <v>2.8352959762781627E-2</v>
      </c>
      <c r="BE274">
        <v>2</v>
      </c>
      <c r="BF274">
        <v>3</v>
      </c>
      <c r="BG274">
        <v>7</v>
      </c>
      <c r="BH274">
        <v>11</v>
      </c>
      <c r="BI274">
        <v>146</v>
      </c>
      <c r="BJ274">
        <v>1</v>
      </c>
      <c r="BK274">
        <v>1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1</v>
      </c>
      <c r="BS274">
        <v>1</v>
      </c>
      <c r="BT274">
        <v>1</v>
      </c>
      <c r="BU274">
        <v>1</v>
      </c>
      <c r="BV274">
        <v>1</v>
      </c>
      <c r="BW274">
        <v>1</v>
      </c>
      <c r="BX274">
        <v>1</v>
      </c>
      <c r="BY274">
        <v>1</v>
      </c>
      <c r="BZ274">
        <v>1</v>
      </c>
      <c r="CA274">
        <v>1</v>
      </c>
      <c r="CB274">
        <v>1</v>
      </c>
      <c r="CC274">
        <v>1</v>
      </c>
      <c r="CD274">
        <v>1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 t="s">
        <v>442</v>
      </c>
      <c r="CN274">
        <v>31.389999389648441</v>
      </c>
      <c r="CO274">
        <v>31.620000839233398</v>
      </c>
      <c r="CP274">
        <v>31.860000610351559</v>
      </c>
      <c r="CQ274">
        <v>31.10000038146973</v>
      </c>
      <c r="CR274">
        <v>31.29999923706055</v>
      </c>
      <c r="CS274" s="2">
        <f t="shared" si="92"/>
        <v>7.2739229437204234E-3</v>
      </c>
      <c r="CT274" s="2">
        <f t="shared" si="93"/>
        <v>7.5329493572006134E-3</v>
      </c>
      <c r="CU274" s="2">
        <f t="shared" si="94"/>
        <v>1.6445301833087345E-2</v>
      </c>
      <c r="CV274" s="2">
        <f t="shared" si="95"/>
        <v>6.3897399509841302E-3</v>
      </c>
      <c r="CW274">
        <v>35</v>
      </c>
      <c r="CX274">
        <v>6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11</v>
      </c>
      <c r="DG274">
        <v>9</v>
      </c>
      <c r="DH274">
        <v>8</v>
      </c>
      <c r="DI274">
        <v>9</v>
      </c>
      <c r="DJ274">
        <v>73</v>
      </c>
      <c r="DK274">
        <v>0</v>
      </c>
      <c r="DL274">
        <v>0</v>
      </c>
      <c r="DM274">
        <v>0</v>
      </c>
      <c r="DN274">
        <v>0</v>
      </c>
      <c r="DO274">
        <v>6</v>
      </c>
      <c r="DP274">
        <v>0</v>
      </c>
      <c r="DQ274">
        <v>20</v>
      </c>
      <c r="DR274">
        <v>0</v>
      </c>
      <c r="DS274">
        <v>1</v>
      </c>
      <c r="DT274">
        <v>0</v>
      </c>
      <c r="DU274">
        <v>1</v>
      </c>
      <c r="DV274">
        <v>0</v>
      </c>
      <c r="DW274">
        <v>42</v>
      </c>
      <c r="DX274">
        <v>6</v>
      </c>
      <c r="DY274">
        <v>17</v>
      </c>
      <c r="DZ274">
        <v>17</v>
      </c>
      <c r="EA274">
        <v>3</v>
      </c>
      <c r="EB274">
        <v>1</v>
      </c>
      <c r="EC274">
        <v>2</v>
      </c>
      <c r="ED274">
        <v>1</v>
      </c>
      <c r="EE274" t="s">
        <v>355</v>
      </c>
      <c r="EF274">
        <v>31.29999923706055</v>
      </c>
      <c r="EG274">
        <v>31.29999923706055</v>
      </c>
      <c r="EH274">
        <v>31.649999618530281</v>
      </c>
      <c r="EI274">
        <v>30.770000457763668</v>
      </c>
      <c r="EJ274">
        <v>31.409999847412109</v>
      </c>
      <c r="EK274" s="2">
        <f t="shared" si="96"/>
        <v>0</v>
      </c>
      <c r="EL274" s="2">
        <f t="shared" si="97"/>
        <v>1.1058464002786761E-2</v>
      </c>
      <c r="EM274" s="2">
        <f t="shared" si="98"/>
        <v>1.6932868760882958E-2</v>
      </c>
      <c r="EN274" s="2">
        <f t="shared" si="99"/>
        <v>2.0375657203359432E-2</v>
      </c>
      <c r="EO274">
        <v>37</v>
      </c>
      <c r="EP274">
        <v>8</v>
      </c>
      <c r="EQ274">
        <v>2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28</v>
      </c>
      <c r="EY274">
        <v>23</v>
      </c>
      <c r="EZ274">
        <v>32</v>
      </c>
      <c r="FA274">
        <v>14</v>
      </c>
      <c r="FB274">
        <v>39</v>
      </c>
      <c r="FC274">
        <v>1</v>
      </c>
      <c r="FD274">
        <v>0</v>
      </c>
      <c r="FE274">
        <v>0</v>
      </c>
      <c r="FF274">
        <v>0</v>
      </c>
      <c r="FG274">
        <v>3</v>
      </c>
      <c r="FH274">
        <v>0</v>
      </c>
      <c r="FI274">
        <v>39</v>
      </c>
      <c r="FJ274">
        <v>0</v>
      </c>
      <c r="FK274">
        <v>1</v>
      </c>
      <c r="FL274">
        <v>0</v>
      </c>
      <c r="FM274">
        <v>2</v>
      </c>
      <c r="FN274">
        <v>1</v>
      </c>
      <c r="FO274">
        <v>28</v>
      </c>
      <c r="FP274">
        <v>3</v>
      </c>
      <c r="FQ274">
        <v>6</v>
      </c>
      <c r="FR274">
        <v>6</v>
      </c>
      <c r="FS274">
        <v>2</v>
      </c>
      <c r="FT274">
        <v>1</v>
      </c>
      <c r="FU274">
        <v>2</v>
      </c>
      <c r="FV274">
        <v>2</v>
      </c>
      <c r="FW274" t="s">
        <v>489</v>
      </c>
      <c r="FX274">
        <v>31.409999847412109</v>
      </c>
      <c r="FY274">
        <v>31.430000305175781</v>
      </c>
      <c r="FZ274">
        <v>32.040000915527337</v>
      </c>
      <c r="GA274">
        <v>31</v>
      </c>
      <c r="GB274">
        <v>31.889999389648441</v>
      </c>
      <c r="GC274">
        <v>260</v>
      </c>
      <c r="GD274">
        <v>421</v>
      </c>
      <c r="GE274">
        <v>88</v>
      </c>
      <c r="GF274">
        <v>246</v>
      </c>
      <c r="GG274">
        <v>0</v>
      </c>
      <c r="GH274">
        <v>157</v>
      </c>
      <c r="GI274">
        <v>0</v>
      </c>
      <c r="GJ274">
        <v>0</v>
      </c>
      <c r="GK274">
        <v>1</v>
      </c>
      <c r="GL274">
        <v>242</v>
      </c>
      <c r="GM274">
        <v>0</v>
      </c>
      <c r="GN274">
        <v>112</v>
      </c>
      <c r="GO274">
        <v>4</v>
      </c>
      <c r="GP274">
        <v>3</v>
      </c>
      <c r="GQ274">
        <v>2</v>
      </c>
      <c r="GR274">
        <v>1</v>
      </c>
      <c r="GS274">
        <v>5</v>
      </c>
      <c r="GT274">
        <v>4</v>
      </c>
      <c r="GU274">
        <v>3</v>
      </c>
      <c r="GV274">
        <v>3</v>
      </c>
      <c r="GW274">
        <v>2</v>
      </c>
      <c r="GX274" t="s">
        <v>218</v>
      </c>
      <c r="GY274">
        <v>634507</v>
      </c>
      <c r="GZ274">
        <v>387633</v>
      </c>
      <c r="HA274">
        <v>2.2989999999999999</v>
      </c>
      <c r="HB274">
        <v>2.5720000000000001</v>
      </c>
      <c r="HC274">
        <v>14.98</v>
      </c>
      <c r="HD274">
        <v>12.47</v>
      </c>
      <c r="HE274">
        <v>0</v>
      </c>
      <c r="HF274" s="2">
        <f t="shared" si="100"/>
        <v>6.3634927042555134E-4</v>
      </c>
      <c r="HG274" s="2">
        <f t="shared" si="101"/>
        <v>1.9038720128623177E-2</v>
      </c>
      <c r="HH274" s="2">
        <f t="shared" si="102"/>
        <v>1.3681205886115433E-2</v>
      </c>
      <c r="HI274" s="2">
        <f t="shared" si="103"/>
        <v>2.7908416641028166E-2</v>
      </c>
      <c r="HJ274" s="3">
        <f t="shared" si="104"/>
        <v>32.028387284628565</v>
      </c>
      <c r="HK274" t="str">
        <f t="shared" si="105"/>
        <v>SUPN</v>
      </c>
    </row>
    <row r="275" spans="1:219" hidden="1" x14ac:dyDescent="0.25">
      <c r="A275">
        <v>266</v>
      </c>
      <c r="B275" t="s">
        <v>976</v>
      </c>
      <c r="C275">
        <v>9</v>
      </c>
      <c r="D275">
        <v>0</v>
      </c>
      <c r="E275">
        <v>6</v>
      </c>
      <c r="F275">
        <v>0</v>
      </c>
      <c r="G275" t="s">
        <v>218</v>
      </c>
      <c r="H275" t="s">
        <v>218</v>
      </c>
      <c r="I275">
        <v>6</v>
      </c>
      <c r="J275">
        <v>0</v>
      </c>
      <c r="K275" t="s">
        <v>218</v>
      </c>
      <c r="L275" t="s">
        <v>218</v>
      </c>
      <c r="M275">
        <v>74</v>
      </c>
      <c r="N275">
        <v>101</v>
      </c>
      <c r="O275">
        <v>13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8</v>
      </c>
      <c r="W275">
        <v>0</v>
      </c>
      <c r="X275">
        <v>0</v>
      </c>
      <c r="Y275">
        <v>2</v>
      </c>
      <c r="Z275">
        <v>1</v>
      </c>
      <c r="AA275">
        <v>1</v>
      </c>
      <c r="AB275">
        <v>11</v>
      </c>
      <c r="AC275">
        <v>0</v>
      </c>
      <c r="AD275">
        <v>0</v>
      </c>
      <c r="AE275">
        <v>0</v>
      </c>
      <c r="AF275">
        <v>0</v>
      </c>
      <c r="AG275">
        <v>1</v>
      </c>
      <c r="AH275">
        <v>1</v>
      </c>
      <c r="AI275">
        <v>0</v>
      </c>
      <c r="AJ275">
        <v>0</v>
      </c>
      <c r="AK275">
        <v>1</v>
      </c>
      <c r="AL275">
        <v>1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 t="s">
        <v>461</v>
      </c>
      <c r="AV275">
        <v>18.010000228881839</v>
      </c>
      <c r="AW275">
        <v>18.10000038146973</v>
      </c>
      <c r="AX275">
        <v>18.219999313354489</v>
      </c>
      <c r="AY275">
        <v>17.965000152587891</v>
      </c>
      <c r="AZ275">
        <v>17.969999313354489</v>
      </c>
      <c r="BA275" s="2">
        <f t="shared" si="88"/>
        <v>4.9723840160815769E-3</v>
      </c>
      <c r="BB275" s="2">
        <f t="shared" si="89"/>
        <v>6.5861106699824923E-3</v>
      </c>
      <c r="BC275" s="2">
        <f t="shared" si="90"/>
        <v>7.4585760241225874E-3</v>
      </c>
      <c r="BD275" s="2">
        <f t="shared" si="91"/>
        <v>2.7819482234947568E-4</v>
      </c>
      <c r="BE275">
        <v>49</v>
      </c>
      <c r="BF275">
        <v>3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51</v>
      </c>
      <c r="BO275">
        <v>55</v>
      </c>
      <c r="BP275">
        <v>24</v>
      </c>
      <c r="BQ275">
        <v>8</v>
      </c>
      <c r="BR275">
        <v>14</v>
      </c>
      <c r="BS275">
        <v>0</v>
      </c>
      <c r="BT275">
        <v>0</v>
      </c>
      <c r="BU275">
        <v>0</v>
      </c>
      <c r="BV275">
        <v>0</v>
      </c>
      <c r="BW275">
        <v>3</v>
      </c>
      <c r="BX275">
        <v>0</v>
      </c>
      <c r="BY275">
        <v>3</v>
      </c>
      <c r="BZ275">
        <v>0</v>
      </c>
      <c r="CA275">
        <v>1</v>
      </c>
      <c r="CB275">
        <v>0</v>
      </c>
      <c r="CC275">
        <v>1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 t="s">
        <v>389</v>
      </c>
      <c r="CN275">
        <v>17.969999313354489</v>
      </c>
      <c r="CO275">
        <v>17.969999313354489</v>
      </c>
      <c r="CP275">
        <v>18.29000091552734</v>
      </c>
      <c r="CQ275">
        <v>17.940000534057621</v>
      </c>
      <c r="CR275">
        <v>18.139999389648441</v>
      </c>
      <c r="CS275" s="2">
        <f t="shared" si="92"/>
        <v>0</v>
      </c>
      <c r="CT275" s="2">
        <f t="shared" si="93"/>
        <v>1.7495986121093376E-2</v>
      </c>
      <c r="CU275" s="2">
        <f t="shared" si="94"/>
        <v>1.6693812155337273E-3</v>
      </c>
      <c r="CV275" s="2">
        <f t="shared" si="95"/>
        <v>1.1025295607504204E-2</v>
      </c>
      <c r="CW275">
        <v>9</v>
      </c>
      <c r="CX275">
        <v>49</v>
      </c>
      <c r="CY275">
        <v>93</v>
      </c>
      <c r="CZ275">
        <v>43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5</v>
      </c>
      <c r="DG275">
        <v>0</v>
      </c>
      <c r="DH275">
        <v>0</v>
      </c>
      <c r="DI275">
        <v>0</v>
      </c>
      <c r="DJ275">
        <v>0</v>
      </c>
      <c r="DK275">
        <v>1</v>
      </c>
      <c r="DL275">
        <v>5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 t="s">
        <v>419</v>
      </c>
      <c r="EF275">
        <v>18.139999389648441</v>
      </c>
      <c r="EG275">
        <v>18.20999908447266</v>
      </c>
      <c r="EH275">
        <v>18.379999160766602</v>
      </c>
      <c r="EI275">
        <v>18.159999847412109</v>
      </c>
      <c r="EJ275">
        <v>18.20999908447266</v>
      </c>
      <c r="EK275" s="2">
        <f t="shared" si="96"/>
        <v>3.8440251698808048E-3</v>
      </c>
      <c r="EL275" s="2">
        <f t="shared" si="97"/>
        <v>9.2491884687796455E-3</v>
      </c>
      <c r="EM275" s="2">
        <f t="shared" si="98"/>
        <v>2.7457023379635626E-3</v>
      </c>
      <c r="EN275" s="2">
        <f t="shared" si="99"/>
        <v>2.7457023379635626E-3</v>
      </c>
      <c r="EO275">
        <v>122</v>
      </c>
      <c r="EP275">
        <v>65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6</v>
      </c>
      <c r="EY275">
        <v>3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 t="s">
        <v>235</v>
      </c>
      <c r="FX275">
        <v>18.20999908447266</v>
      </c>
      <c r="FY275">
        <v>18.190000534057621</v>
      </c>
      <c r="FZ275">
        <v>18.420000076293949</v>
      </c>
      <c r="GA275">
        <v>18.129999160766602</v>
      </c>
      <c r="GB275">
        <v>18.329999923706051</v>
      </c>
      <c r="GC275">
        <v>621</v>
      </c>
      <c r="GD275">
        <v>177</v>
      </c>
      <c r="GE275">
        <v>381</v>
      </c>
      <c r="GF275">
        <v>14</v>
      </c>
      <c r="GG275">
        <v>0</v>
      </c>
      <c r="GH275">
        <v>43</v>
      </c>
      <c r="GI275">
        <v>0</v>
      </c>
      <c r="GJ275">
        <v>43</v>
      </c>
      <c r="GK275">
        <v>0</v>
      </c>
      <c r="GL275">
        <v>15</v>
      </c>
      <c r="GM275">
        <v>0</v>
      </c>
      <c r="GN275">
        <v>0</v>
      </c>
      <c r="GO275">
        <v>2</v>
      </c>
      <c r="GP275">
        <v>0</v>
      </c>
      <c r="GQ275">
        <v>1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1.9</v>
      </c>
      <c r="GX275" t="s">
        <v>218</v>
      </c>
      <c r="GY275">
        <v>1434120</v>
      </c>
      <c r="GZ275">
        <v>1505316</v>
      </c>
      <c r="HA275">
        <v>1.085</v>
      </c>
      <c r="HB275">
        <v>1.1859999999999999</v>
      </c>
      <c r="HC275">
        <v>2.4900000000000002</v>
      </c>
      <c r="HD275">
        <v>3.44</v>
      </c>
      <c r="HE275">
        <v>1.1343000000000001</v>
      </c>
      <c r="HF275" s="2">
        <f t="shared" si="100"/>
        <v>-1.0994254990590591E-3</v>
      </c>
      <c r="HG275" s="2">
        <f t="shared" si="101"/>
        <v>1.2486402892708526E-2</v>
      </c>
      <c r="HH275" s="2">
        <f t="shared" si="102"/>
        <v>3.2985910681353481E-3</v>
      </c>
      <c r="HI275" s="2">
        <f t="shared" si="103"/>
        <v>1.0911116408723553E-2</v>
      </c>
      <c r="HJ275" s="3">
        <f t="shared" si="104"/>
        <v>18.417128209344447</v>
      </c>
      <c r="HK275" t="str">
        <f t="shared" si="105"/>
        <v>SWCH</v>
      </c>
    </row>
    <row r="276" spans="1:219" hidden="1" x14ac:dyDescent="0.25">
      <c r="A276">
        <v>267</v>
      </c>
      <c r="B276" t="s">
        <v>977</v>
      </c>
      <c r="C276">
        <v>9</v>
      </c>
      <c r="D276">
        <v>0</v>
      </c>
      <c r="E276">
        <v>6</v>
      </c>
      <c r="F276">
        <v>0</v>
      </c>
      <c r="G276" t="s">
        <v>218</v>
      </c>
      <c r="H276" t="s">
        <v>218</v>
      </c>
      <c r="I276">
        <v>6</v>
      </c>
      <c r="J276">
        <v>0</v>
      </c>
      <c r="K276" t="s">
        <v>218</v>
      </c>
      <c r="L276" t="s">
        <v>218</v>
      </c>
      <c r="M276">
        <v>28</v>
      </c>
      <c r="N276">
        <v>5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25</v>
      </c>
      <c r="W276">
        <v>11</v>
      </c>
      <c r="X276">
        <v>10</v>
      </c>
      <c r="Y276">
        <v>12</v>
      </c>
      <c r="Z276">
        <v>95</v>
      </c>
      <c r="AA276">
        <v>0</v>
      </c>
      <c r="AB276">
        <v>0</v>
      </c>
      <c r="AC276">
        <v>0</v>
      </c>
      <c r="AD276">
        <v>0</v>
      </c>
      <c r="AE276">
        <v>5</v>
      </c>
      <c r="AF276">
        <v>0</v>
      </c>
      <c r="AG276">
        <v>4</v>
      </c>
      <c r="AH276">
        <v>0</v>
      </c>
      <c r="AI276">
        <v>2</v>
      </c>
      <c r="AJ276">
        <v>0</v>
      </c>
      <c r="AK276">
        <v>1</v>
      </c>
      <c r="AL276">
        <v>0</v>
      </c>
      <c r="AM276">
        <v>20</v>
      </c>
      <c r="AN276">
        <v>5</v>
      </c>
      <c r="AO276">
        <v>47</v>
      </c>
      <c r="AP276">
        <v>1</v>
      </c>
      <c r="AQ276">
        <v>1</v>
      </c>
      <c r="AR276">
        <v>1</v>
      </c>
      <c r="AS276">
        <v>2</v>
      </c>
      <c r="AT276">
        <v>1</v>
      </c>
      <c r="AU276" t="s">
        <v>269</v>
      </c>
      <c r="AV276">
        <v>85.269996643066406</v>
      </c>
      <c r="AW276">
        <v>85.019996643066406</v>
      </c>
      <c r="AX276">
        <v>88.019996643066406</v>
      </c>
      <c r="AY276">
        <v>84.897003173828125</v>
      </c>
      <c r="AZ276">
        <v>87.94000244140625</v>
      </c>
      <c r="BA276" s="2">
        <f t="shared" si="88"/>
        <v>-2.9404847079630425E-3</v>
      </c>
      <c r="BB276" s="2">
        <f t="shared" si="89"/>
        <v>3.4083164217392881E-2</v>
      </c>
      <c r="BC276" s="2">
        <f t="shared" si="90"/>
        <v>1.4466416618978961E-3</v>
      </c>
      <c r="BD276" s="2">
        <f t="shared" si="91"/>
        <v>3.4603129214212269E-2</v>
      </c>
      <c r="BE276">
        <v>1</v>
      </c>
      <c r="BF276">
        <v>4</v>
      </c>
      <c r="BG276">
        <v>54</v>
      </c>
      <c r="BH276">
        <v>27</v>
      </c>
      <c r="BI276">
        <v>89</v>
      </c>
      <c r="BJ276">
        <v>0</v>
      </c>
      <c r="BK276">
        <v>0</v>
      </c>
      <c r="BL276">
        <v>0</v>
      </c>
      <c r="BM276">
        <v>0</v>
      </c>
      <c r="BN276">
        <v>2</v>
      </c>
      <c r="BO276">
        <v>0</v>
      </c>
      <c r="BP276">
        <v>0</v>
      </c>
      <c r="BQ276">
        <v>0</v>
      </c>
      <c r="BR276">
        <v>0</v>
      </c>
      <c r="BS276">
        <v>1</v>
      </c>
      <c r="BT276">
        <v>2</v>
      </c>
      <c r="BU276">
        <v>1</v>
      </c>
      <c r="BV276">
        <v>2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 t="s">
        <v>425</v>
      </c>
      <c r="CN276">
        <v>87.94000244140625</v>
      </c>
      <c r="CO276">
        <v>87.989997863769531</v>
      </c>
      <c r="CP276">
        <v>89.949996948242188</v>
      </c>
      <c r="CQ276">
        <v>87.889999389648438</v>
      </c>
      <c r="CR276">
        <v>88.699996948242188</v>
      </c>
      <c r="CS276" s="2">
        <f t="shared" si="92"/>
        <v>5.6819438091915142E-4</v>
      </c>
      <c r="CT276" s="2">
        <f t="shared" si="93"/>
        <v>2.1789873829572759E-2</v>
      </c>
      <c r="CU276" s="2">
        <f t="shared" si="94"/>
        <v>1.1364754693586887E-3</v>
      </c>
      <c r="CV276" s="2">
        <f t="shared" si="95"/>
        <v>9.1318780886362472E-3</v>
      </c>
      <c r="CW276">
        <v>17</v>
      </c>
      <c r="CX276">
        <v>69</v>
      </c>
      <c r="CY276">
        <v>47</v>
      </c>
      <c r="CZ276">
        <v>45</v>
      </c>
      <c r="DA276">
        <v>6</v>
      </c>
      <c r="DB276">
        <v>1</v>
      </c>
      <c r="DC276">
        <v>90</v>
      </c>
      <c r="DD276">
        <v>1</v>
      </c>
      <c r="DE276">
        <v>6</v>
      </c>
      <c r="DF276">
        <v>2</v>
      </c>
      <c r="DG276">
        <v>0</v>
      </c>
      <c r="DH276">
        <v>0</v>
      </c>
      <c r="DI276">
        <v>0</v>
      </c>
      <c r="DJ276">
        <v>0</v>
      </c>
      <c r="DK276">
        <v>1</v>
      </c>
      <c r="DL276">
        <v>2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 t="s">
        <v>481</v>
      </c>
      <c r="EF276">
        <v>88.699996948242188</v>
      </c>
      <c r="EG276">
        <v>88.629997253417969</v>
      </c>
      <c r="EH276">
        <v>89.269996643066406</v>
      </c>
      <c r="EI276">
        <v>87.699996948242188</v>
      </c>
      <c r="EJ276">
        <v>88.550003051757813</v>
      </c>
      <c r="EK276" s="2">
        <f t="shared" si="96"/>
        <v>-7.8979687457358949E-4</v>
      </c>
      <c r="EL276" s="2">
        <f t="shared" si="97"/>
        <v>7.1692552225288697E-3</v>
      </c>
      <c r="EM276" s="2">
        <f t="shared" si="98"/>
        <v>1.0493064808708596E-2</v>
      </c>
      <c r="EN276" s="2">
        <f t="shared" si="99"/>
        <v>9.5991651521321053E-3</v>
      </c>
      <c r="EO276">
        <v>96</v>
      </c>
      <c r="EP276">
        <v>4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26</v>
      </c>
      <c r="EY276">
        <v>13</v>
      </c>
      <c r="EZ276">
        <v>12</v>
      </c>
      <c r="FA276">
        <v>8</v>
      </c>
      <c r="FB276">
        <v>46</v>
      </c>
      <c r="FC276">
        <v>0</v>
      </c>
      <c r="FD276">
        <v>0</v>
      </c>
      <c r="FE276">
        <v>0</v>
      </c>
      <c r="FF276">
        <v>0</v>
      </c>
      <c r="FG276">
        <v>4</v>
      </c>
      <c r="FH276">
        <v>0</v>
      </c>
      <c r="FI276">
        <v>0</v>
      </c>
      <c r="FJ276">
        <v>0</v>
      </c>
      <c r="FK276">
        <v>1</v>
      </c>
      <c r="FL276">
        <v>0</v>
      </c>
      <c r="FM276">
        <v>0</v>
      </c>
      <c r="FN276">
        <v>0</v>
      </c>
      <c r="FO276">
        <v>18</v>
      </c>
      <c r="FP276">
        <v>4</v>
      </c>
      <c r="FQ276">
        <v>5</v>
      </c>
      <c r="FR276">
        <v>0</v>
      </c>
      <c r="FS276">
        <v>1</v>
      </c>
      <c r="FT276">
        <v>1</v>
      </c>
      <c r="FU276">
        <v>1</v>
      </c>
      <c r="FV276">
        <v>0</v>
      </c>
      <c r="FW276" t="s">
        <v>479</v>
      </c>
      <c r="FX276">
        <v>88.550003051757813</v>
      </c>
      <c r="FY276">
        <v>89.139999389648438</v>
      </c>
      <c r="FZ276">
        <v>89.489997863769531</v>
      </c>
      <c r="GA276">
        <v>88.290000915527344</v>
      </c>
      <c r="GB276">
        <v>88.839996337890625</v>
      </c>
      <c r="GC276">
        <v>492</v>
      </c>
      <c r="GD276">
        <v>262</v>
      </c>
      <c r="GE276">
        <v>284</v>
      </c>
      <c r="GF276">
        <v>107</v>
      </c>
      <c r="GG276">
        <v>6</v>
      </c>
      <c r="GH276">
        <v>167</v>
      </c>
      <c r="GI276">
        <v>6</v>
      </c>
      <c r="GJ276">
        <v>51</v>
      </c>
      <c r="GK276">
        <v>2</v>
      </c>
      <c r="GL276">
        <v>141</v>
      </c>
      <c r="GM276">
        <v>0</v>
      </c>
      <c r="GN276">
        <v>46</v>
      </c>
      <c r="GO276">
        <v>1</v>
      </c>
      <c r="GP276">
        <v>0</v>
      </c>
      <c r="GQ276">
        <v>0</v>
      </c>
      <c r="GR276">
        <v>0</v>
      </c>
      <c r="GS276">
        <v>3</v>
      </c>
      <c r="GT276">
        <v>1</v>
      </c>
      <c r="GU276">
        <v>1</v>
      </c>
      <c r="GV276">
        <v>0</v>
      </c>
      <c r="GW276">
        <v>1.8</v>
      </c>
      <c r="GX276" t="s">
        <v>218</v>
      </c>
      <c r="GY276">
        <v>519862</v>
      </c>
      <c r="GZ276">
        <v>819350</v>
      </c>
      <c r="HA276">
        <v>1.0249999999999999</v>
      </c>
      <c r="HB276">
        <v>1.1020000000000001</v>
      </c>
      <c r="HC276">
        <v>1.1100000000000001</v>
      </c>
      <c r="HD276">
        <v>4.24</v>
      </c>
      <c r="HE276">
        <v>0</v>
      </c>
      <c r="HF276" s="2">
        <f t="shared" si="100"/>
        <v>6.6187608473232684E-3</v>
      </c>
      <c r="HG276" s="2">
        <f t="shared" si="101"/>
        <v>3.9110345566651938E-3</v>
      </c>
      <c r="HH276" s="2">
        <f t="shared" si="102"/>
        <v>9.5355449847557283E-3</v>
      </c>
      <c r="HI276" s="2">
        <f t="shared" si="103"/>
        <v>6.1908537261916585E-3</v>
      </c>
      <c r="HJ276" s="3">
        <f t="shared" si="104"/>
        <v>89.488629007642473</v>
      </c>
      <c r="HK276" t="str">
        <f t="shared" si="105"/>
        <v>SYNH</v>
      </c>
    </row>
    <row r="277" spans="1:219" hidden="1" x14ac:dyDescent="0.25">
      <c r="A277">
        <v>268</v>
      </c>
      <c r="B277" t="s">
        <v>978</v>
      </c>
      <c r="C277">
        <v>10</v>
      </c>
      <c r="D277">
        <v>0</v>
      </c>
      <c r="E277">
        <v>6</v>
      </c>
      <c r="F277">
        <v>0</v>
      </c>
      <c r="G277" t="s">
        <v>218</v>
      </c>
      <c r="H277" t="s">
        <v>218</v>
      </c>
      <c r="I277">
        <v>6</v>
      </c>
      <c r="J277">
        <v>0</v>
      </c>
      <c r="K277" t="s">
        <v>218</v>
      </c>
      <c r="L277" t="s">
        <v>218</v>
      </c>
      <c r="M277">
        <v>17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7</v>
      </c>
      <c r="W277">
        <v>0</v>
      </c>
      <c r="X277">
        <v>2</v>
      </c>
      <c r="Y277">
        <v>1</v>
      </c>
      <c r="Z277">
        <v>137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18</v>
      </c>
      <c r="AN277">
        <v>0</v>
      </c>
      <c r="AO277">
        <v>3</v>
      </c>
      <c r="AP277">
        <v>0</v>
      </c>
      <c r="AQ277">
        <v>2</v>
      </c>
      <c r="AR277">
        <v>0</v>
      </c>
      <c r="AS277">
        <v>1</v>
      </c>
      <c r="AT277">
        <v>0</v>
      </c>
      <c r="AU277" t="s">
        <v>853</v>
      </c>
      <c r="AV277">
        <v>123.76999664306641</v>
      </c>
      <c r="AW277">
        <v>123.9599990844727</v>
      </c>
      <c r="AX277">
        <v>124.59999847412109</v>
      </c>
      <c r="AY277">
        <v>122.5899963378906</v>
      </c>
      <c r="AZ277">
        <v>123.59999847412109</v>
      </c>
      <c r="BA277" s="2">
        <f t="shared" si="88"/>
        <v>1.5327722072409067E-3</v>
      </c>
      <c r="BB277" s="2">
        <f t="shared" si="89"/>
        <v>5.1364317615246735E-3</v>
      </c>
      <c r="BC277" s="2">
        <f t="shared" si="90"/>
        <v>1.1051974481288251E-2</v>
      </c>
      <c r="BD277" s="2">
        <f t="shared" si="91"/>
        <v>8.1715384198970398E-3</v>
      </c>
      <c r="BE277">
        <v>52</v>
      </c>
      <c r="BF277">
        <v>1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58</v>
      </c>
      <c r="BO277">
        <v>30</v>
      </c>
      <c r="BP277">
        <v>18</v>
      </c>
      <c r="BQ277">
        <v>11</v>
      </c>
      <c r="BR277">
        <v>19</v>
      </c>
      <c r="BS277">
        <v>0</v>
      </c>
      <c r="BT277">
        <v>0</v>
      </c>
      <c r="BU277">
        <v>0</v>
      </c>
      <c r="BV277">
        <v>0</v>
      </c>
      <c r="BW277">
        <v>1</v>
      </c>
      <c r="BX277">
        <v>0</v>
      </c>
      <c r="BY277">
        <v>0</v>
      </c>
      <c r="BZ277">
        <v>0</v>
      </c>
      <c r="CA277">
        <v>1</v>
      </c>
      <c r="CB277">
        <v>0</v>
      </c>
      <c r="CC277">
        <v>1</v>
      </c>
      <c r="CD277">
        <v>0</v>
      </c>
      <c r="CE277">
        <v>1</v>
      </c>
      <c r="CF277">
        <v>0</v>
      </c>
      <c r="CG277">
        <v>1</v>
      </c>
      <c r="CH277">
        <v>0</v>
      </c>
      <c r="CI277">
        <v>1</v>
      </c>
      <c r="CJ277">
        <v>0</v>
      </c>
      <c r="CK277">
        <v>1</v>
      </c>
      <c r="CL277">
        <v>1</v>
      </c>
      <c r="CM277" t="s">
        <v>350</v>
      </c>
      <c r="CN277">
        <v>123.59999847412109</v>
      </c>
      <c r="CO277">
        <v>123.8399963378906</v>
      </c>
      <c r="CP277">
        <v>124.7600021362305</v>
      </c>
      <c r="CQ277">
        <v>122.55999755859381</v>
      </c>
      <c r="CR277">
        <v>122.86000061035161</v>
      </c>
      <c r="CS277" s="2">
        <f t="shared" si="92"/>
        <v>1.9379673035089251E-3</v>
      </c>
      <c r="CT277" s="2">
        <f t="shared" si="93"/>
        <v>7.3742047337840289E-3</v>
      </c>
      <c r="CU277" s="2">
        <f t="shared" si="94"/>
        <v>1.0335907761208074E-2</v>
      </c>
      <c r="CV277" s="2">
        <f t="shared" si="95"/>
        <v>2.4418285061649225E-3</v>
      </c>
      <c r="CW277">
        <v>49</v>
      </c>
      <c r="CX277">
        <v>30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32</v>
      </c>
      <c r="DG277">
        <v>9</v>
      </c>
      <c r="DH277">
        <v>11</v>
      </c>
      <c r="DI277">
        <v>20</v>
      </c>
      <c r="DJ277">
        <v>41</v>
      </c>
      <c r="DK277">
        <v>0</v>
      </c>
      <c r="DL277">
        <v>0</v>
      </c>
      <c r="DM277">
        <v>0</v>
      </c>
      <c r="DN277">
        <v>0</v>
      </c>
      <c r="DO277">
        <v>30</v>
      </c>
      <c r="DP277">
        <v>0</v>
      </c>
      <c r="DQ277">
        <v>20</v>
      </c>
      <c r="DR277">
        <v>0</v>
      </c>
      <c r="DS277">
        <v>1</v>
      </c>
      <c r="DT277">
        <v>0</v>
      </c>
      <c r="DU277">
        <v>1</v>
      </c>
      <c r="DV277">
        <v>0</v>
      </c>
      <c r="DW277">
        <v>1</v>
      </c>
      <c r="DX277">
        <v>0</v>
      </c>
      <c r="DY277">
        <v>1</v>
      </c>
      <c r="DZ277">
        <v>1</v>
      </c>
      <c r="EA277">
        <v>1</v>
      </c>
      <c r="EB277">
        <v>0</v>
      </c>
      <c r="EC277">
        <v>1</v>
      </c>
      <c r="ED277">
        <v>1</v>
      </c>
      <c r="EE277" t="s">
        <v>633</v>
      </c>
      <c r="EF277">
        <v>122.86000061035161</v>
      </c>
      <c r="EG277">
        <v>123.09999847412109</v>
      </c>
      <c r="EH277">
        <v>125.2099990844727</v>
      </c>
      <c r="EI277">
        <v>122.9100036621094</v>
      </c>
      <c r="EJ277">
        <v>124.1999969482422</v>
      </c>
      <c r="EK277" s="2">
        <f t="shared" si="96"/>
        <v>1.9496171140891416E-3</v>
      </c>
      <c r="EL277" s="2">
        <f t="shared" si="97"/>
        <v>1.6851694160049502E-2</v>
      </c>
      <c r="EM277" s="2">
        <f t="shared" si="98"/>
        <v>1.5434184757656677E-3</v>
      </c>
      <c r="EN277" s="2">
        <f t="shared" si="99"/>
        <v>1.0386419628257926E-2</v>
      </c>
      <c r="EO277">
        <v>16</v>
      </c>
      <c r="EP277">
        <v>66</v>
      </c>
      <c r="EQ277">
        <v>67</v>
      </c>
      <c r="ER277">
        <v>12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2</v>
      </c>
      <c r="EY277">
        <v>0</v>
      </c>
      <c r="EZ277">
        <v>0</v>
      </c>
      <c r="FA277">
        <v>0</v>
      </c>
      <c r="FB277">
        <v>0</v>
      </c>
      <c r="FC277">
        <v>1</v>
      </c>
      <c r="FD277">
        <v>2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 t="s">
        <v>627</v>
      </c>
      <c r="FX277">
        <v>124.1999969482422</v>
      </c>
      <c r="FY277">
        <v>124.5699996948242</v>
      </c>
      <c r="FZ277">
        <v>126.2099990844727</v>
      </c>
      <c r="GA277">
        <v>124.55999755859381</v>
      </c>
      <c r="GB277">
        <v>125.7099990844727</v>
      </c>
      <c r="GC277">
        <v>310</v>
      </c>
      <c r="GD277">
        <v>398</v>
      </c>
      <c r="GE277">
        <v>240</v>
      </c>
      <c r="GF277">
        <v>115</v>
      </c>
      <c r="GG277">
        <v>0</v>
      </c>
      <c r="GH277">
        <v>12</v>
      </c>
      <c r="GI277">
        <v>0</v>
      </c>
      <c r="GJ277">
        <v>12</v>
      </c>
      <c r="GK277">
        <v>0</v>
      </c>
      <c r="GL277">
        <v>197</v>
      </c>
      <c r="GM277">
        <v>0</v>
      </c>
      <c r="GN277">
        <v>41</v>
      </c>
      <c r="GO277">
        <v>2</v>
      </c>
      <c r="GP277">
        <v>1</v>
      </c>
      <c r="GQ277">
        <v>0</v>
      </c>
      <c r="GR277">
        <v>0</v>
      </c>
      <c r="GS277">
        <v>3</v>
      </c>
      <c r="GT277">
        <v>1</v>
      </c>
      <c r="GU277">
        <v>2</v>
      </c>
      <c r="GV277">
        <v>1</v>
      </c>
      <c r="GW277">
        <v>1.7</v>
      </c>
      <c r="GX277" t="s">
        <v>218</v>
      </c>
      <c r="GY277">
        <v>234624</v>
      </c>
      <c r="GZ277">
        <v>392000</v>
      </c>
      <c r="HA277">
        <v>1.03</v>
      </c>
      <c r="HB277">
        <v>1.7150000000000001</v>
      </c>
      <c r="HC277">
        <v>1.37</v>
      </c>
      <c r="HD277">
        <v>2.72</v>
      </c>
      <c r="HE277">
        <v>1.89E-2</v>
      </c>
      <c r="HF277" s="2">
        <f t="shared" si="100"/>
        <v>2.9702396041458856E-3</v>
      </c>
      <c r="HG277" s="2">
        <f t="shared" si="101"/>
        <v>1.2994211247484788E-2</v>
      </c>
      <c r="HH277" s="2">
        <f t="shared" si="102"/>
        <v>8.029329898773252E-5</v>
      </c>
      <c r="HI277" s="2">
        <f t="shared" si="103"/>
        <v>9.1480513424085919E-3</v>
      </c>
      <c r="HJ277" s="3">
        <f t="shared" si="104"/>
        <v>126.18868858595786</v>
      </c>
      <c r="HK277" t="str">
        <f t="shared" si="105"/>
        <v>SNX</v>
      </c>
    </row>
    <row r="278" spans="1:219" hidden="1" x14ac:dyDescent="0.25">
      <c r="A278">
        <v>269</v>
      </c>
      <c r="B278" t="s">
        <v>979</v>
      </c>
      <c r="C278">
        <v>10</v>
      </c>
      <c r="D278">
        <v>0</v>
      </c>
      <c r="E278">
        <v>6</v>
      </c>
      <c r="F278">
        <v>0</v>
      </c>
      <c r="G278" t="s">
        <v>218</v>
      </c>
      <c r="H278" t="s">
        <v>218</v>
      </c>
      <c r="I278">
        <v>6</v>
      </c>
      <c r="J278">
        <v>0</v>
      </c>
      <c r="K278" t="s">
        <v>218</v>
      </c>
      <c r="L278" t="s">
        <v>218</v>
      </c>
      <c r="M278">
        <v>5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1</v>
      </c>
      <c r="W278">
        <v>1</v>
      </c>
      <c r="X278">
        <v>3</v>
      </c>
      <c r="Y278">
        <v>0</v>
      </c>
      <c r="Z278">
        <v>187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6</v>
      </c>
      <c r="AN278">
        <v>0</v>
      </c>
      <c r="AO278">
        <v>0</v>
      </c>
      <c r="AP278">
        <v>0</v>
      </c>
      <c r="AQ278">
        <v>1</v>
      </c>
      <c r="AR278">
        <v>0</v>
      </c>
      <c r="AS278">
        <v>0</v>
      </c>
      <c r="AT278">
        <v>0</v>
      </c>
      <c r="AU278" t="s">
        <v>980</v>
      </c>
      <c r="AV278">
        <v>43.520000457763672</v>
      </c>
      <c r="AW278">
        <v>43.270000457763672</v>
      </c>
      <c r="AX278">
        <v>44.979999542236328</v>
      </c>
      <c r="AY278">
        <v>43.029998779296882</v>
      </c>
      <c r="AZ278">
        <v>44.930000305175781</v>
      </c>
      <c r="BA278" s="2">
        <f t="shared" si="88"/>
        <v>-5.777675002430982E-3</v>
      </c>
      <c r="BB278" s="2">
        <f t="shared" si="89"/>
        <v>3.8016876431200552E-2</v>
      </c>
      <c r="BC278" s="2">
        <f t="shared" si="90"/>
        <v>5.5466067928762186E-3</v>
      </c>
      <c r="BD278" s="2">
        <f t="shared" si="91"/>
        <v>4.2288037235112763E-2</v>
      </c>
      <c r="BE278">
        <v>0</v>
      </c>
      <c r="BF278">
        <v>1</v>
      </c>
      <c r="BG278">
        <v>2</v>
      </c>
      <c r="BH278">
        <v>9</v>
      </c>
      <c r="BI278">
        <v>182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 t="s">
        <v>663</v>
      </c>
      <c r="CN278">
        <v>44.930000305175781</v>
      </c>
      <c r="CO278">
        <v>45.189998626708977</v>
      </c>
      <c r="CP278">
        <v>45.990001678466797</v>
      </c>
      <c r="CQ278">
        <v>44.669998168945313</v>
      </c>
      <c r="CR278">
        <v>45.159999847412109</v>
      </c>
      <c r="CS278" s="2">
        <f t="shared" si="92"/>
        <v>5.7534483167593908E-3</v>
      </c>
      <c r="CT278" s="2">
        <f t="shared" si="93"/>
        <v>1.7395151610363868E-2</v>
      </c>
      <c r="CU278" s="2">
        <f t="shared" si="94"/>
        <v>1.1506981048154397E-2</v>
      </c>
      <c r="CV278" s="2">
        <f t="shared" si="95"/>
        <v>1.0850347212631228E-2</v>
      </c>
      <c r="CW278">
        <v>58</v>
      </c>
      <c r="CX278">
        <v>28</v>
      </c>
      <c r="CY278">
        <v>41</v>
      </c>
      <c r="CZ278">
        <v>20</v>
      </c>
      <c r="DA278">
        <v>0</v>
      </c>
      <c r="DB278">
        <v>1</v>
      </c>
      <c r="DC278">
        <v>61</v>
      </c>
      <c r="DD278">
        <v>0</v>
      </c>
      <c r="DE278">
        <v>0</v>
      </c>
      <c r="DF278">
        <v>22</v>
      </c>
      <c r="DG278">
        <v>1</v>
      </c>
      <c r="DH278">
        <v>14</v>
      </c>
      <c r="DI278">
        <v>6</v>
      </c>
      <c r="DJ278">
        <v>23</v>
      </c>
      <c r="DK278">
        <v>1</v>
      </c>
      <c r="DL278">
        <v>41</v>
      </c>
      <c r="DM278">
        <v>0</v>
      </c>
      <c r="DN278">
        <v>0</v>
      </c>
      <c r="DO278">
        <v>0</v>
      </c>
      <c r="DP278">
        <v>0</v>
      </c>
      <c r="DQ278">
        <v>23</v>
      </c>
      <c r="DR278">
        <v>23</v>
      </c>
      <c r="DS278">
        <v>0</v>
      </c>
      <c r="DT278">
        <v>0</v>
      </c>
      <c r="DU278">
        <v>1</v>
      </c>
      <c r="DV278">
        <v>1</v>
      </c>
      <c r="DW278">
        <v>1</v>
      </c>
      <c r="DX278">
        <v>0</v>
      </c>
      <c r="DY278">
        <v>4</v>
      </c>
      <c r="DZ278">
        <v>4</v>
      </c>
      <c r="EA278">
        <v>1</v>
      </c>
      <c r="EB278">
        <v>0</v>
      </c>
      <c r="EC278">
        <v>1</v>
      </c>
      <c r="ED278">
        <v>1</v>
      </c>
      <c r="EE278" t="s">
        <v>834</v>
      </c>
      <c r="EF278">
        <v>45.159999847412109</v>
      </c>
      <c r="EG278">
        <v>45.619998931884773</v>
      </c>
      <c r="EH278">
        <v>46.540000915527337</v>
      </c>
      <c r="EI278">
        <v>45.240001678466797</v>
      </c>
      <c r="EJ278">
        <v>46.360000610351563</v>
      </c>
      <c r="EK278" s="2">
        <f t="shared" si="96"/>
        <v>1.0083276967180255E-2</v>
      </c>
      <c r="EL278" s="2">
        <f t="shared" si="97"/>
        <v>1.9767983789093946E-2</v>
      </c>
      <c r="EM278" s="2">
        <f t="shared" si="98"/>
        <v>8.3296199542957083E-3</v>
      </c>
      <c r="EN278" s="2">
        <f t="shared" si="99"/>
        <v>2.4158734191963904E-2</v>
      </c>
      <c r="EO278">
        <v>33</v>
      </c>
      <c r="EP278">
        <v>75</v>
      </c>
      <c r="EQ278">
        <v>49</v>
      </c>
      <c r="ER278">
        <v>23</v>
      </c>
      <c r="ES278">
        <v>2</v>
      </c>
      <c r="ET278">
        <v>0</v>
      </c>
      <c r="EU278">
        <v>0</v>
      </c>
      <c r="EV278">
        <v>0</v>
      </c>
      <c r="EW278">
        <v>0</v>
      </c>
      <c r="EX278">
        <v>8</v>
      </c>
      <c r="EY278">
        <v>3</v>
      </c>
      <c r="EZ278">
        <v>3</v>
      </c>
      <c r="FA278">
        <v>1</v>
      </c>
      <c r="FB278">
        <v>7</v>
      </c>
      <c r="FC278">
        <v>1</v>
      </c>
      <c r="FD278">
        <v>22</v>
      </c>
      <c r="FE278">
        <v>1</v>
      </c>
      <c r="FF278">
        <v>0</v>
      </c>
      <c r="FG278">
        <v>0</v>
      </c>
      <c r="FH278">
        <v>0</v>
      </c>
      <c r="FI278">
        <v>7</v>
      </c>
      <c r="FJ278">
        <v>7</v>
      </c>
      <c r="FK278">
        <v>0</v>
      </c>
      <c r="FL278">
        <v>0</v>
      </c>
      <c r="FM278">
        <v>1</v>
      </c>
      <c r="FN278">
        <v>1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 t="s">
        <v>981</v>
      </c>
      <c r="FX278">
        <v>46.360000610351563</v>
      </c>
      <c r="FY278">
        <v>46.409999847412109</v>
      </c>
      <c r="FZ278">
        <v>47.119998931884773</v>
      </c>
      <c r="GA278">
        <v>45.650001525878913</v>
      </c>
      <c r="GB278">
        <v>45.979999542236328</v>
      </c>
      <c r="GC278">
        <v>528</v>
      </c>
      <c r="GD278">
        <v>280</v>
      </c>
      <c r="GE278">
        <v>329</v>
      </c>
      <c r="GF278">
        <v>88</v>
      </c>
      <c r="GG278">
        <v>0</v>
      </c>
      <c r="GH278">
        <v>236</v>
      </c>
      <c r="GI278">
        <v>0</v>
      </c>
      <c r="GJ278">
        <v>45</v>
      </c>
      <c r="GK278">
        <v>0</v>
      </c>
      <c r="GL278">
        <v>217</v>
      </c>
      <c r="GM278">
        <v>0</v>
      </c>
      <c r="GN278">
        <v>30</v>
      </c>
      <c r="GO278">
        <v>2</v>
      </c>
      <c r="GP278">
        <v>2</v>
      </c>
      <c r="GQ278">
        <v>2</v>
      </c>
      <c r="GR278">
        <v>2</v>
      </c>
      <c r="GS278">
        <v>1</v>
      </c>
      <c r="GT278">
        <v>1</v>
      </c>
      <c r="GU278">
        <v>1</v>
      </c>
      <c r="GV278">
        <v>1</v>
      </c>
      <c r="GW278">
        <v>2.2999999999999998</v>
      </c>
      <c r="GX278" t="s">
        <v>218</v>
      </c>
      <c r="GY278">
        <v>2284199</v>
      </c>
      <c r="GZ278">
        <v>2705150</v>
      </c>
      <c r="HA278">
        <v>1.3620000000000001</v>
      </c>
      <c r="HB278">
        <v>1.877</v>
      </c>
      <c r="HC278">
        <v>0.37</v>
      </c>
      <c r="HD278">
        <v>2.2400000000000002</v>
      </c>
      <c r="HF278" s="2">
        <f t="shared" si="100"/>
        <v>1.0773375829549181E-3</v>
      </c>
      <c r="HG278" s="2">
        <f t="shared" si="101"/>
        <v>1.5067892626632218E-2</v>
      </c>
      <c r="HH278" s="2">
        <f t="shared" si="102"/>
        <v>1.6375744969444828E-2</v>
      </c>
      <c r="HI278" s="2">
        <f t="shared" si="103"/>
        <v>7.1769904228530246E-3</v>
      </c>
      <c r="HJ278" s="3">
        <f t="shared" si="104"/>
        <v>47.109300741914936</v>
      </c>
      <c r="HK278" t="str">
        <f t="shared" si="105"/>
        <v>TPR</v>
      </c>
    </row>
    <row r="279" spans="1:219" hidden="1" x14ac:dyDescent="0.25">
      <c r="A279">
        <v>270</v>
      </c>
      <c r="B279" t="s">
        <v>982</v>
      </c>
      <c r="C279">
        <v>10</v>
      </c>
      <c r="D279">
        <v>0</v>
      </c>
      <c r="E279">
        <v>5</v>
      </c>
      <c r="F279">
        <v>1</v>
      </c>
      <c r="G279" t="s">
        <v>218</v>
      </c>
      <c r="H279" t="s">
        <v>218</v>
      </c>
      <c r="I279">
        <v>5</v>
      </c>
      <c r="J279">
        <v>1</v>
      </c>
      <c r="K279" t="s">
        <v>218</v>
      </c>
      <c r="L279" t="s">
        <v>218</v>
      </c>
      <c r="M279">
        <v>37</v>
      </c>
      <c r="N279">
        <v>8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23</v>
      </c>
      <c r="W279">
        <v>15</v>
      </c>
      <c r="X279">
        <v>7</v>
      </c>
      <c r="Y279">
        <v>14</v>
      </c>
      <c r="Z279">
        <v>96</v>
      </c>
      <c r="AA279">
        <v>0</v>
      </c>
      <c r="AB279">
        <v>0</v>
      </c>
      <c r="AC279">
        <v>0</v>
      </c>
      <c r="AD279">
        <v>0</v>
      </c>
      <c r="AE279">
        <v>8</v>
      </c>
      <c r="AF279">
        <v>0</v>
      </c>
      <c r="AG279">
        <v>1</v>
      </c>
      <c r="AH279">
        <v>0</v>
      </c>
      <c r="AI279">
        <v>1</v>
      </c>
      <c r="AJ279">
        <v>0</v>
      </c>
      <c r="AK279">
        <v>1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 t="s">
        <v>221</v>
      </c>
      <c r="AV279">
        <v>20.649999618530281</v>
      </c>
      <c r="AW279">
        <v>20.70999908447266</v>
      </c>
      <c r="AX279">
        <v>21.319999694824219</v>
      </c>
      <c r="AY279">
        <v>20.70999908447266</v>
      </c>
      <c r="AZ279">
        <v>21.20000076293945</v>
      </c>
      <c r="BA279" s="2">
        <f t="shared" si="88"/>
        <v>2.8971254753634712E-3</v>
      </c>
      <c r="BB279" s="2">
        <f t="shared" si="89"/>
        <v>2.8611661307839875E-2</v>
      </c>
      <c r="BC279" s="2">
        <f t="shared" si="90"/>
        <v>0</v>
      </c>
      <c r="BD279" s="2">
        <f t="shared" si="91"/>
        <v>2.3113285888337387E-2</v>
      </c>
      <c r="BE279">
        <v>5</v>
      </c>
      <c r="BF279">
        <v>9</v>
      </c>
      <c r="BG279">
        <v>29</v>
      </c>
      <c r="BH279">
        <v>24</v>
      </c>
      <c r="BI279">
        <v>120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 t="s">
        <v>981</v>
      </c>
      <c r="CN279">
        <v>21.20000076293945</v>
      </c>
      <c r="CO279">
        <v>21.229999542236332</v>
      </c>
      <c r="CP279">
        <v>21.280000686645511</v>
      </c>
      <c r="CQ279">
        <v>20.940000534057621</v>
      </c>
      <c r="CR279">
        <v>21.159999847412109</v>
      </c>
      <c r="CS279" s="2">
        <f t="shared" si="92"/>
        <v>1.4130372088421161E-3</v>
      </c>
      <c r="CT279" s="2">
        <f t="shared" si="93"/>
        <v>2.3496777629598009E-3</v>
      </c>
      <c r="CU279" s="2">
        <f t="shared" si="94"/>
        <v>1.3659868790942165E-2</v>
      </c>
      <c r="CV279" s="2">
        <f t="shared" si="95"/>
        <v>1.0396943050138718E-2</v>
      </c>
      <c r="CW279">
        <v>42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21</v>
      </c>
      <c r="DG279">
        <v>13</v>
      </c>
      <c r="DH279">
        <v>12</v>
      </c>
      <c r="DI279">
        <v>10</v>
      </c>
      <c r="DJ279">
        <v>102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46</v>
      </c>
      <c r="DX279">
        <v>0</v>
      </c>
      <c r="DY279">
        <v>1</v>
      </c>
      <c r="DZ279">
        <v>0</v>
      </c>
      <c r="EA279">
        <v>2</v>
      </c>
      <c r="EB279">
        <v>0</v>
      </c>
      <c r="EC279">
        <v>1</v>
      </c>
      <c r="ED279">
        <v>0</v>
      </c>
      <c r="EE279" t="s">
        <v>241</v>
      </c>
      <c r="EF279">
        <v>21.159999847412109</v>
      </c>
      <c r="EG279">
        <v>21.29999923706055</v>
      </c>
      <c r="EH279">
        <v>21.29999923706055</v>
      </c>
      <c r="EI279">
        <v>20.95000076293945</v>
      </c>
      <c r="EJ279">
        <v>20.95999908447266</v>
      </c>
      <c r="EK279" s="2">
        <f t="shared" si="96"/>
        <v>6.5727415334763117E-3</v>
      </c>
      <c r="EL279" s="2">
        <f t="shared" si="97"/>
        <v>0</v>
      </c>
      <c r="EM279" s="2">
        <f t="shared" si="98"/>
        <v>1.6431853833690613E-2</v>
      </c>
      <c r="EN279" s="2">
        <f t="shared" si="99"/>
        <v>4.770191779548405E-4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1</v>
      </c>
      <c r="EZ279">
        <v>0</v>
      </c>
      <c r="FA279">
        <v>0</v>
      </c>
      <c r="FB279">
        <v>193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1</v>
      </c>
      <c r="FP279">
        <v>0</v>
      </c>
      <c r="FQ279">
        <v>0</v>
      </c>
      <c r="FR279">
        <v>0</v>
      </c>
      <c r="FS279">
        <v>1</v>
      </c>
      <c r="FT279">
        <v>0</v>
      </c>
      <c r="FU279">
        <v>0</v>
      </c>
      <c r="FV279">
        <v>0</v>
      </c>
      <c r="FW279" t="s">
        <v>622</v>
      </c>
      <c r="FX279">
        <v>20.95999908447266</v>
      </c>
      <c r="FY279">
        <v>21.170000076293949</v>
      </c>
      <c r="FZ279">
        <v>21.170000076293949</v>
      </c>
      <c r="GA279">
        <v>20.829999923706051</v>
      </c>
      <c r="GB279">
        <v>20.870000839233398</v>
      </c>
      <c r="GC279">
        <v>274</v>
      </c>
      <c r="GD279">
        <v>507</v>
      </c>
      <c r="GE279">
        <v>42</v>
      </c>
      <c r="GF279">
        <v>352</v>
      </c>
      <c r="GG279">
        <v>0</v>
      </c>
      <c r="GH279">
        <v>144</v>
      </c>
      <c r="GI279">
        <v>0</v>
      </c>
      <c r="GJ279">
        <v>0</v>
      </c>
      <c r="GK279">
        <v>0</v>
      </c>
      <c r="GL279">
        <v>391</v>
      </c>
      <c r="GM279">
        <v>0</v>
      </c>
      <c r="GN279">
        <v>295</v>
      </c>
      <c r="GO279">
        <v>1</v>
      </c>
      <c r="GP279">
        <v>0</v>
      </c>
      <c r="GQ279">
        <v>0</v>
      </c>
      <c r="GR279">
        <v>0</v>
      </c>
      <c r="GS279">
        <v>1</v>
      </c>
      <c r="GT279">
        <v>1</v>
      </c>
      <c r="GU279">
        <v>0</v>
      </c>
      <c r="GV279">
        <v>0</v>
      </c>
      <c r="GW279">
        <v>2.1</v>
      </c>
      <c r="GX279" t="s">
        <v>218</v>
      </c>
      <c r="GY279">
        <v>1149362</v>
      </c>
      <c r="GZ279">
        <v>1248233</v>
      </c>
      <c r="HA279">
        <v>1.4279999999999999</v>
      </c>
      <c r="HB279">
        <v>1.5860000000000001</v>
      </c>
      <c r="HC279">
        <v>1.06</v>
      </c>
      <c r="HD279">
        <v>2.88</v>
      </c>
      <c r="HE279">
        <v>0.12790000000000001</v>
      </c>
      <c r="HF279" s="2">
        <f t="shared" si="100"/>
        <v>9.919744499975125E-3</v>
      </c>
      <c r="HG279" s="2">
        <f t="shared" si="101"/>
        <v>0</v>
      </c>
      <c r="HH279" s="2">
        <f t="shared" si="102"/>
        <v>1.6060470069087396E-2</v>
      </c>
      <c r="HI279" s="2">
        <f t="shared" si="103"/>
        <v>1.9166705279738405E-3</v>
      </c>
      <c r="HJ279" s="3">
        <f t="shared" si="104"/>
        <v>21.170000076293949</v>
      </c>
      <c r="HK279" t="str">
        <f t="shared" si="105"/>
        <v>TGNA</v>
      </c>
    </row>
    <row r="280" spans="1:219" hidden="1" x14ac:dyDescent="0.25">
      <c r="A280">
        <v>271</v>
      </c>
      <c r="B280" t="s">
        <v>983</v>
      </c>
      <c r="C280">
        <v>9</v>
      </c>
      <c r="D280">
        <v>0</v>
      </c>
      <c r="E280">
        <v>6</v>
      </c>
      <c r="F280">
        <v>0</v>
      </c>
      <c r="G280" t="s">
        <v>218</v>
      </c>
      <c r="H280" t="s">
        <v>218</v>
      </c>
      <c r="I280">
        <v>6</v>
      </c>
      <c r="J280">
        <v>0</v>
      </c>
      <c r="K280" t="s">
        <v>218</v>
      </c>
      <c r="L280" t="s">
        <v>218</v>
      </c>
      <c r="M280">
        <v>86</v>
      </c>
      <c r="N280">
        <v>2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42</v>
      </c>
      <c r="W280">
        <v>0</v>
      </c>
      <c r="X280">
        <v>0</v>
      </c>
      <c r="Y280">
        <v>0</v>
      </c>
      <c r="Z280">
        <v>1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1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 t="s">
        <v>582</v>
      </c>
      <c r="AV280">
        <v>431.8599853515625</v>
      </c>
      <c r="AW280">
        <v>433.260009765625</v>
      </c>
      <c r="AX280">
        <v>440.08999633789063</v>
      </c>
      <c r="AY280">
        <v>433.260009765625</v>
      </c>
      <c r="AZ280">
        <v>438.27999877929688</v>
      </c>
      <c r="BA280" s="2">
        <f t="shared" si="88"/>
        <v>3.2313723457187971E-3</v>
      </c>
      <c r="BB280" s="2">
        <f t="shared" si="89"/>
        <v>1.551952243654664E-2</v>
      </c>
      <c r="BC280" s="2">
        <f t="shared" si="90"/>
        <v>0</v>
      </c>
      <c r="BD280" s="2">
        <f t="shared" si="91"/>
        <v>1.1453840074047705E-2</v>
      </c>
      <c r="BE280">
        <v>2</v>
      </c>
      <c r="BF280">
        <v>9</v>
      </c>
      <c r="BG280">
        <v>70</v>
      </c>
      <c r="BH280">
        <v>10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 t="s">
        <v>859</v>
      </c>
      <c r="CN280">
        <v>438.27999877929688</v>
      </c>
      <c r="CO280">
        <v>437.39999389648438</v>
      </c>
      <c r="CP280">
        <v>442.8900146484375</v>
      </c>
      <c r="CQ280">
        <v>437.39999389648438</v>
      </c>
      <c r="CR280">
        <v>439.35000610351563</v>
      </c>
      <c r="CS280" s="2">
        <f t="shared" si="92"/>
        <v>-2.0118996229816499E-3</v>
      </c>
      <c r="CT280" s="2">
        <f t="shared" si="93"/>
        <v>1.2395900946900018E-2</v>
      </c>
      <c r="CU280" s="2">
        <f t="shared" si="94"/>
        <v>0</v>
      </c>
      <c r="CV280" s="2">
        <f t="shared" si="95"/>
        <v>4.4384025946088146E-3</v>
      </c>
      <c r="CW280">
        <v>22</v>
      </c>
      <c r="CX280">
        <v>89</v>
      </c>
      <c r="CY280">
        <v>8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 t="s">
        <v>532</v>
      </c>
      <c r="EF280">
        <v>439.35000610351563</v>
      </c>
      <c r="EG280">
        <v>439.58999633789063</v>
      </c>
      <c r="EH280">
        <v>445.16000366210938</v>
      </c>
      <c r="EI280">
        <v>437.04998779296881</v>
      </c>
      <c r="EJ280">
        <v>443.70999145507813</v>
      </c>
      <c r="EK280" s="2">
        <f t="shared" si="96"/>
        <v>5.4594107321437324E-4</v>
      </c>
      <c r="EL280" s="2">
        <f t="shared" si="97"/>
        <v>1.2512371458345495E-2</v>
      </c>
      <c r="EM280" s="2">
        <f t="shared" si="98"/>
        <v>5.7781309085328525E-3</v>
      </c>
      <c r="EN280" s="2">
        <f t="shared" si="99"/>
        <v>1.5009812243057419E-2</v>
      </c>
      <c r="EO280">
        <v>26</v>
      </c>
      <c r="EP280">
        <v>51</v>
      </c>
      <c r="EQ280">
        <v>26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14</v>
      </c>
      <c r="EY280">
        <v>6</v>
      </c>
      <c r="EZ280">
        <v>4</v>
      </c>
      <c r="FA280">
        <v>2</v>
      </c>
      <c r="FB280">
        <v>2</v>
      </c>
      <c r="FC280">
        <v>1</v>
      </c>
      <c r="FD280">
        <v>28</v>
      </c>
      <c r="FE280">
        <v>0</v>
      </c>
      <c r="FF280">
        <v>0</v>
      </c>
      <c r="FG280">
        <v>0</v>
      </c>
      <c r="FH280">
        <v>0</v>
      </c>
      <c r="FI280">
        <v>2</v>
      </c>
      <c r="FJ280">
        <v>2</v>
      </c>
      <c r="FK280">
        <v>0</v>
      </c>
      <c r="FL280">
        <v>0</v>
      </c>
      <c r="FM280">
        <v>1</v>
      </c>
      <c r="FN280">
        <v>1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 t="s">
        <v>222</v>
      </c>
      <c r="FX280">
        <v>443.70999145507813</v>
      </c>
      <c r="FY280">
        <v>444.58999633789063</v>
      </c>
      <c r="FZ280">
        <v>447.79000854492188</v>
      </c>
      <c r="GA280">
        <v>439.85000610351563</v>
      </c>
      <c r="GB280">
        <v>440.010009765625</v>
      </c>
      <c r="GC280">
        <v>401</v>
      </c>
      <c r="GD280">
        <v>71</v>
      </c>
      <c r="GE280">
        <v>222</v>
      </c>
      <c r="GF280">
        <v>28</v>
      </c>
      <c r="GG280">
        <v>0</v>
      </c>
      <c r="GH280">
        <v>10</v>
      </c>
      <c r="GI280">
        <v>0</v>
      </c>
      <c r="GJ280">
        <v>0</v>
      </c>
      <c r="GK280">
        <v>0</v>
      </c>
      <c r="GL280">
        <v>3</v>
      </c>
      <c r="GM280">
        <v>0</v>
      </c>
      <c r="GN280">
        <v>2</v>
      </c>
      <c r="GO280">
        <v>2</v>
      </c>
      <c r="GP280">
        <v>1</v>
      </c>
      <c r="GQ280">
        <v>1</v>
      </c>
      <c r="GR280">
        <v>1</v>
      </c>
      <c r="GS280">
        <v>0</v>
      </c>
      <c r="GT280">
        <v>0</v>
      </c>
      <c r="GU280">
        <v>0</v>
      </c>
      <c r="GV280">
        <v>0</v>
      </c>
      <c r="GW280">
        <v>1.6</v>
      </c>
      <c r="GX280" t="s">
        <v>218</v>
      </c>
      <c r="GY280">
        <v>144266</v>
      </c>
      <c r="GZ280">
        <v>148016</v>
      </c>
      <c r="HA280">
        <v>1.456</v>
      </c>
      <c r="HB280">
        <v>2.6339999999999999</v>
      </c>
      <c r="HC280">
        <v>3.11</v>
      </c>
      <c r="HD280">
        <v>2.48</v>
      </c>
      <c r="HE280">
        <v>0.1915</v>
      </c>
      <c r="HF280" s="2">
        <f t="shared" si="100"/>
        <v>1.9793627613332587E-3</v>
      </c>
      <c r="HG280" s="2">
        <f t="shared" si="101"/>
        <v>7.1462340516028622E-3</v>
      </c>
      <c r="HH280" s="2">
        <f t="shared" si="102"/>
        <v>1.0661486478370064E-2</v>
      </c>
      <c r="HI280" s="2">
        <f t="shared" si="103"/>
        <v>3.6363641407743952E-4</v>
      </c>
      <c r="HJ280" s="3">
        <f t="shared" si="104"/>
        <v>447.76714050872243</v>
      </c>
      <c r="HK280" t="str">
        <f t="shared" si="105"/>
        <v>TFX</v>
      </c>
    </row>
    <row r="281" spans="1:219" hidden="1" x14ac:dyDescent="0.25">
      <c r="A281">
        <v>272</v>
      </c>
      <c r="B281" t="s">
        <v>984</v>
      </c>
      <c r="C281">
        <v>9</v>
      </c>
      <c r="D281">
        <v>0</v>
      </c>
      <c r="E281">
        <v>6</v>
      </c>
      <c r="F281">
        <v>0</v>
      </c>
      <c r="G281" t="s">
        <v>218</v>
      </c>
      <c r="H281" t="s">
        <v>218</v>
      </c>
      <c r="I281">
        <v>6</v>
      </c>
      <c r="J281">
        <v>0</v>
      </c>
      <c r="K281" t="s">
        <v>218</v>
      </c>
      <c r="L281" t="s">
        <v>218</v>
      </c>
      <c r="M281">
        <v>2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2</v>
      </c>
      <c r="W281">
        <v>2</v>
      </c>
      <c r="X281">
        <v>0</v>
      </c>
      <c r="Y281">
        <v>0</v>
      </c>
      <c r="Z281">
        <v>191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3</v>
      </c>
      <c r="AN281">
        <v>0</v>
      </c>
      <c r="AO281">
        <v>0</v>
      </c>
      <c r="AP281">
        <v>0</v>
      </c>
      <c r="AQ281">
        <v>1</v>
      </c>
      <c r="AR281">
        <v>0</v>
      </c>
      <c r="AS281">
        <v>0</v>
      </c>
      <c r="AT281">
        <v>0</v>
      </c>
      <c r="AU281" t="s">
        <v>985</v>
      </c>
      <c r="AV281">
        <v>38.369998931884773</v>
      </c>
      <c r="AW281">
        <v>38.349998474121087</v>
      </c>
      <c r="AX281">
        <v>39.509998321533203</v>
      </c>
      <c r="AY281">
        <v>38.069999694824219</v>
      </c>
      <c r="AZ281">
        <v>39.430000305175781</v>
      </c>
      <c r="BA281" s="2">
        <f t="shared" si="88"/>
        <v>-5.215243431413441E-4</v>
      </c>
      <c r="BB281" s="2">
        <f t="shared" si="89"/>
        <v>2.9359653168598343E-2</v>
      </c>
      <c r="BC281" s="2">
        <f t="shared" si="90"/>
        <v>7.3011418627777491E-3</v>
      </c>
      <c r="BD281" s="2">
        <f t="shared" si="91"/>
        <v>3.4491519143433624E-2</v>
      </c>
      <c r="BE281">
        <v>1</v>
      </c>
      <c r="BF281">
        <v>4</v>
      </c>
      <c r="BG281">
        <v>62</v>
      </c>
      <c r="BH281">
        <v>90</v>
      </c>
      <c r="BI281">
        <v>36</v>
      </c>
      <c r="BJ281">
        <v>0</v>
      </c>
      <c r="BK281">
        <v>0</v>
      </c>
      <c r="BL281">
        <v>0</v>
      </c>
      <c r="BM281">
        <v>0</v>
      </c>
      <c r="BN281">
        <v>1</v>
      </c>
      <c r="BO281">
        <v>1</v>
      </c>
      <c r="BP281">
        <v>1</v>
      </c>
      <c r="BQ281">
        <v>0</v>
      </c>
      <c r="BR281">
        <v>0</v>
      </c>
      <c r="BS281">
        <v>1</v>
      </c>
      <c r="BT281">
        <v>3</v>
      </c>
      <c r="BU281">
        <v>1</v>
      </c>
      <c r="BV281">
        <v>3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 t="s">
        <v>893</v>
      </c>
      <c r="CN281">
        <v>39.430000305175781</v>
      </c>
      <c r="CO281">
        <v>39</v>
      </c>
      <c r="CP281">
        <v>39.650001525878913</v>
      </c>
      <c r="CQ281">
        <v>38.459999084472663</v>
      </c>
      <c r="CR281">
        <v>38.959999084472663</v>
      </c>
      <c r="CS281" s="2">
        <f t="shared" si="92"/>
        <v>-1.1025648850661041E-2</v>
      </c>
      <c r="CT281" s="2">
        <f t="shared" si="93"/>
        <v>1.6393480475774158E-2</v>
      </c>
      <c r="CU281" s="2">
        <f t="shared" si="94"/>
        <v>1.3846177321213737E-2</v>
      </c>
      <c r="CV281" s="2">
        <f t="shared" si="95"/>
        <v>1.2833675866262384E-2</v>
      </c>
      <c r="CW281">
        <v>51</v>
      </c>
      <c r="CX281">
        <v>16</v>
      </c>
      <c r="CY281">
        <v>41</v>
      </c>
      <c r="CZ281">
        <v>7</v>
      </c>
      <c r="DA281">
        <v>0</v>
      </c>
      <c r="DB281">
        <v>1</v>
      </c>
      <c r="DC281">
        <v>48</v>
      </c>
      <c r="DD281">
        <v>0</v>
      </c>
      <c r="DE281">
        <v>0</v>
      </c>
      <c r="DF281">
        <v>28</v>
      </c>
      <c r="DG281">
        <v>16</v>
      </c>
      <c r="DH281">
        <v>5</v>
      </c>
      <c r="DI281">
        <v>5</v>
      </c>
      <c r="DJ281">
        <v>53</v>
      </c>
      <c r="DK281">
        <v>1</v>
      </c>
      <c r="DL281">
        <v>61</v>
      </c>
      <c r="DM281">
        <v>0</v>
      </c>
      <c r="DN281">
        <v>0</v>
      </c>
      <c r="DO281">
        <v>64</v>
      </c>
      <c r="DP281">
        <v>49</v>
      </c>
      <c r="DQ281">
        <v>51</v>
      </c>
      <c r="DR281">
        <v>51</v>
      </c>
      <c r="DS281">
        <v>1</v>
      </c>
      <c r="DT281">
        <v>1</v>
      </c>
      <c r="DU281">
        <v>1</v>
      </c>
      <c r="DV281">
        <v>1</v>
      </c>
      <c r="DW281">
        <v>5</v>
      </c>
      <c r="DX281">
        <v>0</v>
      </c>
      <c r="DY281">
        <v>20</v>
      </c>
      <c r="DZ281">
        <v>20</v>
      </c>
      <c r="EA281">
        <v>1</v>
      </c>
      <c r="EB281">
        <v>0</v>
      </c>
      <c r="EC281">
        <v>1</v>
      </c>
      <c r="ED281">
        <v>1</v>
      </c>
      <c r="EE281" t="s">
        <v>986</v>
      </c>
      <c r="EF281">
        <v>38.959999084472663</v>
      </c>
      <c r="EG281">
        <v>39.389999389648438</v>
      </c>
      <c r="EH281">
        <v>40.180000305175781</v>
      </c>
      <c r="EI281">
        <v>39.200000762939453</v>
      </c>
      <c r="EJ281">
        <v>39.979999542236328</v>
      </c>
      <c r="EK281" s="2">
        <f t="shared" si="96"/>
        <v>1.0916484179707253E-2</v>
      </c>
      <c r="EL281" s="2">
        <f t="shared" si="97"/>
        <v>1.9661545782158174E-2</v>
      </c>
      <c r="EM281" s="2">
        <f t="shared" si="98"/>
        <v>4.8235244897951723E-3</v>
      </c>
      <c r="EN281" s="2">
        <f t="shared" si="99"/>
        <v>1.9509724567976949E-2</v>
      </c>
      <c r="EO281">
        <v>10</v>
      </c>
      <c r="EP281">
        <v>18</v>
      </c>
      <c r="EQ281">
        <v>25</v>
      </c>
      <c r="ER281">
        <v>136</v>
      </c>
      <c r="ES281">
        <v>1</v>
      </c>
      <c r="ET281">
        <v>0</v>
      </c>
      <c r="EU281">
        <v>0</v>
      </c>
      <c r="EV281">
        <v>0</v>
      </c>
      <c r="EW281">
        <v>0</v>
      </c>
      <c r="EX281">
        <v>3</v>
      </c>
      <c r="EY281">
        <v>1</v>
      </c>
      <c r="EZ281">
        <v>3</v>
      </c>
      <c r="FA281">
        <v>1</v>
      </c>
      <c r="FB281">
        <v>0</v>
      </c>
      <c r="FC281">
        <v>1</v>
      </c>
      <c r="FD281">
        <v>8</v>
      </c>
      <c r="FE281">
        <v>1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 t="s">
        <v>987</v>
      </c>
      <c r="FX281">
        <v>39.979999542236328</v>
      </c>
      <c r="FY281">
        <v>40.299999237060547</v>
      </c>
      <c r="FZ281">
        <v>40.630001068115227</v>
      </c>
      <c r="GA281">
        <v>39.590000152587891</v>
      </c>
      <c r="GB281">
        <v>39.75</v>
      </c>
      <c r="GC281">
        <v>500</v>
      </c>
      <c r="GD281">
        <v>313</v>
      </c>
      <c r="GE281">
        <v>305</v>
      </c>
      <c r="GF281">
        <v>115</v>
      </c>
      <c r="GG281">
        <v>0</v>
      </c>
      <c r="GH281">
        <v>270</v>
      </c>
      <c r="GI281">
        <v>0</v>
      </c>
      <c r="GJ281">
        <v>144</v>
      </c>
      <c r="GK281">
        <v>3</v>
      </c>
      <c r="GL281">
        <v>244</v>
      </c>
      <c r="GM281">
        <v>0</v>
      </c>
      <c r="GN281">
        <v>53</v>
      </c>
      <c r="GO281">
        <v>1</v>
      </c>
      <c r="GP281">
        <v>1</v>
      </c>
      <c r="GQ281">
        <v>1</v>
      </c>
      <c r="GR281">
        <v>1</v>
      </c>
      <c r="GS281">
        <v>1</v>
      </c>
      <c r="GT281">
        <v>1</v>
      </c>
      <c r="GU281">
        <v>1</v>
      </c>
      <c r="GV281">
        <v>1</v>
      </c>
      <c r="GW281">
        <v>2.1</v>
      </c>
      <c r="GX281" t="s">
        <v>218</v>
      </c>
      <c r="GY281">
        <v>1733122</v>
      </c>
      <c r="GZ281">
        <v>2033150</v>
      </c>
      <c r="HA281">
        <v>0.46</v>
      </c>
      <c r="HB281">
        <v>0.99299999999999999</v>
      </c>
      <c r="HC281">
        <v>0.71</v>
      </c>
      <c r="HD281">
        <v>2.84</v>
      </c>
      <c r="HE281">
        <v>0</v>
      </c>
      <c r="HF281" s="2">
        <f t="shared" si="100"/>
        <v>7.9404392278484837E-3</v>
      </c>
      <c r="HG281" s="2">
        <f t="shared" si="101"/>
        <v>8.1221221358434015E-3</v>
      </c>
      <c r="HH281" s="2">
        <f t="shared" si="102"/>
        <v>1.7617843620694851E-2</v>
      </c>
      <c r="HI281" s="2">
        <f t="shared" si="103"/>
        <v>4.0251533940153239E-3</v>
      </c>
      <c r="HJ281" s="3">
        <f t="shared" si="104"/>
        <v>40.627320752938346</v>
      </c>
      <c r="HK281" t="str">
        <f t="shared" si="105"/>
        <v>TPX</v>
      </c>
    </row>
    <row r="282" spans="1:219" hidden="1" x14ac:dyDescent="0.25">
      <c r="A282">
        <v>273</v>
      </c>
      <c r="B282" t="s">
        <v>988</v>
      </c>
      <c r="C282">
        <v>10</v>
      </c>
      <c r="D282">
        <v>0</v>
      </c>
      <c r="E282">
        <v>5</v>
      </c>
      <c r="F282">
        <v>1</v>
      </c>
      <c r="G282" t="s">
        <v>218</v>
      </c>
      <c r="H282" t="s">
        <v>427</v>
      </c>
      <c r="I282">
        <v>5</v>
      </c>
      <c r="J282">
        <v>1</v>
      </c>
      <c r="K282" t="s">
        <v>218</v>
      </c>
      <c r="L282" t="s">
        <v>427</v>
      </c>
      <c r="M282">
        <v>10</v>
      </c>
      <c r="N282">
        <v>5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2</v>
      </c>
      <c r="W282">
        <v>3</v>
      </c>
      <c r="X282">
        <v>1</v>
      </c>
      <c r="Y282">
        <v>2</v>
      </c>
      <c r="Z282">
        <v>177</v>
      </c>
      <c r="AA282">
        <v>0</v>
      </c>
      <c r="AB282">
        <v>0</v>
      </c>
      <c r="AC282">
        <v>0</v>
      </c>
      <c r="AD282">
        <v>0</v>
      </c>
      <c r="AE282">
        <v>5</v>
      </c>
      <c r="AF282">
        <v>0</v>
      </c>
      <c r="AG282">
        <v>0</v>
      </c>
      <c r="AH282">
        <v>0</v>
      </c>
      <c r="AI282">
        <v>1</v>
      </c>
      <c r="AJ282">
        <v>0</v>
      </c>
      <c r="AK282">
        <v>0</v>
      </c>
      <c r="AL282">
        <v>0</v>
      </c>
      <c r="AM282">
        <v>15</v>
      </c>
      <c r="AN282">
        <v>5</v>
      </c>
      <c r="AO282">
        <v>0</v>
      </c>
      <c r="AP282">
        <v>0</v>
      </c>
      <c r="AQ282">
        <v>1</v>
      </c>
      <c r="AR282">
        <v>1</v>
      </c>
      <c r="AS282">
        <v>0</v>
      </c>
      <c r="AT282">
        <v>0</v>
      </c>
      <c r="AU282" t="s">
        <v>989</v>
      </c>
      <c r="AV282">
        <v>39.360000610351563</v>
      </c>
      <c r="AW282">
        <v>39.290000915527337</v>
      </c>
      <c r="AX282">
        <v>40.139999389648438</v>
      </c>
      <c r="AY282">
        <v>38.799999237060547</v>
      </c>
      <c r="AZ282">
        <v>40.069999694824219</v>
      </c>
      <c r="BA282" s="2">
        <f t="shared" si="88"/>
        <v>-1.7816160140775583E-3</v>
      </c>
      <c r="BB282" s="2">
        <f t="shared" si="89"/>
        <v>2.1175846712651047E-2</v>
      </c>
      <c r="BC282" s="2">
        <f t="shared" si="90"/>
        <v>1.2471409189332539E-2</v>
      </c>
      <c r="BD282" s="2">
        <f t="shared" si="91"/>
        <v>3.1694546229999454E-2</v>
      </c>
      <c r="BE282">
        <v>11</v>
      </c>
      <c r="BF282">
        <v>16</v>
      </c>
      <c r="BG282">
        <v>44</v>
      </c>
      <c r="BH282">
        <v>97</v>
      </c>
      <c r="BI282">
        <v>8</v>
      </c>
      <c r="BJ282">
        <v>0</v>
      </c>
      <c r="BK282">
        <v>0</v>
      </c>
      <c r="BL282">
        <v>0</v>
      </c>
      <c r="BM282">
        <v>0</v>
      </c>
      <c r="BN282">
        <v>1</v>
      </c>
      <c r="BO282">
        <v>0</v>
      </c>
      <c r="BP282">
        <v>1</v>
      </c>
      <c r="BQ282">
        <v>1</v>
      </c>
      <c r="BR282">
        <v>8</v>
      </c>
      <c r="BS282">
        <v>1</v>
      </c>
      <c r="BT282">
        <v>11</v>
      </c>
      <c r="BU282">
        <v>1</v>
      </c>
      <c r="BV282">
        <v>11</v>
      </c>
      <c r="BW282">
        <v>0</v>
      </c>
      <c r="BX282">
        <v>0</v>
      </c>
      <c r="BY282">
        <v>8</v>
      </c>
      <c r="BZ282">
        <v>8</v>
      </c>
      <c r="CA282">
        <v>0</v>
      </c>
      <c r="CB282">
        <v>0</v>
      </c>
      <c r="CC282">
        <v>1</v>
      </c>
      <c r="CD282">
        <v>1</v>
      </c>
      <c r="CE282">
        <v>1</v>
      </c>
      <c r="CF282">
        <v>0</v>
      </c>
      <c r="CG282">
        <v>2</v>
      </c>
      <c r="CH282">
        <v>2</v>
      </c>
      <c r="CI282">
        <v>1</v>
      </c>
      <c r="CJ282">
        <v>0</v>
      </c>
      <c r="CK282">
        <v>1</v>
      </c>
      <c r="CL282">
        <v>1</v>
      </c>
      <c r="CM282" t="s">
        <v>363</v>
      </c>
      <c r="CN282">
        <v>40.069999694824219</v>
      </c>
      <c r="CO282">
        <v>40.279998779296882</v>
      </c>
      <c r="CP282">
        <v>41.049999237060547</v>
      </c>
      <c r="CQ282">
        <v>39.939998626708977</v>
      </c>
      <c r="CR282">
        <v>40.349998474121087</v>
      </c>
      <c r="CS282" s="2">
        <f t="shared" si="92"/>
        <v>5.2134828906846842E-3</v>
      </c>
      <c r="CT282" s="2">
        <f t="shared" si="93"/>
        <v>1.8757624167468845E-2</v>
      </c>
      <c r="CU282" s="2">
        <f t="shared" si="94"/>
        <v>8.440917648752766E-3</v>
      </c>
      <c r="CV282" s="2">
        <f t="shared" si="95"/>
        <v>1.0161087061132501E-2</v>
      </c>
      <c r="CW282">
        <v>62</v>
      </c>
      <c r="CX282">
        <v>35</v>
      </c>
      <c r="CY282">
        <v>34</v>
      </c>
      <c r="CZ282">
        <v>40</v>
      </c>
      <c r="DA282">
        <v>0</v>
      </c>
      <c r="DB282">
        <v>1</v>
      </c>
      <c r="DC282">
        <v>74</v>
      </c>
      <c r="DD282">
        <v>0</v>
      </c>
      <c r="DE282">
        <v>0</v>
      </c>
      <c r="DF282">
        <v>13</v>
      </c>
      <c r="DG282">
        <v>8</v>
      </c>
      <c r="DH282">
        <v>0</v>
      </c>
      <c r="DI282">
        <v>3</v>
      </c>
      <c r="DJ282">
        <v>9</v>
      </c>
      <c r="DK282">
        <v>1</v>
      </c>
      <c r="DL282">
        <v>10</v>
      </c>
      <c r="DM282">
        <v>0</v>
      </c>
      <c r="DN282">
        <v>0</v>
      </c>
      <c r="DO282">
        <v>95</v>
      </c>
      <c r="DP282">
        <v>74</v>
      </c>
      <c r="DQ282">
        <v>9</v>
      </c>
      <c r="DR282">
        <v>1</v>
      </c>
      <c r="DS282">
        <v>1</v>
      </c>
      <c r="DT282">
        <v>1</v>
      </c>
      <c r="DU282">
        <v>2</v>
      </c>
      <c r="DV282">
        <v>1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 t="s">
        <v>734</v>
      </c>
      <c r="EF282">
        <v>40.349998474121087</v>
      </c>
      <c r="EG282">
        <v>40.709999084472663</v>
      </c>
      <c r="EH282">
        <v>41.090000152587891</v>
      </c>
      <c r="EI282">
        <v>40.029998779296882</v>
      </c>
      <c r="EJ282">
        <v>40.650001525878913</v>
      </c>
      <c r="EK282" s="2">
        <f t="shared" si="96"/>
        <v>8.8430513006050315E-3</v>
      </c>
      <c r="EL282" s="2">
        <f t="shared" si="97"/>
        <v>9.248018172404282E-3</v>
      </c>
      <c r="EM282" s="2">
        <f t="shared" si="98"/>
        <v>1.6703520522434512E-2</v>
      </c>
      <c r="EN282" s="2">
        <f t="shared" si="99"/>
        <v>1.5252219515596299E-2</v>
      </c>
      <c r="EO282">
        <v>20</v>
      </c>
      <c r="EP282">
        <v>8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16</v>
      </c>
      <c r="EY282">
        <v>9</v>
      </c>
      <c r="EZ282">
        <v>15</v>
      </c>
      <c r="FA282">
        <v>12</v>
      </c>
      <c r="FB282">
        <v>121</v>
      </c>
      <c r="FC282">
        <v>0</v>
      </c>
      <c r="FD282">
        <v>0</v>
      </c>
      <c r="FE282">
        <v>0</v>
      </c>
      <c r="FF282">
        <v>0</v>
      </c>
      <c r="FG282">
        <v>8</v>
      </c>
      <c r="FH282">
        <v>0</v>
      </c>
      <c r="FI282">
        <v>0</v>
      </c>
      <c r="FJ282">
        <v>0</v>
      </c>
      <c r="FK282">
        <v>1</v>
      </c>
      <c r="FL282">
        <v>0</v>
      </c>
      <c r="FM282">
        <v>0</v>
      </c>
      <c r="FN282">
        <v>0</v>
      </c>
      <c r="FO282">
        <v>17</v>
      </c>
      <c r="FP282">
        <v>9</v>
      </c>
      <c r="FQ282">
        <v>32</v>
      </c>
      <c r="FR282">
        <v>0</v>
      </c>
      <c r="FS282">
        <v>1</v>
      </c>
      <c r="FT282">
        <v>1</v>
      </c>
      <c r="FU282">
        <v>1</v>
      </c>
      <c r="FV282">
        <v>0</v>
      </c>
      <c r="FW282" t="s">
        <v>403</v>
      </c>
      <c r="FX282">
        <v>40.650001525878913</v>
      </c>
      <c r="FY282">
        <v>42.159999847412109</v>
      </c>
      <c r="FZ282">
        <v>43.75</v>
      </c>
      <c r="GA282">
        <v>41.919998168945313</v>
      </c>
      <c r="GB282">
        <v>43.119998931884773</v>
      </c>
      <c r="GC282">
        <v>390</v>
      </c>
      <c r="GD282">
        <v>402</v>
      </c>
      <c r="GE282">
        <v>199</v>
      </c>
      <c r="GF282">
        <v>206</v>
      </c>
      <c r="GG282">
        <v>0</v>
      </c>
      <c r="GH282">
        <v>145</v>
      </c>
      <c r="GI282">
        <v>0</v>
      </c>
      <c r="GJ282">
        <v>40</v>
      </c>
      <c r="GK282">
        <v>11</v>
      </c>
      <c r="GL282">
        <v>315</v>
      </c>
      <c r="GM282">
        <v>0</v>
      </c>
      <c r="GN282">
        <v>130</v>
      </c>
      <c r="GO282">
        <v>3</v>
      </c>
      <c r="GP282">
        <v>2</v>
      </c>
      <c r="GQ282">
        <v>2</v>
      </c>
      <c r="GR282">
        <v>1</v>
      </c>
      <c r="GS282">
        <v>2</v>
      </c>
      <c r="GT282">
        <v>1</v>
      </c>
      <c r="GU282">
        <v>1</v>
      </c>
      <c r="GV282">
        <v>0</v>
      </c>
      <c r="GW282">
        <v>1.7</v>
      </c>
      <c r="GX282" t="s">
        <v>218</v>
      </c>
      <c r="GY282">
        <v>858797</v>
      </c>
      <c r="GZ282">
        <v>1153000</v>
      </c>
      <c r="HA282">
        <v>1.0860000000000001</v>
      </c>
      <c r="HB282">
        <v>1.29</v>
      </c>
      <c r="HC282">
        <v>12.97</v>
      </c>
      <c r="HD282">
        <v>1.63</v>
      </c>
      <c r="HE282">
        <v>0</v>
      </c>
      <c r="HF282" s="2">
        <f t="shared" si="100"/>
        <v>3.5815899596733147E-2</v>
      </c>
      <c r="HG282" s="2">
        <f t="shared" si="101"/>
        <v>3.6342860630580343E-2</v>
      </c>
      <c r="HH282" s="2">
        <f t="shared" si="102"/>
        <v>5.6926394529275282E-3</v>
      </c>
      <c r="HI282" s="2">
        <f t="shared" si="103"/>
        <v>2.7829331926354173E-2</v>
      </c>
      <c r="HJ282" s="3">
        <f t="shared" si="104"/>
        <v>43.692214846051897</v>
      </c>
      <c r="HK282" t="str">
        <f t="shared" si="105"/>
        <v>TENB</v>
      </c>
    </row>
    <row r="283" spans="1:219" hidden="1" x14ac:dyDescent="0.25">
      <c r="A283">
        <v>274</v>
      </c>
      <c r="B283" t="s">
        <v>990</v>
      </c>
      <c r="C283">
        <v>10</v>
      </c>
      <c r="D283">
        <v>0</v>
      </c>
      <c r="E283">
        <v>6</v>
      </c>
      <c r="F283">
        <v>0</v>
      </c>
      <c r="G283" t="s">
        <v>218</v>
      </c>
      <c r="H283" t="s">
        <v>218</v>
      </c>
      <c r="I283">
        <v>6</v>
      </c>
      <c r="J283">
        <v>0</v>
      </c>
      <c r="K283" t="s">
        <v>218</v>
      </c>
      <c r="L283" t="s">
        <v>218</v>
      </c>
      <c r="M283">
        <v>5</v>
      </c>
      <c r="N283">
        <v>1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2</v>
      </c>
      <c r="W283">
        <v>1</v>
      </c>
      <c r="X283">
        <v>2</v>
      </c>
      <c r="Y283">
        <v>4</v>
      </c>
      <c r="Z283">
        <v>176</v>
      </c>
      <c r="AA283">
        <v>0</v>
      </c>
      <c r="AB283">
        <v>0</v>
      </c>
      <c r="AC283">
        <v>0</v>
      </c>
      <c r="AD283">
        <v>0</v>
      </c>
      <c r="AE283">
        <v>1</v>
      </c>
      <c r="AF283">
        <v>0</v>
      </c>
      <c r="AG283">
        <v>0</v>
      </c>
      <c r="AH283">
        <v>0</v>
      </c>
      <c r="AI283">
        <v>1</v>
      </c>
      <c r="AJ283">
        <v>0</v>
      </c>
      <c r="AK283">
        <v>0</v>
      </c>
      <c r="AL283">
        <v>0</v>
      </c>
      <c r="AM283">
        <v>6</v>
      </c>
      <c r="AN283">
        <v>1</v>
      </c>
      <c r="AO283">
        <v>0</v>
      </c>
      <c r="AP283">
        <v>0</v>
      </c>
      <c r="AQ283">
        <v>1</v>
      </c>
      <c r="AR283">
        <v>1</v>
      </c>
      <c r="AS283">
        <v>0</v>
      </c>
      <c r="AT283">
        <v>0</v>
      </c>
      <c r="AU283" t="s">
        <v>968</v>
      </c>
      <c r="AV283">
        <v>97.150001525878906</v>
      </c>
      <c r="AW283">
        <v>97.050003051757798</v>
      </c>
      <c r="AX283">
        <v>98.980003356933594</v>
      </c>
      <c r="AY283">
        <v>96.269996643066406</v>
      </c>
      <c r="AZ283">
        <v>98.690002441406236</v>
      </c>
      <c r="BA283" s="2">
        <f t="shared" si="88"/>
        <v>-1.0303809477241188E-3</v>
      </c>
      <c r="BB283" s="2">
        <f t="shared" si="89"/>
        <v>1.9498891086273118E-2</v>
      </c>
      <c r="BC283" s="2">
        <f t="shared" si="90"/>
        <v>8.0371600635128493E-3</v>
      </c>
      <c r="BD283" s="2">
        <f t="shared" si="91"/>
        <v>2.4521286234404749E-2</v>
      </c>
      <c r="BE283">
        <v>10</v>
      </c>
      <c r="BF283">
        <v>29</v>
      </c>
      <c r="BG283">
        <v>64</v>
      </c>
      <c r="BH283">
        <v>78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2</v>
      </c>
      <c r="BP283">
        <v>0</v>
      </c>
      <c r="BQ283">
        <v>1</v>
      </c>
      <c r="BR283">
        <v>1</v>
      </c>
      <c r="BS283">
        <v>1</v>
      </c>
      <c r="BT283">
        <v>4</v>
      </c>
      <c r="BU283">
        <v>0</v>
      </c>
      <c r="BV283">
        <v>0</v>
      </c>
      <c r="BW283">
        <v>0</v>
      </c>
      <c r="BX283">
        <v>0</v>
      </c>
      <c r="BY283">
        <v>1</v>
      </c>
      <c r="BZ283">
        <v>1</v>
      </c>
      <c r="CA283">
        <v>0</v>
      </c>
      <c r="CB283">
        <v>0</v>
      </c>
      <c r="CC283">
        <v>1</v>
      </c>
      <c r="CD283">
        <v>1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 t="s">
        <v>629</v>
      </c>
      <c r="CN283">
        <v>98.690002441406236</v>
      </c>
      <c r="CO283">
        <v>98.660003662109375</v>
      </c>
      <c r="CP283">
        <v>101.38999938964839</v>
      </c>
      <c r="CQ283">
        <v>98.279998779296875</v>
      </c>
      <c r="CR283">
        <v>100.88999938964839</v>
      </c>
      <c r="CS283" s="2">
        <f t="shared" si="92"/>
        <v>-3.0406221552148338E-4</v>
      </c>
      <c r="CT283" s="2">
        <f t="shared" si="93"/>
        <v>2.6925690343950648E-2</v>
      </c>
      <c r="CU283" s="2">
        <f t="shared" si="94"/>
        <v>3.8516609437188043E-3</v>
      </c>
      <c r="CV283" s="2">
        <f t="shared" si="95"/>
        <v>2.5869765349798568E-2</v>
      </c>
      <c r="CW283">
        <v>8</v>
      </c>
      <c r="CX283">
        <v>31</v>
      </c>
      <c r="CY283">
        <v>39</v>
      </c>
      <c r="CZ283">
        <v>39</v>
      </c>
      <c r="DA283">
        <v>67</v>
      </c>
      <c r="DB283">
        <v>0</v>
      </c>
      <c r="DC283">
        <v>0</v>
      </c>
      <c r="DD283">
        <v>0</v>
      </c>
      <c r="DE283">
        <v>0</v>
      </c>
      <c r="DF283">
        <v>2</v>
      </c>
      <c r="DG283">
        <v>0</v>
      </c>
      <c r="DH283">
        <v>1</v>
      </c>
      <c r="DI283">
        <v>0</v>
      </c>
      <c r="DJ283">
        <v>0</v>
      </c>
      <c r="DK283">
        <v>1</v>
      </c>
      <c r="DL283">
        <v>3</v>
      </c>
      <c r="DM283">
        <v>1</v>
      </c>
      <c r="DN283">
        <v>3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 t="s">
        <v>374</v>
      </c>
      <c r="EF283">
        <v>100.88999938964839</v>
      </c>
      <c r="EG283">
        <v>101.90000152587891</v>
      </c>
      <c r="EH283">
        <v>101.90000152587891</v>
      </c>
      <c r="EI283">
        <v>98.470001220703125</v>
      </c>
      <c r="EJ283">
        <v>100.36000061035161</v>
      </c>
      <c r="EK283" s="2">
        <f t="shared" si="96"/>
        <v>9.9116989313685622E-3</v>
      </c>
      <c r="EL283" s="2">
        <f t="shared" si="97"/>
        <v>0</v>
      </c>
      <c r="EM283" s="2">
        <f t="shared" si="98"/>
        <v>3.3660453913778254E-2</v>
      </c>
      <c r="EN283" s="2">
        <f t="shared" si="99"/>
        <v>1.8832197869212974E-2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185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1</v>
      </c>
      <c r="FP283">
        <v>0</v>
      </c>
      <c r="FQ283">
        <v>0</v>
      </c>
      <c r="FR283">
        <v>0</v>
      </c>
      <c r="FS283">
        <v>1</v>
      </c>
      <c r="FT283">
        <v>0</v>
      </c>
      <c r="FU283">
        <v>0</v>
      </c>
      <c r="FV283">
        <v>0</v>
      </c>
      <c r="FW283" t="s">
        <v>474</v>
      </c>
      <c r="FX283">
        <v>100.36000061035161</v>
      </c>
      <c r="FY283">
        <v>101.13999938964839</v>
      </c>
      <c r="FZ283">
        <v>101.7399978637695</v>
      </c>
      <c r="GA283">
        <v>99.410003662109375</v>
      </c>
      <c r="GB283">
        <v>99.839996337890625</v>
      </c>
      <c r="GC283">
        <v>371</v>
      </c>
      <c r="GD283">
        <v>377</v>
      </c>
      <c r="GE283">
        <v>184</v>
      </c>
      <c r="GF283">
        <v>188</v>
      </c>
      <c r="GG283">
        <v>0</v>
      </c>
      <c r="GH283">
        <v>184</v>
      </c>
      <c r="GI283">
        <v>0</v>
      </c>
      <c r="GJ283">
        <v>106</v>
      </c>
      <c r="GK283">
        <v>3</v>
      </c>
      <c r="GL283">
        <v>362</v>
      </c>
      <c r="GM283">
        <v>3</v>
      </c>
      <c r="GN283">
        <v>185</v>
      </c>
      <c r="GO283">
        <v>1</v>
      </c>
      <c r="GP283">
        <v>0</v>
      </c>
      <c r="GQ283">
        <v>1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2.6</v>
      </c>
      <c r="GX283" t="s">
        <v>228</v>
      </c>
      <c r="GY283">
        <v>675946</v>
      </c>
      <c r="GZ283">
        <v>593150</v>
      </c>
      <c r="HA283">
        <v>0.91200000000000003</v>
      </c>
      <c r="HB283">
        <v>1.0089999999999999</v>
      </c>
      <c r="HC283">
        <v>0.38</v>
      </c>
      <c r="HD283">
        <v>3.51</v>
      </c>
      <c r="HE283">
        <v>0.8</v>
      </c>
      <c r="HF283" s="2">
        <f t="shared" si="100"/>
        <v>7.7120702393105312E-3</v>
      </c>
      <c r="HG283" s="2">
        <f t="shared" si="101"/>
        <v>5.8973706184317631E-3</v>
      </c>
      <c r="HH283" s="2">
        <f t="shared" si="102"/>
        <v>1.710496082637003E-2</v>
      </c>
      <c r="HI283" s="2">
        <f t="shared" si="103"/>
        <v>4.306817824051401E-3</v>
      </c>
      <c r="HJ283" s="3">
        <f t="shared" si="104"/>
        <v>101.73645945039712</v>
      </c>
      <c r="HK283" t="str">
        <f t="shared" si="105"/>
        <v>TXRH</v>
      </c>
    </row>
    <row r="284" spans="1:219" hidden="1" x14ac:dyDescent="0.25">
      <c r="A284">
        <v>275</v>
      </c>
      <c r="B284" t="s">
        <v>991</v>
      </c>
      <c r="C284">
        <v>9</v>
      </c>
      <c r="D284">
        <v>0</v>
      </c>
      <c r="E284">
        <v>6</v>
      </c>
      <c r="F284">
        <v>0</v>
      </c>
      <c r="G284" t="s">
        <v>218</v>
      </c>
      <c r="H284" t="s">
        <v>218</v>
      </c>
      <c r="I284">
        <v>6</v>
      </c>
      <c r="J284">
        <v>0</v>
      </c>
      <c r="K284" t="s">
        <v>218</v>
      </c>
      <c r="L284" t="s">
        <v>218</v>
      </c>
      <c r="M284">
        <v>93</v>
      </c>
      <c r="N284">
        <v>41</v>
      </c>
      <c r="O284">
        <v>4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28</v>
      </c>
      <c r="W284">
        <v>5</v>
      </c>
      <c r="X284">
        <v>4</v>
      </c>
      <c r="Y284">
        <v>3</v>
      </c>
      <c r="Z284">
        <v>1</v>
      </c>
      <c r="AA284">
        <v>1</v>
      </c>
      <c r="AB284">
        <v>41</v>
      </c>
      <c r="AC284">
        <v>0</v>
      </c>
      <c r="AD284">
        <v>0</v>
      </c>
      <c r="AE284">
        <v>0</v>
      </c>
      <c r="AF284">
        <v>0</v>
      </c>
      <c r="AG284">
        <v>1</v>
      </c>
      <c r="AH284">
        <v>1</v>
      </c>
      <c r="AI284">
        <v>0</v>
      </c>
      <c r="AJ284">
        <v>0</v>
      </c>
      <c r="AK284">
        <v>1</v>
      </c>
      <c r="AL284">
        <v>1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 t="s">
        <v>361</v>
      </c>
      <c r="AV284">
        <v>400.48001098632813</v>
      </c>
      <c r="AW284">
        <v>402.19000244140631</v>
      </c>
      <c r="AX284">
        <v>405.45001220703131</v>
      </c>
      <c r="AY284">
        <v>399.23001098632813</v>
      </c>
      <c r="AZ284">
        <v>404.01998901367188</v>
      </c>
      <c r="BA284" s="2">
        <f t="shared" si="88"/>
        <v>4.2517005512271444E-3</v>
      </c>
      <c r="BB284" s="2">
        <f t="shared" si="89"/>
        <v>8.0404727277708643E-3</v>
      </c>
      <c r="BC284" s="2">
        <f t="shared" si="90"/>
        <v>7.3596843211173324E-3</v>
      </c>
      <c r="BD284" s="2">
        <f t="shared" si="91"/>
        <v>1.1855794657678831E-2</v>
      </c>
      <c r="BE284">
        <v>130</v>
      </c>
      <c r="BF284">
        <v>21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2</v>
      </c>
      <c r="BO284">
        <v>0</v>
      </c>
      <c r="BP284">
        <v>0</v>
      </c>
      <c r="BQ284">
        <v>2</v>
      </c>
      <c r="BR284">
        <v>4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4</v>
      </c>
      <c r="BZ284">
        <v>0</v>
      </c>
      <c r="CA284">
        <v>0</v>
      </c>
      <c r="CB284">
        <v>0</v>
      </c>
      <c r="CC284">
        <v>1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 t="s">
        <v>623</v>
      </c>
      <c r="CN284">
        <v>404.01998901367188</v>
      </c>
      <c r="CO284">
        <v>405.58999633789063</v>
      </c>
      <c r="CP284">
        <v>410.760009765625</v>
      </c>
      <c r="CQ284">
        <v>403.6199951171875</v>
      </c>
      <c r="CR284">
        <v>405.27999877929688</v>
      </c>
      <c r="CS284" s="2">
        <f t="shared" si="92"/>
        <v>3.8709222081276806E-3</v>
      </c>
      <c r="CT284" s="2">
        <f t="shared" si="93"/>
        <v>1.2586457553850794E-2</v>
      </c>
      <c r="CU284" s="2">
        <f t="shared" si="94"/>
        <v>4.8571247774611415E-3</v>
      </c>
      <c r="CV284" s="2">
        <f t="shared" si="95"/>
        <v>4.0959427238188573E-3</v>
      </c>
      <c r="CW284">
        <v>83</v>
      </c>
      <c r="CX284">
        <v>48</v>
      </c>
      <c r="CY284">
        <v>15</v>
      </c>
      <c r="CZ284">
        <v>0</v>
      </c>
      <c r="DA284">
        <v>0</v>
      </c>
      <c r="DB284">
        <v>1</v>
      </c>
      <c r="DC284">
        <v>15</v>
      </c>
      <c r="DD284">
        <v>0</v>
      </c>
      <c r="DE284">
        <v>0</v>
      </c>
      <c r="DF284">
        <v>16</v>
      </c>
      <c r="DG284">
        <v>3</v>
      </c>
      <c r="DH284">
        <v>5</v>
      </c>
      <c r="DI284">
        <v>3</v>
      </c>
      <c r="DJ284">
        <v>0</v>
      </c>
      <c r="DK284">
        <v>1</v>
      </c>
      <c r="DL284">
        <v>5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 t="s">
        <v>503</v>
      </c>
      <c r="EF284">
        <v>405.27999877929688</v>
      </c>
      <c r="EG284">
        <v>407.69000244140631</v>
      </c>
      <c r="EH284">
        <v>414.3699951171875</v>
      </c>
      <c r="EI284">
        <v>406.10000610351563</v>
      </c>
      <c r="EJ284">
        <v>411.30999755859381</v>
      </c>
      <c r="EK284" s="2">
        <f t="shared" si="96"/>
        <v>5.9113631623963769E-3</v>
      </c>
      <c r="EL284" s="2">
        <f t="shared" si="97"/>
        <v>1.6120840684644699E-2</v>
      </c>
      <c r="EM284" s="2">
        <f t="shared" si="98"/>
        <v>3.9000130696587032E-3</v>
      </c>
      <c r="EN284" s="2">
        <f t="shared" si="99"/>
        <v>1.2666824259082055E-2</v>
      </c>
      <c r="EO284">
        <v>18</v>
      </c>
      <c r="EP284">
        <v>31</v>
      </c>
      <c r="EQ284">
        <v>77</v>
      </c>
      <c r="ER284">
        <v>14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5</v>
      </c>
      <c r="EY284">
        <v>0</v>
      </c>
      <c r="EZ284">
        <v>1</v>
      </c>
      <c r="FA284">
        <v>0</v>
      </c>
      <c r="FB284">
        <v>0</v>
      </c>
      <c r="FC284">
        <v>1</v>
      </c>
      <c r="FD284">
        <v>6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 t="s">
        <v>859</v>
      </c>
      <c r="FX284">
        <v>411.30999755859381</v>
      </c>
      <c r="FY284">
        <v>411.19000244140619</v>
      </c>
      <c r="FZ284">
        <v>414.08999633789063</v>
      </c>
      <c r="GA284">
        <v>408.260009765625</v>
      </c>
      <c r="GB284">
        <v>409.64999389648438</v>
      </c>
      <c r="GC284">
        <v>575</v>
      </c>
      <c r="GD284">
        <v>82</v>
      </c>
      <c r="GE284">
        <v>286</v>
      </c>
      <c r="GF284">
        <v>33</v>
      </c>
      <c r="GG284">
        <v>0</v>
      </c>
      <c r="GH284">
        <v>14</v>
      </c>
      <c r="GI284">
        <v>0</v>
      </c>
      <c r="GJ284">
        <v>14</v>
      </c>
      <c r="GK284">
        <v>0</v>
      </c>
      <c r="GL284">
        <v>5</v>
      </c>
      <c r="GM284">
        <v>0</v>
      </c>
      <c r="GN284">
        <v>0</v>
      </c>
      <c r="GO284">
        <v>2</v>
      </c>
      <c r="GP284">
        <v>0</v>
      </c>
      <c r="GQ284">
        <v>1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2.2000000000000002</v>
      </c>
      <c r="GX284" t="s">
        <v>218</v>
      </c>
      <c r="GY284">
        <v>214540</v>
      </c>
      <c r="GZ284">
        <v>299083</v>
      </c>
      <c r="HA284">
        <v>0.60399999999999998</v>
      </c>
      <c r="HB284">
        <v>1.35</v>
      </c>
      <c r="HC284">
        <v>3.06</v>
      </c>
      <c r="HD284">
        <v>3.94</v>
      </c>
      <c r="HE284">
        <v>1.2999999999999999E-3</v>
      </c>
      <c r="HF284" s="2">
        <f t="shared" si="100"/>
        <v>-2.9182401438543337E-4</v>
      </c>
      <c r="HG284" s="2">
        <f t="shared" si="101"/>
        <v>7.0032937818620411E-3</v>
      </c>
      <c r="HH284" s="2">
        <f t="shared" si="102"/>
        <v>7.1256418161546042E-3</v>
      </c>
      <c r="HI284" s="2">
        <f t="shared" si="103"/>
        <v>3.393101798045195E-3</v>
      </c>
      <c r="HJ284" s="3">
        <f t="shared" si="104"/>
        <v>414.06968682866795</v>
      </c>
      <c r="HK284" t="str">
        <f t="shared" si="105"/>
        <v>COO</v>
      </c>
    </row>
    <row r="285" spans="1:219" hidden="1" x14ac:dyDescent="0.25">
      <c r="A285">
        <v>276</v>
      </c>
      <c r="B285" t="s">
        <v>992</v>
      </c>
      <c r="C285">
        <v>9</v>
      </c>
      <c r="D285">
        <v>0</v>
      </c>
      <c r="E285">
        <v>6</v>
      </c>
      <c r="F285">
        <v>0</v>
      </c>
      <c r="G285" t="s">
        <v>218</v>
      </c>
      <c r="H285" t="s">
        <v>218</v>
      </c>
      <c r="I285">
        <v>6</v>
      </c>
      <c r="J285">
        <v>0</v>
      </c>
      <c r="K285" t="s">
        <v>218</v>
      </c>
      <c r="L285" t="s">
        <v>218</v>
      </c>
      <c r="M285">
        <v>53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74</v>
      </c>
      <c r="W285">
        <v>15</v>
      </c>
      <c r="X285">
        <v>15</v>
      </c>
      <c r="Y285">
        <v>13</v>
      </c>
      <c r="Z285">
        <v>45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 t="s">
        <v>993</v>
      </c>
      <c r="AV285">
        <v>309.42999267578119</v>
      </c>
      <c r="AW285">
        <v>310</v>
      </c>
      <c r="AX285">
        <v>311.41000366210938</v>
      </c>
      <c r="AY285">
        <v>308.1199951171875</v>
      </c>
      <c r="AZ285">
        <v>309.8699951171875</v>
      </c>
      <c r="BA285" s="2">
        <f t="shared" si="88"/>
        <v>1.8387333039315834E-3</v>
      </c>
      <c r="BB285" s="2">
        <f t="shared" si="89"/>
        <v>4.5278046483030465E-3</v>
      </c>
      <c r="BC285" s="2">
        <f t="shared" si="90"/>
        <v>6.0645318800403025E-3</v>
      </c>
      <c r="BD285" s="2">
        <f t="shared" si="91"/>
        <v>5.6475296981826073E-3</v>
      </c>
      <c r="BE285">
        <v>156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73</v>
      </c>
      <c r="BO285">
        <v>3</v>
      </c>
      <c r="BP285">
        <v>0</v>
      </c>
      <c r="BQ285">
        <v>2</v>
      </c>
      <c r="BR285">
        <v>2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 t="s">
        <v>661</v>
      </c>
      <c r="CN285">
        <v>309.8699951171875</v>
      </c>
      <c r="CO285">
        <v>311.3599853515625</v>
      </c>
      <c r="CP285">
        <v>314.8699951171875</v>
      </c>
      <c r="CQ285">
        <v>310.3699951171875</v>
      </c>
      <c r="CR285">
        <v>312.08999633789063</v>
      </c>
      <c r="CS285" s="2">
        <f t="shared" si="92"/>
        <v>4.7854262091276967E-3</v>
      </c>
      <c r="CT285" s="2">
        <f t="shared" si="93"/>
        <v>1.1147488868600064E-2</v>
      </c>
      <c r="CU285" s="2">
        <f t="shared" si="94"/>
        <v>3.1795679629711415E-3</v>
      </c>
      <c r="CV285" s="2">
        <f t="shared" si="95"/>
        <v>5.5112347107753035E-3</v>
      </c>
      <c r="CW285">
        <v>78</v>
      </c>
      <c r="CX285">
        <v>102</v>
      </c>
      <c r="CY285">
        <v>3</v>
      </c>
      <c r="CZ285">
        <v>0</v>
      </c>
      <c r="DA285">
        <v>0</v>
      </c>
      <c r="DB285">
        <v>1</v>
      </c>
      <c r="DC285">
        <v>3</v>
      </c>
      <c r="DD285">
        <v>0</v>
      </c>
      <c r="DE285">
        <v>0</v>
      </c>
      <c r="DF285">
        <v>15</v>
      </c>
      <c r="DG285">
        <v>2</v>
      </c>
      <c r="DH285">
        <v>1</v>
      </c>
      <c r="DI285">
        <v>0</v>
      </c>
      <c r="DJ285">
        <v>0</v>
      </c>
      <c r="DK285">
        <v>1</v>
      </c>
      <c r="DL285">
        <v>3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 t="s">
        <v>240</v>
      </c>
      <c r="EF285">
        <v>312.08999633789063</v>
      </c>
      <c r="EG285">
        <v>312.42999267578119</v>
      </c>
      <c r="EH285">
        <v>316.29000854492188</v>
      </c>
      <c r="EI285">
        <v>312.1400146484375</v>
      </c>
      <c r="EJ285">
        <v>313.79000854492188</v>
      </c>
      <c r="EK285" s="2">
        <f t="shared" si="96"/>
        <v>1.088232070739048E-3</v>
      </c>
      <c r="EL285" s="2">
        <f t="shared" si="97"/>
        <v>1.2204039852218296E-2</v>
      </c>
      <c r="EM285" s="2">
        <f t="shared" si="98"/>
        <v>9.2813761207810597E-4</v>
      </c>
      <c r="EN285" s="2">
        <f t="shared" si="99"/>
        <v>5.2582741691986623E-3</v>
      </c>
      <c r="EO285">
        <v>72</v>
      </c>
      <c r="EP285">
        <v>89</v>
      </c>
      <c r="EQ285">
        <v>30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3</v>
      </c>
      <c r="EY285">
        <v>0</v>
      </c>
      <c r="EZ285">
        <v>0</v>
      </c>
      <c r="FA285">
        <v>0</v>
      </c>
      <c r="FB285">
        <v>0</v>
      </c>
      <c r="FC285">
        <v>1</v>
      </c>
      <c r="FD285">
        <v>3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 t="s">
        <v>242</v>
      </c>
      <c r="FX285">
        <v>313.79000854492188</v>
      </c>
      <c r="FY285">
        <v>313.41000366210938</v>
      </c>
      <c r="FZ285">
        <v>317.45999145507813</v>
      </c>
      <c r="GA285">
        <v>312.95001220703119</v>
      </c>
      <c r="GB285">
        <v>316.25</v>
      </c>
      <c r="GC285">
        <v>583</v>
      </c>
      <c r="GD285">
        <v>263</v>
      </c>
      <c r="GE285">
        <v>374</v>
      </c>
      <c r="GF285">
        <v>21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47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2</v>
      </c>
      <c r="GX285" t="s">
        <v>218</v>
      </c>
      <c r="GY285">
        <v>717482</v>
      </c>
      <c r="GZ285">
        <v>996033</v>
      </c>
      <c r="HA285">
        <v>1.389</v>
      </c>
      <c r="HB285">
        <v>1.899</v>
      </c>
      <c r="HC285">
        <v>2.4700000000000002</v>
      </c>
      <c r="HD285">
        <v>1.3</v>
      </c>
      <c r="HE285">
        <v>0.59130000000000005</v>
      </c>
      <c r="HF285" s="2">
        <f t="shared" si="100"/>
        <v>-1.2124848548937806E-3</v>
      </c>
      <c r="HG285" s="2">
        <f t="shared" si="101"/>
        <v>1.2757474648712797E-2</v>
      </c>
      <c r="HH285" s="2">
        <f t="shared" si="102"/>
        <v>1.4676987004349495E-3</v>
      </c>
      <c r="HI285" s="2">
        <f t="shared" si="103"/>
        <v>1.0434744009387487E-2</v>
      </c>
      <c r="HJ285" s="3">
        <f t="shared" si="104"/>
        <v>317.40832383848169</v>
      </c>
      <c r="HK285" t="str">
        <f t="shared" si="105"/>
        <v>EL</v>
      </c>
    </row>
    <row r="286" spans="1:219" hidden="1" x14ac:dyDescent="0.25">
      <c r="A286">
        <v>277</v>
      </c>
      <c r="B286" t="s">
        <v>994</v>
      </c>
      <c r="C286">
        <v>9</v>
      </c>
      <c r="D286">
        <v>0</v>
      </c>
      <c r="E286">
        <v>5</v>
      </c>
      <c r="F286">
        <v>1</v>
      </c>
      <c r="G286" t="s">
        <v>218</v>
      </c>
      <c r="H286" t="s">
        <v>218</v>
      </c>
      <c r="I286">
        <v>6</v>
      </c>
      <c r="J286">
        <v>0</v>
      </c>
      <c r="K286" t="s">
        <v>218</v>
      </c>
      <c r="L286" t="s">
        <v>218</v>
      </c>
      <c r="M286">
        <v>24</v>
      </c>
      <c r="N286">
        <v>1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2</v>
      </c>
      <c r="W286">
        <v>5</v>
      </c>
      <c r="X286">
        <v>8</v>
      </c>
      <c r="Y286">
        <v>8</v>
      </c>
      <c r="Z286">
        <v>152</v>
      </c>
      <c r="AA286">
        <v>0</v>
      </c>
      <c r="AB286">
        <v>0</v>
      </c>
      <c r="AC286">
        <v>0</v>
      </c>
      <c r="AD286">
        <v>0</v>
      </c>
      <c r="AE286">
        <v>1</v>
      </c>
      <c r="AF286">
        <v>0</v>
      </c>
      <c r="AG286">
        <v>0</v>
      </c>
      <c r="AH286">
        <v>0</v>
      </c>
      <c r="AI286">
        <v>1</v>
      </c>
      <c r="AJ286">
        <v>0</v>
      </c>
      <c r="AK286">
        <v>0</v>
      </c>
      <c r="AL286">
        <v>0</v>
      </c>
      <c r="AM286">
        <v>25</v>
      </c>
      <c r="AN286">
        <v>1</v>
      </c>
      <c r="AO286">
        <v>0</v>
      </c>
      <c r="AP286">
        <v>0</v>
      </c>
      <c r="AQ286">
        <v>1</v>
      </c>
      <c r="AR286">
        <v>1</v>
      </c>
      <c r="AS286">
        <v>0</v>
      </c>
      <c r="AT286">
        <v>0</v>
      </c>
      <c r="AU286" t="s">
        <v>467</v>
      </c>
      <c r="AV286">
        <v>323.95999145507813</v>
      </c>
      <c r="AW286">
        <v>324.95999145507813</v>
      </c>
      <c r="AX286">
        <v>327.91000366210938</v>
      </c>
      <c r="AY286">
        <v>323.8900146484375</v>
      </c>
      <c r="AZ286">
        <v>325.95001220703119</v>
      </c>
      <c r="BA286" s="2">
        <f t="shared" si="88"/>
        <v>3.0773019026812953E-3</v>
      </c>
      <c r="BB286" s="2">
        <f t="shared" si="89"/>
        <v>8.9964080817462877E-3</v>
      </c>
      <c r="BC286" s="2">
        <f t="shared" si="90"/>
        <v>3.2926416628999977E-3</v>
      </c>
      <c r="BD286" s="2">
        <f t="shared" si="91"/>
        <v>6.3199800013667984E-3</v>
      </c>
      <c r="BE286">
        <v>43</v>
      </c>
      <c r="BF286">
        <v>149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3</v>
      </c>
      <c r="BO286">
        <v>0</v>
      </c>
      <c r="BP286">
        <v>2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 t="s">
        <v>277</v>
      </c>
      <c r="CN286">
        <v>325.95001220703119</v>
      </c>
      <c r="CO286">
        <v>326.20001220703119</v>
      </c>
      <c r="CP286">
        <v>326.42999267578119</v>
      </c>
      <c r="CQ286">
        <v>318.83999633789063</v>
      </c>
      <c r="CR286">
        <v>321.45999145507813</v>
      </c>
      <c r="CS286" s="2">
        <f t="shared" si="92"/>
        <v>7.6640095231306216E-4</v>
      </c>
      <c r="CT286" s="2">
        <f t="shared" si="93"/>
        <v>7.045322853602709E-4</v>
      </c>
      <c r="CU286" s="2">
        <f t="shared" si="94"/>
        <v>2.2562892684594216E-2</v>
      </c>
      <c r="CV286" s="2">
        <f t="shared" si="95"/>
        <v>8.1502992186622825E-3</v>
      </c>
      <c r="CW286">
        <v>1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1</v>
      </c>
      <c r="DG286">
        <v>0</v>
      </c>
      <c r="DH286">
        <v>1</v>
      </c>
      <c r="DI286">
        <v>6</v>
      </c>
      <c r="DJ286">
        <v>187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2</v>
      </c>
      <c r="DX286">
        <v>0</v>
      </c>
      <c r="DY286">
        <v>0</v>
      </c>
      <c r="DZ286">
        <v>0</v>
      </c>
      <c r="EA286">
        <v>1</v>
      </c>
      <c r="EB286">
        <v>0</v>
      </c>
      <c r="EC286">
        <v>0</v>
      </c>
      <c r="ED286">
        <v>0</v>
      </c>
      <c r="EE286" t="s">
        <v>995</v>
      </c>
      <c r="EF286">
        <v>321.45999145507813</v>
      </c>
      <c r="EG286">
        <v>322.19000244140619</v>
      </c>
      <c r="EH286">
        <v>325.52999877929688</v>
      </c>
      <c r="EI286">
        <v>319.57998657226563</v>
      </c>
      <c r="EJ286">
        <v>323.8900146484375</v>
      </c>
      <c r="EK286" s="2">
        <f t="shared" si="96"/>
        <v>2.2657778975027076E-3</v>
      </c>
      <c r="EL286" s="2">
        <f t="shared" si="97"/>
        <v>1.0260179861810936E-2</v>
      </c>
      <c r="EM286" s="2">
        <f t="shared" si="98"/>
        <v>8.1008592736059315E-3</v>
      </c>
      <c r="EN286" s="2">
        <f t="shared" si="99"/>
        <v>1.3307073022458371E-2</v>
      </c>
      <c r="EO286">
        <v>68</v>
      </c>
      <c r="EP286">
        <v>98</v>
      </c>
      <c r="EQ286">
        <v>1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10</v>
      </c>
      <c r="EY286">
        <v>4</v>
      </c>
      <c r="EZ286">
        <v>6</v>
      </c>
      <c r="FA286">
        <v>8</v>
      </c>
      <c r="FB286">
        <v>8</v>
      </c>
      <c r="FC286">
        <v>1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8</v>
      </c>
      <c r="FJ286">
        <v>0</v>
      </c>
      <c r="FK286">
        <v>0</v>
      </c>
      <c r="FL286">
        <v>0</v>
      </c>
      <c r="FM286">
        <v>1</v>
      </c>
      <c r="FN286">
        <v>1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 t="s">
        <v>482</v>
      </c>
      <c r="FX286">
        <v>323.8900146484375</v>
      </c>
      <c r="FY286">
        <v>323.67999267578119</v>
      </c>
      <c r="FZ286">
        <v>324</v>
      </c>
      <c r="GA286">
        <v>319.32000732421881</v>
      </c>
      <c r="GB286">
        <v>319.989990234375</v>
      </c>
      <c r="GC286">
        <v>385</v>
      </c>
      <c r="GD286">
        <v>411</v>
      </c>
      <c r="GE286">
        <v>168</v>
      </c>
      <c r="GF286">
        <v>231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347</v>
      </c>
      <c r="GM286">
        <v>0</v>
      </c>
      <c r="GN286">
        <v>195</v>
      </c>
      <c r="GO286">
        <v>1</v>
      </c>
      <c r="GP286">
        <v>1</v>
      </c>
      <c r="GQ286">
        <v>1</v>
      </c>
      <c r="GR286">
        <v>1</v>
      </c>
      <c r="GS286">
        <v>0</v>
      </c>
      <c r="GT286">
        <v>0</v>
      </c>
      <c r="GU286">
        <v>0</v>
      </c>
      <c r="GV286">
        <v>0</v>
      </c>
      <c r="GW286">
        <v>2.1</v>
      </c>
      <c r="GX286" t="s">
        <v>218</v>
      </c>
      <c r="GY286">
        <v>3407497</v>
      </c>
      <c r="GZ286">
        <v>4531333</v>
      </c>
      <c r="HA286">
        <v>0.47</v>
      </c>
      <c r="HB286">
        <v>1.2290000000000001</v>
      </c>
      <c r="HC286">
        <v>2.95</v>
      </c>
      <c r="HD286">
        <v>1.87</v>
      </c>
      <c r="HE286">
        <v>0.50249999999999995</v>
      </c>
      <c r="HF286" s="2">
        <f t="shared" si="100"/>
        <v>-6.4885682590420934E-4</v>
      </c>
      <c r="HG286" s="2">
        <f t="shared" si="101"/>
        <v>9.8767692660128859E-4</v>
      </c>
      <c r="HH286" s="2">
        <f t="shared" si="102"/>
        <v>1.3470048968796222E-2</v>
      </c>
      <c r="HI286" s="2">
        <f t="shared" si="103"/>
        <v>2.0937620881998908E-3</v>
      </c>
      <c r="HJ286" s="3">
        <f t="shared" si="104"/>
        <v>323.99968393614955</v>
      </c>
      <c r="HK286" t="str">
        <f t="shared" si="105"/>
        <v>HD</v>
      </c>
    </row>
    <row r="287" spans="1:219" hidden="1" x14ac:dyDescent="0.25">
      <c r="A287">
        <v>278</v>
      </c>
      <c r="B287" t="s">
        <v>996</v>
      </c>
      <c r="C287">
        <v>9</v>
      </c>
      <c r="D287">
        <v>0</v>
      </c>
      <c r="E287">
        <v>6</v>
      </c>
      <c r="F287">
        <v>0</v>
      </c>
      <c r="G287" t="s">
        <v>218</v>
      </c>
      <c r="H287" t="s">
        <v>218</v>
      </c>
      <c r="I287">
        <v>6</v>
      </c>
      <c r="J287">
        <v>0</v>
      </c>
      <c r="K287" t="s">
        <v>218</v>
      </c>
      <c r="L287" t="s">
        <v>218</v>
      </c>
      <c r="M287">
        <v>15</v>
      </c>
      <c r="N287">
        <v>9</v>
      </c>
      <c r="O287">
        <v>1</v>
      </c>
      <c r="P287">
        <v>0</v>
      </c>
      <c r="Q287">
        <v>0</v>
      </c>
      <c r="R287">
        <v>1</v>
      </c>
      <c r="S287">
        <v>1</v>
      </c>
      <c r="T287">
        <v>0</v>
      </c>
      <c r="U287">
        <v>0</v>
      </c>
      <c r="V287">
        <v>8</v>
      </c>
      <c r="W287">
        <v>2</v>
      </c>
      <c r="X287">
        <v>1</v>
      </c>
      <c r="Y287">
        <v>0</v>
      </c>
      <c r="Z287">
        <v>154</v>
      </c>
      <c r="AA287">
        <v>0</v>
      </c>
      <c r="AB287">
        <v>0</v>
      </c>
      <c r="AC287">
        <v>0</v>
      </c>
      <c r="AD287">
        <v>0</v>
      </c>
      <c r="AE287">
        <v>10</v>
      </c>
      <c r="AF287">
        <v>1</v>
      </c>
      <c r="AG287">
        <v>0</v>
      </c>
      <c r="AH287">
        <v>0</v>
      </c>
      <c r="AI287">
        <v>1</v>
      </c>
      <c r="AJ287">
        <v>1</v>
      </c>
      <c r="AK287">
        <v>0</v>
      </c>
      <c r="AL287">
        <v>0</v>
      </c>
      <c r="AM287">
        <v>25</v>
      </c>
      <c r="AN287">
        <v>11</v>
      </c>
      <c r="AO287">
        <v>0</v>
      </c>
      <c r="AP287">
        <v>0</v>
      </c>
      <c r="AQ287">
        <v>1</v>
      </c>
      <c r="AR287">
        <v>1</v>
      </c>
      <c r="AS287">
        <v>0</v>
      </c>
      <c r="AT287">
        <v>0</v>
      </c>
      <c r="AU287" t="s">
        <v>997</v>
      </c>
      <c r="AV287">
        <v>135.72999572753909</v>
      </c>
      <c r="AW287">
        <v>135.80000305175781</v>
      </c>
      <c r="AX287">
        <v>139.5</v>
      </c>
      <c r="AY287">
        <v>135.33000183105469</v>
      </c>
      <c r="AZ287">
        <v>137.47999572753909</v>
      </c>
      <c r="BA287" s="2">
        <f t="shared" si="88"/>
        <v>5.1551783980474664E-4</v>
      </c>
      <c r="BB287" s="2">
        <f t="shared" si="89"/>
        <v>2.6523275614639297E-2</v>
      </c>
      <c r="BC287" s="2">
        <f t="shared" si="90"/>
        <v>3.4609809288737026E-3</v>
      </c>
      <c r="BD287" s="2">
        <f t="shared" si="91"/>
        <v>1.5638594437734077E-2</v>
      </c>
      <c r="BE287">
        <v>6</v>
      </c>
      <c r="BF287">
        <v>35</v>
      </c>
      <c r="BG287">
        <v>78</v>
      </c>
      <c r="BH287">
        <v>31</v>
      </c>
      <c r="BI287">
        <v>16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1</v>
      </c>
      <c r="BQ287">
        <v>0</v>
      </c>
      <c r="BR287">
        <v>0</v>
      </c>
      <c r="BS287">
        <v>1</v>
      </c>
      <c r="BT287">
        <v>1</v>
      </c>
      <c r="BU287">
        <v>1</v>
      </c>
      <c r="BV287">
        <v>1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 t="s">
        <v>998</v>
      </c>
      <c r="CN287">
        <v>137.47999572753909</v>
      </c>
      <c r="CO287">
        <v>137.3500061035156</v>
      </c>
      <c r="CP287">
        <v>139.61000061035159</v>
      </c>
      <c r="CQ287">
        <v>135</v>
      </c>
      <c r="CR287">
        <v>137</v>
      </c>
      <c r="CS287" s="2">
        <f t="shared" si="92"/>
        <v>-9.4641149069563113E-4</v>
      </c>
      <c r="CT287" s="2">
        <f t="shared" si="93"/>
        <v>1.6187912735159959E-2</v>
      </c>
      <c r="CU287" s="2">
        <f t="shared" si="94"/>
        <v>1.7109617758185536E-2</v>
      </c>
      <c r="CV287" s="2">
        <f t="shared" si="95"/>
        <v>1.4598540145985384E-2</v>
      </c>
      <c r="CW287">
        <v>46</v>
      </c>
      <c r="CX287">
        <v>21</v>
      </c>
      <c r="CY287">
        <v>14</v>
      </c>
      <c r="CZ287">
        <v>3</v>
      </c>
      <c r="DA287">
        <v>0</v>
      </c>
      <c r="DB287">
        <v>2</v>
      </c>
      <c r="DC287">
        <v>17</v>
      </c>
      <c r="DD287">
        <v>0</v>
      </c>
      <c r="DE287">
        <v>0</v>
      </c>
      <c r="DF287">
        <v>22</v>
      </c>
      <c r="DG287">
        <v>13</v>
      </c>
      <c r="DH287">
        <v>11</v>
      </c>
      <c r="DI287">
        <v>10</v>
      </c>
      <c r="DJ287">
        <v>44</v>
      </c>
      <c r="DK287">
        <v>1</v>
      </c>
      <c r="DL287">
        <v>38</v>
      </c>
      <c r="DM287">
        <v>0</v>
      </c>
      <c r="DN287">
        <v>0</v>
      </c>
      <c r="DO287">
        <v>39</v>
      </c>
      <c r="DP287">
        <v>17</v>
      </c>
      <c r="DQ287">
        <v>32</v>
      </c>
      <c r="DR287">
        <v>32</v>
      </c>
      <c r="DS287">
        <v>2</v>
      </c>
      <c r="DT287">
        <v>2</v>
      </c>
      <c r="DU287">
        <v>1</v>
      </c>
      <c r="DV287">
        <v>1</v>
      </c>
      <c r="DW287">
        <v>6</v>
      </c>
      <c r="DX287">
        <v>3</v>
      </c>
      <c r="DY287">
        <v>20</v>
      </c>
      <c r="DZ287">
        <v>20</v>
      </c>
      <c r="EA287">
        <v>2</v>
      </c>
      <c r="EB287">
        <v>1</v>
      </c>
      <c r="EC287">
        <v>2</v>
      </c>
      <c r="ED287">
        <v>1</v>
      </c>
      <c r="EE287" t="s">
        <v>379</v>
      </c>
      <c r="EF287">
        <v>137</v>
      </c>
      <c r="EG287">
        <v>137.80999755859381</v>
      </c>
      <c r="EH287">
        <v>141.9700012207031</v>
      </c>
      <c r="EI287">
        <v>137.07000732421881</v>
      </c>
      <c r="EJ287">
        <v>140.94000244140619</v>
      </c>
      <c r="EK287" s="2">
        <f t="shared" si="96"/>
        <v>5.8776400329694223E-3</v>
      </c>
      <c r="EL287" s="2">
        <f t="shared" si="97"/>
        <v>2.9301990746920192E-2</v>
      </c>
      <c r="EM287" s="2">
        <f t="shared" si="98"/>
        <v>5.3696411543754374E-3</v>
      </c>
      <c r="EN287" s="2">
        <f t="shared" si="99"/>
        <v>2.7458457855471408E-2</v>
      </c>
      <c r="EO287">
        <v>7</v>
      </c>
      <c r="EP287">
        <v>9</v>
      </c>
      <c r="EQ287">
        <v>37</v>
      </c>
      <c r="ER287">
        <v>6</v>
      </c>
      <c r="ES287">
        <v>100</v>
      </c>
      <c r="ET287">
        <v>0</v>
      </c>
      <c r="EU287">
        <v>0</v>
      </c>
      <c r="EV287">
        <v>0</v>
      </c>
      <c r="EW287">
        <v>0</v>
      </c>
      <c r="EX287">
        <v>1</v>
      </c>
      <c r="EY287">
        <v>0</v>
      </c>
      <c r="EZ287">
        <v>2</v>
      </c>
      <c r="FA287">
        <v>0</v>
      </c>
      <c r="FB287">
        <v>1</v>
      </c>
      <c r="FC287">
        <v>1</v>
      </c>
      <c r="FD287">
        <v>4</v>
      </c>
      <c r="FE287">
        <v>1</v>
      </c>
      <c r="FF287">
        <v>4</v>
      </c>
      <c r="FG287">
        <v>0</v>
      </c>
      <c r="FH287">
        <v>0</v>
      </c>
      <c r="FI287">
        <v>1</v>
      </c>
      <c r="FJ287">
        <v>1</v>
      </c>
      <c r="FK287">
        <v>0</v>
      </c>
      <c r="FL287">
        <v>0</v>
      </c>
      <c r="FM287">
        <v>1</v>
      </c>
      <c r="FN287">
        <v>1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 t="s">
        <v>999</v>
      </c>
      <c r="FX287">
        <v>140.94000244140619</v>
      </c>
      <c r="FY287">
        <v>142.86000061035159</v>
      </c>
      <c r="FZ287">
        <v>147.25</v>
      </c>
      <c r="GA287">
        <v>142.86000061035159</v>
      </c>
      <c r="GB287">
        <v>145.3999938964844</v>
      </c>
      <c r="GC287">
        <v>434</v>
      </c>
      <c r="GD287">
        <v>270</v>
      </c>
      <c r="GE287">
        <v>243</v>
      </c>
      <c r="GF287">
        <v>104</v>
      </c>
      <c r="GG287">
        <v>0</v>
      </c>
      <c r="GH287">
        <v>156</v>
      </c>
      <c r="GI287">
        <v>0</v>
      </c>
      <c r="GJ287">
        <v>109</v>
      </c>
      <c r="GK287">
        <v>5</v>
      </c>
      <c r="GL287">
        <v>199</v>
      </c>
      <c r="GM287">
        <v>4</v>
      </c>
      <c r="GN287">
        <v>45</v>
      </c>
      <c r="GO287">
        <v>2</v>
      </c>
      <c r="GP287">
        <v>2</v>
      </c>
      <c r="GQ287">
        <v>2</v>
      </c>
      <c r="GR287">
        <v>2</v>
      </c>
      <c r="GS287">
        <v>2</v>
      </c>
      <c r="GT287">
        <v>2</v>
      </c>
      <c r="GU287">
        <v>1</v>
      </c>
      <c r="GV287">
        <v>1</v>
      </c>
      <c r="GW287">
        <v>2</v>
      </c>
      <c r="GX287" t="s">
        <v>218</v>
      </c>
      <c r="GY287">
        <v>264403</v>
      </c>
      <c r="GZ287">
        <v>315000</v>
      </c>
      <c r="HA287">
        <v>0.67400000000000004</v>
      </c>
      <c r="HB287">
        <v>1.492</v>
      </c>
      <c r="HC287">
        <v>0.63</v>
      </c>
      <c r="HD287">
        <v>4.09</v>
      </c>
      <c r="HE287">
        <v>0.23110000999999999</v>
      </c>
      <c r="HF287" s="2">
        <f t="shared" si="100"/>
        <v>1.3439718330830464E-2</v>
      </c>
      <c r="HG287" s="2">
        <f t="shared" si="101"/>
        <v>2.9813238639378015E-2</v>
      </c>
      <c r="HH287" s="2">
        <f t="shared" si="102"/>
        <v>0</v>
      </c>
      <c r="HI287" s="2">
        <f t="shared" si="103"/>
        <v>1.7469005452236286E-2</v>
      </c>
      <c r="HJ287" s="3">
        <f t="shared" si="104"/>
        <v>147.1191199005697</v>
      </c>
      <c r="HK287" t="str">
        <f t="shared" si="105"/>
        <v>THO</v>
      </c>
    </row>
    <row r="288" spans="1:219" hidden="1" x14ac:dyDescent="0.25">
      <c r="A288">
        <v>279</v>
      </c>
      <c r="B288" t="s">
        <v>1000</v>
      </c>
      <c r="C288">
        <v>10</v>
      </c>
      <c r="D288">
        <v>0</v>
      </c>
      <c r="E288">
        <v>6</v>
      </c>
      <c r="F288">
        <v>0</v>
      </c>
      <c r="G288" t="s">
        <v>218</v>
      </c>
      <c r="H288" t="s">
        <v>218</v>
      </c>
      <c r="I288">
        <v>6</v>
      </c>
      <c r="J288">
        <v>0</v>
      </c>
      <c r="K288" t="s">
        <v>218</v>
      </c>
      <c r="L288" t="s">
        <v>218</v>
      </c>
      <c r="M288">
        <v>4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4</v>
      </c>
      <c r="W288">
        <v>0</v>
      </c>
      <c r="X288">
        <v>2</v>
      </c>
      <c r="Y288">
        <v>4</v>
      </c>
      <c r="Z288">
        <v>175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6</v>
      </c>
      <c r="AN288">
        <v>0</v>
      </c>
      <c r="AO288">
        <v>0</v>
      </c>
      <c r="AP288">
        <v>0</v>
      </c>
      <c r="AQ288">
        <v>1</v>
      </c>
      <c r="AR288">
        <v>0</v>
      </c>
      <c r="AS288">
        <v>0</v>
      </c>
      <c r="AT288">
        <v>0</v>
      </c>
      <c r="AU288" t="s">
        <v>604</v>
      </c>
      <c r="AV288">
        <v>82.25</v>
      </c>
      <c r="AW288">
        <v>82.199996948242188</v>
      </c>
      <c r="AX288">
        <v>85.180000305175781</v>
      </c>
      <c r="AY288">
        <v>81.819999694824219</v>
      </c>
      <c r="AZ288">
        <v>84.620002746582031</v>
      </c>
      <c r="BA288" s="2">
        <f t="shared" si="88"/>
        <v>-6.0830965467428832E-4</v>
      </c>
      <c r="BB288" s="2">
        <f t="shared" si="89"/>
        <v>3.4984777485995378E-2</v>
      </c>
      <c r="BC288" s="2">
        <f t="shared" si="90"/>
        <v>4.6228378044494978E-3</v>
      </c>
      <c r="BD288" s="2">
        <f t="shared" si="91"/>
        <v>3.3089139220938035E-2</v>
      </c>
      <c r="BE288">
        <v>4</v>
      </c>
      <c r="BF288">
        <v>0</v>
      </c>
      <c r="BG288">
        <v>6</v>
      </c>
      <c r="BH288">
        <v>14</v>
      </c>
      <c r="BI288">
        <v>153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1</v>
      </c>
      <c r="BR288">
        <v>0</v>
      </c>
      <c r="BS288">
        <v>1</v>
      </c>
      <c r="BT288">
        <v>1</v>
      </c>
      <c r="BU288">
        <v>1</v>
      </c>
      <c r="BV288">
        <v>1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 t="s">
        <v>999</v>
      </c>
      <c r="CN288">
        <v>84.620002746582031</v>
      </c>
      <c r="CO288">
        <v>84.620002746582031</v>
      </c>
      <c r="CP288">
        <v>85.290000915527344</v>
      </c>
      <c r="CQ288">
        <v>83.099998474121094</v>
      </c>
      <c r="CR288">
        <v>83.139999389648438</v>
      </c>
      <c r="CS288" s="2">
        <f t="shared" si="92"/>
        <v>0</v>
      </c>
      <c r="CT288" s="2">
        <f t="shared" si="93"/>
        <v>7.855530094423302E-3</v>
      </c>
      <c r="CU288" s="2">
        <f t="shared" si="94"/>
        <v>1.796270648930387E-2</v>
      </c>
      <c r="CV288" s="2">
        <f t="shared" si="95"/>
        <v>4.8112720496751304E-4</v>
      </c>
      <c r="CW288">
        <v>2</v>
      </c>
      <c r="CX288">
        <v>1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5</v>
      </c>
      <c r="DG288">
        <v>3</v>
      </c>
      <c r="DH288">
        <v>2</v>
      </c>
      <c r="DI288">
        <v>6</v>
      </c>
      <c r="DJ288">
        <v>176</v>
      </c>
      <c r="DK288">
        <v>0</v>
      </c>
      <c r="DL288">
        <v>0</v>
      </c>
      <c r="DM288">
        <v>0</v>
      </c>
      <c r="DN288">
        <v>0</v>
      </c>
      <c r="DO288">
        <v>1</v>
      </c>
      <c r="DP288">
        <v>0</v>
      </c>
      <c r="DQ288">
        <v>0</v>
      </c>
      <c r="DR288">
        <v>0</v>
      </c>
      <c r="DS288">
        <v>1</v>
      </c>
      <c r="DT288">
        <v>0</v>
      </c>
      <c r="DU288">
        <v>0</v>
      </c>
      <c r="DV288">
        <v>0</v>
      </c>
      <c r="DW288">
        <v>4</v>
      </c>
      <c r="DX288">
        <v>1</v>
      </c>
      <c r="DY288">
        <v>0</v>
      </c>
      <c r="DZ288">
        <v>0</v>
      </c>
      <c r="EA288">
        <v>2</v>
      </c>
      <c r="EB288">
        <v>1</v>
      </c>
      <c r="EC288">
        <v>1</v>
      </c>
      <c r="ED288">
        <v>0</v>
      </c>
      <c r="EE288" t="s">
        <v>853</v>
      </c>
      <c r="EF288">
        <v>83.139999389648438</v>
      </c>
      <c r="EG288">
        <v>83.919998168945313</v>
      </c>
      <c r="EH288">
        <v>84.779998779296875</v>
      </c>
      <c r="EI288">
        <v>83.389999389648438</v>
      </c>
      <c r="EJ288">
        <v>83.730003356933594</v>
      </c>
      <c r="EK288" s="2">
        <f t="shared" si="96"/>
        <v>9.2945519103396768E-3</v>
      </c>
      <c r="EL288" s="2">
        <f t="shared" si="97"/>
        <v>1.0143909208943924E-2</v>
      </c>
      <c r="EM288" s="2">
        <f t="shared" si="98"/>
        <v>6.315524199963618E-3</v>
      </c>
      <c r="EN288" s="2">
        <f t="shared" si="99"/>
        <v>4.0607184241442384E-3</v>
      </c>
      <c r="EO288">
        <v>135</v>
      </c>
      <c r="EP288">
        <v>32</v>
      </c>
      <c r="EQ288">
        <v>3</v>
      </c>
      <c r="ER288">
        <v>0</v>
      </c>
      <c r="ES288">
        <v>0</v>
      </c>
      <c r="ET288">
        <v>1</v>
      </c>
      <c r="EU288">
        <v>3</v>
      </c>
      <c r="EV288">
        <v>0</v>
      </c>
      <c r="EW288">
        <v>0</v>
      </c>
      <c r="EX288">
        <v>35</v>
      </c>
      <c r="EY288">
        <v>1</v>
      </c>
      <c r="EZ288">
        <v>0</v>
      </c>
      <c r="FA288">
        <v>0</v>
      </c>
      <c r="FB288">
        <v>1</v>
      </c>
      <c r="FC288">
        <v>1</v>
      </c>
      <c r="FD288">
        <v>6</v>
      </c>
      <c r="FE288">
        <v>0</v>
      </c>
      <c r="FF288">
        <v>0</v>
      </c>
      <c r="FG288">
        <v>0</v>
      </c>
      <c r="FH288">
        <v>0</v>
      </c>
      <c r="FI288">
        <v>1</v>
      </c>
      <c r="FJ288">
        <v>1</v>
      </c>
      <c r="FK288">
        <v>0</v>
      </c>
      <c r="FL288">
        <v>0</v>
      </c>
      <c r="FM288">
        <v>1</v>
      </c>
      <c r="FN288">
        <v>1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 t="s">
        <v>249</v>
      </c>
      <c r="FX288">
        <v>83.730003356933594</v>
      </c>
      <c r="FY288">
        <v>84.459999084472656</v>
      </c>
      <c r="FZ288">
        <v>85.180000305175781</v>
      </c>
      <c r="GA288">
        <v>83.800003051757813</v>
      </c>
      <c r="GB288">
        <v>83.910003662109375</v>
      </c>
      <c r="GC288">
        <v>354</v>
      </c>
      <c r="GD288">
        <v>415</v>
      </c>
      <c r="GE288">
        <v>173</v>
      </c>
      <c r="GF288">
        <v>229</v>
      </c>
      <c r="GG288">
        <v>0</v>
      </c>
      <c r="GH288">
        <v>167</v>
      </c>
      <c r="GI288">
        <v>0</v>
      </c>
      <c r="GJ288">
        <v>0</v>
      </c>
      <c r="GK288">
        <v>1</v>
      </c>
      <c r="GL288">
        <v>352</v>
      </c>
      <c r="GM288">
        <v>0</v>
      </c>
      <c r="GN288">
        <v>177</v>
      </c>
      <c r="GO288">
        <v>1</v>
      </c>
      <c r="GP288">
        <v>1</v>
      </c>
      <c r="GQ288">
        <v>1</v>
      </c>
      <c r="GR288">
        <v>1</v>
      </c>
      <c r="GS288">
        <v>1</v>
      </c>
      <c r="GT288">
        <v>1</v>
      </c>
      <c r="GU288">
        <v>0</v>
      </c>
      <c r="GV288">
        <v>0</v>
      </c>
      <c r="GW288">
        <v>1.9</v>
      </c>
      <c r="GX288" t="s">
        <v>218</v>
      </c>
      <c r="GY288">
        <v>634737</v>
      </c>
      <c r="GZ288">
        <v>560283</v>
      </c>
      <c r="HA288">
        <v>1.238</v>
      </c>
      <c r="HB288">
        <v>2.359</v>
      </c>
      <c r="HC288">
        <v>1.4</v>
      </c>
      <c r="HD288">
        <v>1.9</v>
      </c>
      <c r="HE288">
        <v>0.30380000000000001</v>
      </c>
      <c r="HF288" s="2">
        <f t="shared" si="100"/>
        <v>8.6430941919494186E-3</v>
      </c>
      <c r="HG288" s="2">
        <f t="shared" si="101"/>
        <v>8.4527027250946851E-3</v>
      </c>
      <c r="HH288" s="2">
        <f t="shared" si="102"/>
        <v>7.8143031005096786E-3</v>
      </c>
      <c r="HI288" s="2">
        <f t="shared" si="103"/>
        <v>1.310935592310436E-3</v>
      </c>
      <c r="HJ288" s="3">
        <f t="shared" si="104"/>
        <v>85.17391434889548</v>
      </c>
      <c r="HK288" t="str">
        <f t="shared" si="105"/>
        <v>TKR</v>
      </c>
    </row>
    <row r="289" spans="1:219" hidden="1" x14ac:dyDescent="0.25">
      <c r="A289">
        <v>280</v>
      </c>
      <c r="B289" t="s">
        <v>1001</v>
      </c>
      <c r="C289">
        <v>9</v>
      </c>
      <c r="D289">
        <v>0</v>
      </c>
      <c r="E289">
        <v>6</v>
      </c>
      <c r="F289">
        <v>0</v>
      </c>
      <c r="G289" t="s">
        <v>218</v>
      </c>
      <c r="H289" t="s">
        <v>218</v>
      </c>
      <c r="I289">
        <v>6</v>
      </c>
      <c r="J289">
        <v>0</v>
      </c>
      <c r="K289" t="s">
        <v>218</v>
      </c>
      <c r="L289" t="s">
        <v>218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2</v>
      </c>
      <c r="W289">
        <v>3</v>
      </c>
      <c r="X289">
        <v>4</v>
      </c>
      <c r="Y289">
        <v>2</v>
      </c>
      <c r="Z289">
        <v>184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1</v>
      </c>
      <c r="AN289">
        <v>0</v>
      </c>
      <c r="AO289">
        <v>0</v>
      </c>
      <c r="AP289">
        <v>0</v>
      </c>
      <c r="AQ289">
        <v>1</v>
      </c>
      <c r="AR289">
        <v>0</v>
      </c>
      <c r="AS289">
        <v>0</v>
      </c>
      <c r="AT289">
        <v>0</v>
      </c>
      <c r="AU289" t="s">
        <v>254</v>
      </c>
      <c r="AV289">
        <v>67.75</v>
      </c>
      <c r="AW289">
        <v>67.830001831054688</v>
      </c>
      <c r="AX289">
        <v>68.910003662109375</v>
      </c>
      <c r="AY289">
        <v>67.55999755859375</v>
      </c>
      <c r="AZ289">
        <v>68.480003356933594</v>
      </c>
      <c r="BA289" s="2">
        <f t="shared" si="88"/>
        <v>1.179446098998338E-3</v>
      </c>
      <c r="BB289" s="2">
        <f t="shared" si="89"/>
        <v>1.5672642195033504E-2</v>
      </c>
      <c r="BC289" s="2">
        <f t="shared" si="90"/>
        <v>3.9806024645766547E-3</v>
      </c>
      <c r="BD289" s="2">
        <f t="shared" si="91"/>
        <v>1.3434663452695284E-2</v>
      </c>
      <c r="BE289">
        <v>6</v>
      </c>
      <c r="BF289">
        <v>26</v>
      </c>
      <c r="BG289">
        <v>151</v>
      </c>
      <c r="BH289">
        <v>11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1</v>
      </c>
      <c r="BP289">
        <v>2</v>
      </c>
      <c r="BQ289">
        <v>0</v>
      </c>
      <c r="BR289">
        <v>0</v>
      </c>
      <c r="BS289">
        <v>1</v>
      </c>
      <c r="BT289">
        <v>3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 t="s">
        <v>411</v>
      </c>
      <c r="CN289">
        <v>68.480003356933594</v>
      </c>
      <c r="CO289">
        <v>68.739997863769531</v>
      </c>
      <c r="CP289">
        <v>69.819999694824219</v>
      </c>
      <c r="CQ289">
        <v>68.430000305175781</v>
      </c>
      <c r="CR289">
        <v>69.169998168945313</v>
      </c>
      <c r="CS289" s="2">
        <f t="shared" si="92"/>
        <v>3.7822885498367542E-3</v>
      </c>
      <c r="CT289" s="2">
        <f t="shared" si="93"/>
        <v>1.5468373471430263E-2</v>
      </c>
      <c r="CU289" s="2">
        <f t="shared" si="94"/>
        <v>4.5097114958907447E-3</v>
      </c>
      <c r="CV289" s="2">
        <f t="shared" si="95"/>
        <v>1.0698249000413607E-2</v>
      </c>
      <c r="CW289">
        <v>18</v>
      </c>
      <c r="CX289">
        <v>99</v>
      </c>
      <c r="CY289">
        <v>71</v>
      </c>
      <c r="CZ289">
        <v>6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2</v>
      </c>
      <c r="DG289">
        <v>0</v>
      </c>
      <c r="DH289">
        <v>0</v>
      </c>
      <c r="DI289">
        <v>1</v>
      </c>
      <c r="DJ289">
        <v>0</v>
      </c>
      <c r="DK289">
        <v>1</v>
      </c>
      <c r="DL289">
        <v>3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 t="s">
        <v>366</v>
      </c>
      <c r="EF289">
        <v>69.169998168945313</v>
      </c>
      <c r="EG289">
        <v>69.30999755859375</v>
      </c>
      <c r="EH289">
        <v>70.69000244140625</v>
      </c>
      <c r="EI289">
        <v>68.930000305175781</v>
      </c>
      <c r="EJ289">
        <v>70.389999389648438</v>
      </c>
      <c r="EK289" s="2">
        <f t="shared" si="96"/>
        <v>2.0199018118574052E-3</v>
      </c>
      <c r="EL289" s="2">
        <f t="shared" si="97"/>
        <v>1.9521924390317635E-2</v>
      </c>
      <c r="EM289" s="2">
        <f t="shared" si="98"/>
        <v>5.482574906985449E-3</v>
      </c>
      <c r="EN289" s="2">
        <f t="shared" si="99"/>
        <v>2.0741569784519243E-2</v>
      </c>
      <c r="EO289">
        <v>22</v>
      </c>
      <c r="EP289">
        <v>11</v>
      </c>
      <c r="EQ289">
        <v>115</v>
      </c>
      <c r="ER289">
        <v>39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2</v>
      </c>
      <c r="EY289">
        <v>5</v>
      </c>
      <c r="EZ289">
        <v>1</v>
      </c>
      <c r="FA289">
        <v>1</v>
      </c>
      <c r="FB289">
        <v>1</v>
      </c>
      <c r="FC289">
        <v>1</v>
      </c>
      <c r="FD289">
        <v>10</v>
      </c>
      <c r="FE289">
        <v>0</v>
      </c>
      <c r="FF289">
        <v>0</v>
      </c>
      <c r="FG289">
        <v>0</v>
      </c>
      <c r="FH289">
        <v>0</v>
      </c>
      <c r="FI289">
        <v>1</v>
      </c>
      <c r="FJ289">
        <v>1</v>
      </c>
      <c r="FK289">
        <v>0</v>
      </c>
      <c r="FL289">
        <v>0</v>
      </c>
      <c r="FM289">
        <v>1</v>
      </c>
      <c r="FN289">
        <v>1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 t="s">
        <v>728</v>
      </c>
      <c r="FX289">
        <v>70.389999389648438</v>
      </c>
      <c r="FY289">
        <v>70.529998779296875</v>
      </c>
      <c r="FZ289">
        <v>70.949996948242188</v>
      </c>
      <c r="GA289">
        <v>69.05999755859375</v>
      </c>
      <c r="GB289">
        <v>69.279998779296875</v>
      </c>
      <c r="GC289">
        <v>576</v>
      </c>
      <c r="GD289">
        <v>211</v>
      </c>
      <c r="GE289">
        <v>381</v>
      </c>
      <c r="GF289">
        <v>13</v>
      </c>
      <c r="GG289">
        <v>0</v>
      </c>
      <c r="GH289">
        <v>56</v>
      </c>
      <c r="GI289">
        <v>0</v>
      </c>
      <c r="GJ289">
        <v>45</v>
      </c>
      <c r="GK289">
        <v>0</v>
      </c>
      <c r="GL289">
        <v>185</v>
      </c>
      <c r="GM289">
        <v>0</v>
      </c>
      <c r="GN289">
        <v>1</v>
      </c>
      <c r="GO289">
        <v>1</v>
      </c>
      <c r="GP289">
        <v>1</v>
      </c>
      <c r="GQ289">
        <v>1</v>
      </c>
      <c r="GR289">
        <v>1</v>
      </c>
      <c r="GS289">
        <v>0</v>
      </c>
      <c r="GT289">
        <v>0</v>
      </c>
      <c r="GU289">
        <v>0</v>
      </c>
      <c r="GV289">
        <v>0</v>
      </c>
      <c r="GW289">
        <v>1.8</v>
      </c>
      <c r="GX289" t="s">
        <v>218</v>
      </c>
      <c r="GY289">
        <v>5302460</v>
      </c>
      <c r="GZ289">
        <v>4617500</v>
      </c>
      <c r="HA289">
        <v>1.0149999999999999</v>
      </c>
      <c r="HB289">
        <v>1.4570000000000001</v>
      </c>
      <c r="HC289">
        <v>0.48</v>
      </c>
      <c r="HD289">
        <v>1.51</v>
      </c>
      <c r="HE289">
        <v>3.2856999999999998</v>
      </c>
      <c r="HF289" s="2">
        <f t="shared" si="100"/>
        <v>1.9849623149225115E-3</v>
      </c>
      <c r="HG289" s="2">
        <f t="shared" si="101"/>
        <v>5.9196361805582409E-3</v>
      </c>
      <c r="HH289" s="2">
        <f t="shared" si="102"/>
        <v>2.0842212479019961E-2</v>
      </c>
      <c r="HI289" s="2">
        <f t="shared" si="103"/>
        <v>3.1755373062862802E-3</v>
      </c>
      <c r="HJ289" s="3">
        <f t="shared" si="104"/>
        <v>70.947510711885528</v>
      </c>
      <c r="HK289" t="str">
        <f t="shared" si="105"/>
        <v>TJX</v>
      </c>
    </row>
    <row r="290" spans="1:219" hidden="1" x14ac:dyDescent="0.25">
      <c r="A290">
        <v>281</v>
      </c>
      <c r="B290" t="s">
        <v>1002</v>
      </c>
      <c r="C290">
        <v>10</v>
      </c>
      <c r="D290">
        <v>0</v>
      </c>
      <c r="E290">
        <v>6</v>
      </c>
      <c r="F290">
        <v>0</v>
      </c>
      <c r="G290" t="s">
        <v>218</v>
      </c>
      <c r="H290" t="s">
        <v>218</v>
      </c>
      <c r="I290">
        <v>6</v>
      </c>
      <c r="J290">
        <v>0</v>
      </c>
      <c r="K290" t="s">
        <v>218</v>
      </c>
      <c r="L290" t="s">
        <v>218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5</v>
      </c>
      <c r="Z290">
        <v>190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1</v>
      </c>
      <c r="AN290">
        <v>0</v>
      </c>
      <c r="AO290">
        <v>0</v>
      </c>
      <c r="AP290">
        <v>0</v>
      </c>
      <c r="AQ290">
        <v>1</v>
      </c>
      <c r="AR290">
        <v>0</v>
      </c>
      <c r="AS290">
        <v>0</v>
      </c>
      <c r="AT290">
        <v>0</v>
      </c>
      <c r="AU290" t="s">
        <v>526</v>
      </c>
      <c r="AV290">
        <v>130.55000305175781</v>
      </c>
      <c r="AW290">
        <v>130.96000671386719</v>
      </c>
      <c r="AX290">
        <v>132.5</v>
      </c>
      <c r="AY290">
        <v>129.80999755859381</v>
      </c>
      <c r="AZ290">
        <v>132.1199951171875</v>
      </c>
      <c r="BA290" s="2">
        <f t="shared" si="88"/>
        <v>3.1307547425923898E-3</v>
      </c>
      <c r="BB290" s="2">
        <f t="shared" si="89"/>
        <v>1.1622590838738178E-2</v>
      </c>
      <c r="BC290" s="2">
        <f t="shared" si="90"/>
        <v>8.7813767281336164E-3</v>
      </c>
      <c r="BD290" s="2">
        <f t="shared" si="91"/>
        <v>1.7484087526227765E-2</v>
      </c>
      <c r="BE290">
        <v>27</v>
      </c>
      <c r="BF290">
        <v>111</v>
      </c>
      <c r="BG290">
        <v>14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13</v>
      </c>
      <c r="BO290">
        <v>17</v>
      </c>
      <c r="BP290">
        <v>3</v>
      </c>
      <c r="BQ290">
        <v>0</v>
      </c>
      <c r="BR290">
        <v>17</v>
      </c>
      <c r="BS290">
        <v>1</v>
      </c>
      <c r="BT290">
        <v>50</v>
      </c>
      <c r="BU290">
        <v>0</v>
      </c>
      <c r="BV290">
        <v>0</v>
      </c>
      <c r="BW290">
        <v>0</v>
      </c>
      <c r="BX290">
        <v>0</v>
      </c>
      <c r="BY290">
        <v>17</v>
      </c>
      <c r="BZ290">
        <v>17</v>
      </c>
      <c r="CA290">
        <v>0</v>
      </c>
      <c r="CB290">
        <v>0</v>
      </c>
      <c r="CC290">
        <v>1</v>
      </c>
      <c r="CD290">
        <v>1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 t="s">
        <v>438</v>
      </c>
      <c r="CN290">
        <v>132.1199951171875</v>
      </c>
      <c r="CO290">
        <v>132</v>
      </c>
      <c r="CP290">
        <v>132.8800048828125</v>
      </c>
      <c r="CQ290">
        <v>130.5899963378906</v>
      </c>
      <c r="CR290">
        <v>131.72999572753909</v>
      </c>
      <c r="CS290" s="2">
        <f t="shared" si="92"/>
        <v>-9.0905391808715486E-4</v>
      </c>
      <c r="CT290" s="2">
        <f t="shared" si="93"/>
        <v>6.6225530589690829E-3</v>
      </c>
      <c r="CU290" s="2">
        <f t="shared" si="94"/>
        <v>1.0681845925071265E-2</v>
      </c>
      <c r="CV290" s="2">
        <f t="shared" si="95"/>
        <v>8.6540607805558611E-3</v>
      </c>
      <c r="CW290">
        <v>49</v>
      </c>
      <c r="CX290">
        <v>10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47</v>
      </c>
      <c r="DG290">
        <v>27</v>
      </c>
      <c r="DH290">
        <v>19</v>
      </c>
      <c r="DI290">
        <v>17</v>
      </c>
      <c r="DJ290">
        <v>45</v>
      </c>
      <c r="DK290">
        <v>0</v>
      </c>
      <c r="DL290">
        <v>0</v>
      </c>
      <c r="DM290">
        <v>0</v>
      </c>
      <c r="DN290">
        <v>0</v>
      </c>
      <c r="DO290">
        <v>10</v>
      </c>
      <c r="DP290">
        <v>0</v>
      </c>
      <c r="DQ290">
        <v>24</v>
      </c>
      <c r="DR290">
        <v>0</v>
      </c>
      <c r="DS290">
        <v>1</v>
      </c>
      <c r="DT290">
        <v>0</v>
      </c>
      <c r="DU290">
        <v>1</v>
      </c>
      <c r="DV290">
        <v>0</v>
      </c>
      <c r="DW290">
        <v>1</v>
      </c>
      <c r="DX290">
        <v>0</v>
      </c>
      <c r="DY290">
        <v>1</v>
      </c>
      <c r="DZ290">
        <v>1</v>
      </c>
      <c r="EA290">
        <v>1</v>
      </c>
      <c r="EB290">
        <v>0</v>
      </c>
      <c r="EC290">
        <v>1</v>
      </c>
      <c r="ED290">
        <v>1</v>
      </c>
      <c r="EE290" t="s">
        <v>1003</v>
      </c>
      <c r="EF290">
        <v>131.72999572753909</v>
      </c>
      <c r="EG290">
        <v>131.75</v>
      </c>
      <c r="EH290">
        <v>133.9100036621094</v>
      </c>
      <c r="EI290">
        <v>131.3999938964844</v>
      </c>
      <c r="EJ290">
        <v>133.32000732421881</v>
      </c>
      <c r="EK290" s="2">
        <f t="shared" si="96"/>
        <v>1.5183508509231114E-4</v>
      </c>
      <c r="EL290" s="2">
        <f t="shared" si="97"/>
        <v>1.6130263632578745E-2</v>
      </c>
      <c r="EM290" s="2">
        <f t="shared" si="98"/>
        <v>2.6565928160576791E-3</v>
      </c>
      <c r="EN290" s="2">
        <f t="shared" si="99"/>
        <v>1.4401540070914876E-2</v>
      </c>
      <c r="EO290">
        <v>22</v>
      </c>
      <c r="EP290">
        <v>31</v>
      </c>
      <c r="EQ290">
        <v>116</v>
      </c>
      <c r="ER290">
        <v>23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4</v>
      </c>
      <c r="EY290">
        <v>2</v>
      </c>
      <c r="EZ290">
        <v>0</v>
      </c>
      <c r="FA290">
        <v>0</v>
      </c>
      <c r="FB290">
        <v>0</v>
      </c>
      <c r="FC290">
        <v>1</v>
      </c>
      <c r="FD290">
        <v>6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 t="s">
        <v>238</v>
      </c>
      <c r="FX290">
        <v>133.32000732421881</v>
      </c>
      <c r="FY290">
        <v>133.4100036621094</v>
      </c>
      <c r="FZ290">
        <v>133.4100036621094</v>
      </c>
      <c r="GA290">
        <v>131.9100036621094</v>
      </c>
      <c r="GB290">
        <v>132.5</v>
      </c>
      <c r="GC290">
        <v>403</v>
      </c>
      <c r="GD290">
        <v>406</v>
      </c>
      <c r="GE290">
        <v>251</v>
      </c>
      <c r="GF290">
        <v>161</v>
      </c>
      <c r="GG290">
        <v>0</v>
      </c>
      <c r="GH290">
        <v>23</v>
      </c>
      <c r="GI290">
        <v>0</v>
      </c>
      <c r="GJ290">
        <v>23</v>
      </c>
      <c r="GK290">
        <v>0</v>
      </c>
      <c r="GL290">
        <v>252</v>
      </c>
      <c r="GM290">
        <v>0</v>
      </c>
      <c r="GN290">
        <v>45</v>
      </c>
      <c r="GO290">
        <v>2</v>
      </c>
      <c r="GP290">
        <v>1</v>
      </c>
      <c r="GQ290">
        <v>1</v>
      </c>
      <c r="GR290">
        <v>0</v>
      </c>
      <c r="GS290">
        <v>1</v>
      </c>
      <c r="GT290">
        <v>1</v>
      </c>
      <c r="GU290">
        <v>1</v>
      </c>
      <c r="GV290">
        <v>1</v>
      </c>
      <c r="GW290">
        <v>1.9</v>
      </c>
      <c r="GX290" t="s">
        <v>218</v>
      </c>
      <c r="GY290">
        <v>3025541</v>
      </c>
      <c r="GZ290">
        <v>3193516</v>
      </c>
      <c r="HA290">
        <v>0.85</v>
      </c>
      <c r="HB290">
        <v>1.101</v>
      </c>
      <c r="HC290">
        <v>1.5</v>
      </c>
      <c r="HD290">
        <v>2.73</v>
      </c>
      <c r="HE290">
        <v>0</v>
      </c>
      <c r="HF290" s="2">
        <f t="shared" si="100"/>
        <v>6.7458462948954967E-4</v>
      </c>
      <c r="HG290" s="2">
        <f t="shared" si="101"/>
        <v>0</v>
      </c>
      <c r="HH290" s="2">
        <f t="shared" si="102"/>
        <v>1.124353465875827E-2</v>
      </c>
      <c r="HI290" s="2">
        <f t="shared" si="103"/>
        <v>4.4528025501177071E-3</v>
      </c>
      <c r="HJ290" s="3">
        <f t="shared" si="104"/>
        <v>133.4100036621094</v>
      </c>
      <c r="HK290" t="str">
        <f t="shared" si="105"/>
        <v>TMUS</v>
      </c>
    </row>
    <row r="291" spans="1:219" hidden="1" x14ac:dyDescent="0.25">
      <c r="A291">
        <v>282</v>
      </c>
      <c r="B291" t="s">
        <v>1004</v>
      </c>
      <c r="C291">
        <v>11</v>
      </c>
      <c r="D291">
        <v>0</v>
      </c>
      <c r="E291">
        <v>6</v>
      </c>
      <c r="F291">
        <v>0</v>
      </c>
      <c r="G291" t="s">
        <v>218</v>
      </c>
      <c r="H291" t="s">
        <v>218</v>
      </c>
      <c r="I291">
        <v>6</v>
      </c>
      <c r="J291">
        <v>0</v>
      </c>
      <c r="K291" t="s">
        <v>218</v>
      </c>
      <c r="L291" t="s">
        <v>218</v>
      </c>
      <c r="M291">
        <v>6</v>
      </c>
      <c r="N291">
        <v>7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2</v>
      </c>
      <c r="W291">
        <v>2</v>
      </c>
      <c r="X291">
        <v>1</v>
      </c>
      <c r="Y291">
        <v>1</v>
      </c>
      <c r="Z291">
        <v>180</v>
      </c>
      <c r="AA291">
        <v>0</v>
      </c>
      <c r="AB291">
        <v>0</v>
      </c>
      <c r="AC291">
        <v>0</v>
      </c>
      <c r="AD291">
        <v>0</v>
      </c>
      <c r="AE291">
        <v>8</v>
      </c>
      <c r="AF291">
        <v>0</v>
      </c>
      <c r="AG291">
        <v>0</v>
      </c>
      <c r="AH291">
        <v>0</v>
      </c>
      <c r="AI291">
        <v>1</v>
      </c>
      <c r="AJ291">
        <v>0</v>
      </c>
      <c r="AK291">
        <v>0</v>
      </c>
      <c r="AL291">
        <v>0</v>
      </c>
      <c r="AM291">
        <v>13</v>
      </c>
      <c r="AN291">
        <v>8</v>
      </c>
      <c r="AO291">
        <v>0</v>
      </c>
      <c r="AP291">
        <v>0</v>
      </c>
      <c r="AQ291">
        <v>1</v>
      </c>
      <c r="AR291">
        <v>1</v>
      </c>
      <c r="AS291">
        <v>0</v>
      </c>
      <c r="AT291">
        <v>0</v>
      </c>
      <c r="AU291" t="s">
        <v>230</v>
      </c>
      <c r="AV291">
        <v>58.439998626708977</v>
      </c>
      <c r="AW291">
        <v>58.319999694824219</v>
      </c>
      <c r="AX291">
        <v>60.040000915527337</v>
      </c>
      <c r="AY291">
        <v>58.319999694824219</v>
      </c>
      <c r="AZ291">
        <v>59.849998474121087</v>
      </c>
      <c r="BA291" s="2">
        <f t="shared" si="88"/>
        <v>-2.0575948647580944E-3</v>
      </c>
      <c r="BB291" s="2">
        <f t="shared" si="89"/>
        <v>2.8647588182469486E-2</v>
      </c>
      <c r="BC291" s="2">
        <f t="shared" si="90"/>
        <v>0</v>
      </c>
      <c r="BD291" s="2">
        <f t="shared" si="91"/>
        <v>2.5563890030146474E-2</v>
      </c>
      <c r="BE291">
        <v>1</v>
      </c>
      <c r="BF291">
        <v>2</v>
      </c>
      <c r="BG291">
        <v>10</v>
      </c>
      <c r="BH291">
        <v>19</v>
      </c>
      <c r="BI291">
        <v>162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 t="s">
        <v>1005</v>
      </c>
      <c r="CN291">
        <v>59.849998474121087</v>
      </c>
      <c r="CO291">
        <v>59.720001220703118</v>
      </c>
      <c r="CP291">
        <v>60.299999237060547</v>
      </c>
      <c r="CQ291">
        <v>59.189998626708977</v>
      </c>
      <c r="CR291">
        <v>59.799999237060547</v>
      </c>
      <c r="CS291" s="2">
        <f t="shared" si="92"/>
        <v>-2.1767791487068422E-3</v>
      </c>
      <c r="CT291" s="2">
        <f t="shared" si="93"/>
        <v>9.6185410231475199E-3</v>
      </c>
      <c r="CU291" s="2">
        <f t="shared" si="94"/>
        <v>8.8747920823953885E-3</v>
      </c>
      <c r="CV291" s="2">
        <f t="shared" si="95"/>
        <v>1.0200679233011156E-2</v>
      </c>
      <c r="CW291">
        <v>110</v>
      </c>
      <c r="CX291">
        <v>23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40</v>
      </c>
      <c r="DG291">
        <v>9</v>
      </c>
      <c r="DH291">
        <v>13</v>
      </c>
      <c r="DI291">
        <v>11</v>
      </c>
      <c r="DJ291">
        <v>25</v>
      </c>
      <c r="DK291">
        <v>0</v>
      </c>
      <c r="DL291">
        <v>0</v>
      </c>
      <c r="DM291">
        <v>0</v>
      </c>
      <c r="DN291">
        <v>0</v>
      </c>
      <c r="DO291">
        <v>23</v>
      </c>
      <c r="DP291">
        <v>0</v>
      </c>
      <c r="DQ291">
        <v>7</v>
      </c>
      <c r="DR291">
        <v>0</v>
      </c>
      <c r="DS291">
        <v>2</v>
      </c>
      <c r="DT291">
        <v>0</v>
      </c>
      <c r="DU291">
        <v>1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 t="s">
        <v>564</v>
      </c>
      <c r="EF291">
        <v>59.799999237060547</v>
      </c>
      <c r="EG291">
        <v>60.319999694824219</v>
      </c>
      <c r="EH291">
        <v>60.939998626708977</v>
      </c>
      <c r="EI291">
        <v>59.630001068115227</v>
      </c>
      <c r="EJ291">
        <v>60.790000915527337</v>
      </c>
      <c r="EK291" s="2">
        <f t="shared" si="96"/>
        <v>8.6206972877072019E-3</v>
      </c>
      <c r="EL291" s="2">
        <f t="shared" si="97"/>
        <v>1.0173924283828684E-2</v>
      </c>
      <c r="EM291" s="2">
        <f t="shared" si="98"/>
        <v>1.1438969333552484E-2</v>
      </c>
      <c r="EN291" s="2">
        <f t="shared" si="99"/>
        <v>1.9082083071918721E-2</v>
      </c>
      <c r="EO291">
        <v>55</v>
      </c>
      <c r="EP291">
        <v>70</v>
      </c>
      <c r="EQ291">
        <v>3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54</v>
      </c>
      <c r="EY291">
        <v>20</v>
      </c>
      <c r="EZ291">
        <v>7</v>
      </c>
      <c r="FA291">
        <v>2</v>
      </c>
      <c r="FB291">
        <v>8</v>
      </c>
      <c r="FC291">
        <v>1</v>
      </c>
      <c r="FD291">
        <v>0</v>
      </c>
      <c r="FE291">
        <v>0</v>
      </c>
      <c r="FF291">
        <v>0</v>
      </c>
      <c r="FG291">
        <v>5</v>
      </c>
      <c r="FH291">
        <v>0</v>
      </c>
      <c r="FI291">
        <v>8</v>
      </c>
      <c r="FJ291">
        <v>0</v>
      </c>
      <c r="FK291">
        <v>1</v>
      </c>
      <c r="FL291">
        <v>0</v>
      </c>
      <c r="FM291">
        <v>2</v>
      </c>
      <c r="FN291">
        <v>1</v>
      </c>
      <c r="FO291">
        <v>2</v>
      </c>
      <c r="FP291">
        <v>0</v>
      </c>
      <c r="FQ291">
        <v>3</v>
      </c>
      <c r="FR291">
        <v>3</v>
      </c>
      <c r="FS291">
        <v>1</v>
      </c>
      <c r="FT291">
        <v>0</v>
      </c>
      <c r="FU291">
        <v>1</v>
      </c>
      <c r="FV291">
        <v>1</v>
      </c>
      <c r="FW291" t="s">
        <v>332</v>
      </c>
      <c r="FX291">
        <v>60.790000915527337</v>
      </c>
      <c r="FY291">
        <v>61.799999237060547</v>
      </c>
      <c r="FZ291">
        <v>61.990001678466797</v>
      </c>
      <c r="GA291">
        <v>60.979999542236328</v>
      </c>
      <c r="GB291">
        <v>61.880001068115227</v>
      </c>
      <c r="GC291">
        <v>468</v>
      </c>
      <c r="GD291">
        <v>375</v>
      </c>
      <c r="GE291">
        <v>261</v>
      </c>
      <c r="GF291">
        <v>189</v>
      </c>
      <c r="GG291">
        <v>0</v>
      </c>
      <c r="GH291">
        <v>181</v>
      </c>
      <c r="GI291">
        <v>0</v>
      </c>
      <c r="GJ291">
        <v>0</v>
      </c>
      <c r="GK291">
        <v>0</v>
      </c>
      <c r="GL291">
        <v>213</v>
      </c>
      <c r="GM291">
        <v>0</v>
      </c>
      <c r="GN291">
        <v>33</v>
      </c>
      <c r="GO291">
        <v>3</v>
      </c>
      <c r="GP291">
        <v>3</v>
      </c>
      <c r="GQ291">
        <v>1</v>
      </c>
      <c r="GR291">
        <v>1</v>
      </c>
      <c r="GS291">
        <v>1</v>
      </c>
      <c r="GT291">
        <v>1</v>
      </c>
      <c r="GU291">
        <v>1</v>
      </c>
      <c r="GV291">
        <v>1</v>
      </c>
      <c r="GW291">
        <v>2.9</v>
      </c>
      <c r="GX291" t="s">
        <v>228</v>
      </c>
      <c r="GY291">
        <v>783388</v>
      </c>
      <c r="GZ291">
        <v>1236350</v>
      </c>
      <c r="HA291">
        <v>0.64700000000000002</v>
      </c>
      <c r="HB291">
        <v>5.2969999999999997</v>
      </c>
      <c r="HC291">
        <v>0.64</v>
      </c>
      <c r="HD291">
        <v>3.39</v>
      </c>
      <c r="HE291">
        <v>0.1173</v>
      </c>
      <c r="HF291" s="2">
        <f t="shared" si="100"/>
        <v>1.6343015113300052E-2</v>
      </c>
      <c r="HG291" s="2">
        <f t="shared" si="101"/>
        <v>3.0650497864440629E-3</v>
      </c>
      <c r="HH291" s="2">
        <f t="shared" si="102"/>
        <v>1.3268603639924881E-2</v>
      </c>
      <c r="HI291" s="2">
        <f t="shared" si="103"/>
        <v>1.4544303657787805E-2</v>
      </c>
      <c r="HJ291" s="3">
        <f t="shared" si="104"/>
        <v>61.989419311524344</v>
      </c>
      <c r="HK291" t="str">
        <f t="shared" si="105"/>
        <v>TOL</v>
      </c>
    </row>
    <row r="292" spans="1:219" hidden="1" x14ac:dyDescent="0.25">
      <c r="A292">
        <v>283</v>
      </c>
      <c r="B292" t="s">
        <v>1006</v>
      </c>
      <c r="C292">
        <v>9</v>
      </c>
      <c r="D292">
        <v>0</v>
      </c>
      <c r="E292">
        <v>6</v>
      </c>
      <c r="F292">
        <v>0</v>
      </c>
      <c r="G292" t="s">
        <v>218</v>
      </c>
      <c r="H292" t="s">
        <v>218</v>
      </c>
      <c r="I292">
        <v>6</v>
      </c>
      <c r="J292">
        <v>0</v>
      </c>
      <c r="K292" t="s">
        <v>218</v>
      </c>
      <c r="L292" t="s">
        <v>218</v>
      </c>
      <c r="M292">
        <v>30</v>
      </c>
      <c r="N292">
        <v>3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8</v>
      </c>
      <c r="W292">
        <v>8</v>
      </c>
      <c r="X292">
        <v>4</v>
      </c>
      <c r="Y292">
        <v>8</v>
      </c>
      <c r="Z292">
        <v>104</v>
      </c>
      <c r="AA292">
        <v>0</v>
      </c>
      <c r="AB292">
        <v>0</v>
      </c>
      <c r="AC292">
        <v>0</v>
      </c>
      <c r="AD292">
        <v>0</v>
      </c>
      <c r="AE292">
        <v>3</v>
      </c>
      <c r="AF292">
        <v>0</v>
      </c>
      <c r="AG292">
        <v>0</v>
      </c>
      <c r="AH292">
        <v>0</v>
      </c>
      <c r="AI292">
        <v>1</v>
      </c>
      <c r="AJ292">
        <v>0</v>
      </c>
      <c r="AK292">
        <v>0</v>
      </c>
      <c r="AL292">
        <v>0</v>
      </c>
      <c r="AM292">
        <v>35</v>
      </c>
      <c r="AN292">
        <v>4</v>
      </c>
      <c r="AO292">
        <v>0</v>
      </c>
      <c r="AP292">
        <v>0</v>
      </c>
      <c r="AQ292">
        <v>1</v>
      </c>
      <c r="AR292">
        <v>1</v>
      </c>
      <c r="AS292">
        <v>0</v>
      </c>
      <c r="AT292">
        <v>0</v>
      </c>
      <c r="AU292" t="s">
        <v>1007</v>
      </c>
      <c r="AV292">
        <v>78.870002746582031</v>
      </c>
      <c r="AW292">
        <v>78.800003051757813</v>
      </c>
      <c r="AX292">
        <v>79.949996948242188</v>
      </c>
      <c r="AY292">
        <v>78.800003051757813</v>
      </c>
      <c r="AZ292">
        <v>79.720001220703125</v>
      </c>
      <c r="BA292" s="2">
        <f t="shared" si="88"/>
        <v>-8.8832096590452103E-4</v>
      </c>
      <c r="BB292" s="2">
        <f t="shared" si="89"/>
        <v>1.4383914201133163E-2</v>
      </c>
      <c r="BC292" s="2">
        <f t="shared" si="90"/>
        <v>0</v>
      </c>
      <c r="BD292" s="2">
        <f t="shared" si="91"/>
        <v>1.15403682245101E-2</v>
      </c>
      <c r="BE292">
        <v>7</v>
      </c>
      <c r="BF292">
        <v>13</v>
      </c>
      <c r="BG292">
        <v>148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 t="s">
        <v>411</v>
      </c>
      <c r="CN292">
        <v>79.720001220703125</v>
      </c>
      <c r="CO292">
        <v>79.400001525878906</v>
      </c>
      <c r="CP292">
        <v>80.230003356933594</v>
      </c>
      <c r="CQ292">
        <v>78.900001525878906</v>
      </c>
      <c r="CR292">
        <v>79.650001525878906</v>
      </c>
      <c r="CS292" s="2">
        <f t="shared" si="92"/>
        <v>-4.030222779277004E-3</v>
      </c>
      <c r="CT292" s="2">
        <f t="shared" si="93"/>
        <v>1.0345279774725991E-2</v>
      </c>
      <c r="CU292" s="2">
        <f t="shared" si="94"/>
        <v>6.2972290981258006E-3</v>
      </c>
      <c r="CV292" s="2">
        <f t="shared" si="95"/>
        <v>9.4161956764849952E-3</v>
      </c>
      <c r="CW292">
        <v>101</v>
      </c>
      <c r="CX292">
        <v>73</v>
      </c>
      <c r="CY292">
        <v>1</v>
      </c>
      <c r="CZ292">
        <v>0</v>
      </c>
      <c r="DA292">
        <v>0</v>
      </c>
      <c r="DB292">
        <v>1</v>
      </c>
      <c r="DC292">
        <v>1</v>
      </c>
      <c r="DD292">
        <v>0</v>
      </c>
      <c r="DE292">
        <v>0</v>
      </c>
      <c r="DF292">
        <v>19</v>
      </c>
      <c r="DG292">
        <v>2</v>
      </c>
      <c r="DH292">
        <v>4</v>
      </c>
      <c r="DI292">
        <v>1</v>
      </c>
      <c r="DJ292">
        <v>2</v>
      </c>
      <c r="DK292">
        <v>1</v>
      </c>
      <c r="DL292">
        <v>0</v>
      </c>
      <c r="DM292">
        <v>0</v>
      </c>
      <c r="DN292">
        <v>0</v>
      </c>
      <c r="DO292">
        <v>59</v>
      </c>
      <c r="DP292">
        <v>1</v>
      </c>
      <c r="DQ292">
        <v>2</v>
      </c>
      <c r="DR292">
        <v>0</v>
      </c>
      <c r="DS292">
        <v>1</v>
      </c>
      <c r="DT292">
        <v>1</v>
      </c>
      <c r="DU292">
        <v>1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 t="s">
        <v>878</v>
      </c>
      <c r="EF292">
        <v>79.650001525878906</v>
      </c>
      <c r="EG292">
        <v>79.889999389648438</v>
      </c>
      <c r="EH292">
        <v>80.739997863769531</v>
      </c>
      <c r="EI292">
        <v>79.589996337890625</v>
      </c>
      <c r="EJ292">
        <v>80.230003356933594</v>
      </c>
      <c r="EK292" s="2">
        <f t="shared" si="96"/>
        <v>3.0041039629877808E-3</v>
      </c>
      <c r="EL292" s="2">
        <f t="shared" si="97"/>
        <v>1.0527600899312262E-2</v>
      </c>
      <c r="EM292" s="2">
        <f t="shared" si="98"/>
        <v>3.7552015777920777E-3</v>
      </c>
      <c r="EN292" s="2">
        <f t="shared" si="99"/>
        <v>7.9771530881739272E-3</v>
      </c>
      <c r="EO292">
        <v>59</v>
      </c>
      <c r="EP292">
        <v>69</v>
      </c>
      <c r="EQ292">
        <v>4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34</v>
      </c>
      <c r="EY292">
        <v>5</v>
      </c>
      <c r="EZ292">
        <v>3</v>
      </c>
      <c r="FA292">
        <v>0</v>
      </c>
      <c r="FB292">
        <v>0</v>
      </c>
      <c r="FC292">
        <v>1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 t="s">
        <v>232</v>
      </c>
      <c r="FX292">
        <v>80.230003356933594</v>
      </c>
      <c r="FY292">
        <v>79.970001220703125</v>
      </c>
      <c r="FZ292">
        <v>80.839996337890625</v>
      </c>
      <c r="GA292">
        <v>79.970001220703125</v>
      </c>
      <c r="GB292">
        <v>80.330001831054688</v>
      </c>
      <c r="GC292">
        <v>508</v>
      </c>
      <c r="GD292">
        <v>202</v>
      </c>
      <c r="GE292">
        <v>307</v>
      </c>
      <c r="GF292">
        <v>70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106</v>
      </c>
      <c r="GM292">
        <v>0</v>
      </c>
      <c r="GN292">
        <v>2</v>
      </c>
      <c r="GO292">
        <v>1</v>
      </c>
      <c r="GP292">
        <v>1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2.2999999999999998</v>
      </c>
      <c r="GX292" t="s">
        <v>218</v>
      </c>
      <c r="GY292">
        <v>444492</v>
      </c>
      <c r="GZ292">
        <v>485425</v>
      </c>
      <c r="HA292">
        <v>4.6989999999999998</v>
      </c>
      <c r="HB292">
        <v>4.766</v>
      </c>
      <c r="HC292">
        <v>4.1100000000000003</v>
      </c>
      <c r="HD292">
        <v>3.29</v>
      </c>
      <c r="HE292">
        <v>0.36220002000000001</v>
      </c>
      <c r="HF292" s="2">
        <f t="shared" si="100"/>
        <v>-3.2512458704723191E-3</v>
      </c>
      <c r="HG292" s="2">
        <f t="shared" si="101"/>
        <v>1.0761939096968098E-2</v>
      </c>
      <c r="HH292" s="2">
        <f t="shared" si="102"/>
        <v>0</v>
      </c>
      <c r="HI292" s="2">
        <f t="shared" si="103"/>
        <v>4.481521251657572E-3</v>
      </c>
      <c r="HJ292" s="3">
        <f t="shared" si="104"/>
        <v>80.830633503424792</v>
      </c>
      <c r="HK292" t="str">
        <f t="shared" si="105"/>
        <v>TW</v>
      </c>
    </row>
    <row r="293" spans="1:219" hidden="1" x14ac:dyDescent="0.25">
      <c r="A293">
        <v>284</v>
      </c>
      <c r="B293" t="s">
        <v>1008</v>
      </c>
      <c r="C293">
        <v>9</v>
      </c>
      <c r="D293">
        <v>0</v>
      </c>
      <c r="E293">
        <v>6</v>
      </c>
      <c r="F293">
        <v>0</v>
      </c>
      <c r="G293" t="s">
        <v>218</v>
      </c>
      <c r="H293" t="s">
        <v>218</v>
      </c>
      <c r="I293">
        <v>6</v>
      </c>
      <c r="J293">
        <v>0</v>
      </c>
      <c r="K293" t="s">
        <v>218</v>
      </c>
      <c r="L293" t="s">
        <v>218</v>
      </c>
      <c r="M293">
        <v>81</v>
      </c>
      <c r="N293">
        <v>77</v>
      </c>
      <c r="O293">
        <v>30</v>
      </c>
      <c r="P293">
        <v>1</v>
      </c>
      <c r="Q293">
        <v>0</v>
      </c>
      <c r="R293">
        <v>2</v>
      </c>
      <c r="S293">
        <v>31</v>
      </c>
      <c r="T293">
        <v>0</v>
      </c>
      <c r="U293">
        <v>0</v>
      </c>
      <c r="V293">
        <v>7</v>
      </c>
      <c r="W293">
        <v>1</v>
      </c>
      <c r="X293">
        <v>2</v>
      </c>
      <c r="Y293">
        <v>2</v>
      </c>
      <c r="Z293">
        <v>4</v>
      </c>
      <c r="AA293">
        <v>2</v>
      </c>
      <c r="AB293">
        <v>12</v>
      </c>
      <c r="AC293">
        <v>0</v>
      </c>
      <c r="AD293">
        <v>0</v>
      </c>
      <c r="AE293">
        <v>0</v>
      </c>
      <c r="AF293">
        <v>0</v>
      </c>
      <c r="AG293">
        <v>4</v>
      </c>
      <c r="AH293">
        <v>4</v>
      </c>
      <c r="AI293">
        <v>0</v>
      </c>
      <c r="AJ293">
        <v>0</v>
      </c>
      <c r="AK293">
        <v>1</v>
      </c>
      <c r="AL293">
        <v>1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 t="s">
        <v>620</v>
      </c>
      <c r="AV293">
        <v>155.72999572753909</v>
      </c>
      <c r="AW293">
        <v>156.2799987792969</v>
      </c>
      <c r="AX293">
        <v>157.75999450683591</v>
      </c>
      <c r="AY293">
        <v>156.0299987792969</v>
      </c>
      <c r="AZ293">
        <v>157.3800048828125</v>
      </c>
      <c r="BA293" s="2">
        <f t="shared" si="88"/>
        <v>3.5193438447267411E-3</v>
      </c>
      <c r="BB293" s="2">
        <f t="shared" si="89"/>
        <v>9.3813119870188588E-3</v>
      </c>
      <c r="BC293" s="2">
        <f t="shared" si="90"/>
        <v>1.5996928714663294E-3</v>
      </c>
      <c r="BD293" s="2">
        <f t="shared" si="91"/>
        <v>8.5780026790622799E-3</v>
      </c>
      <c r="BE293">
        <v>128</v>
      </c>
      <c r="BF293">
        <v>64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3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 t="s">
        <v>575</v>
      </c>
      <c r="CN293">
        <v>157.3800048828125</v>
      </c>
      <c r="CO293">
        <v>156.71000671386719</v>
      </c>
      <c r="CP293">
        <v>157.32000732421881</v>
      </c>
      <c r="CQ293">
        <v>154.30999755859381</v>
      </c>
      <c r="CR293">
        <v>155.8699951171875</v>
      </c>
      <c r="CS293" s="2">
        <f t="shared" si="92"/>
        <v>-4.2754013160668514E-3</v>
      </c>
      <c r="CT293" s="2">
        <f t="shared" si="93"/>
        <v>3.8774509404546631E-3</v>
      </c>
      <c r="CU293" s="2">
        <f t="shared" si="94"/>
        <v>1.5314970662055449E-2</v>
      </c>
      <c r="CV293" s="2">
        <f t="shared" si="95"/>
        <v>1.000832493399928E-2</v>
      </c>
      <c r="CW293">
        <v>9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3</v>
      </c>
      <c r="DG293">
        <v>7</v>
      </c>
      <c r="DH293">
        <v>2</v>
      </c>
      <c r="DI293">
        <v>2</v>
      </c>
      <c r="DJ293">
        <v>178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10</v>
      </c>
      <c r="DX293">
        <v>0</v>
      </c>
      <c r="DY293">
        <v>0</v>
      </c>
      <c r="DZ293">
        <v>0</v>
      </c>
      <c r="EA293">
        <v>1</v>
      </c>
      <c r="EB293">
        <v>0</v>
      </c>
      <c r="EC293">
        <v>0</v>
      </c>
      <c r="ED293">
        <v>0</v>
      </c>
      <c r="EE293" t="s">
        <v>561</v>
      </c>
      <c r="EF293">
        <v>155.8699951171875</v>
      </c>
      <c r="EG293">
        <v>156.53999328613281</v>
      </c>
      <c r="EH293">
        <v>158.3399963378906</v>
      </c>
      <c r="EI293">
        <v>156.00999450683591</v>
      </c>
      <c r="EJ293">
        <v>157.8399963378906</v>
      </c>
      <c r="EK293" s="2">
        <f t="shared" si="96"/>
        <v>4.2800447021908994E-3</v>
      </c>
      <c r="EL293" s="2">
        <f t="shared" si="97"/>
        <v>1.1367961938793081E-2</v>
      </c>
      <c r="EM293" s="2">
        <f t="shared" si="98"/>
        <v>3.3857084580816155E-3</v>
      </c>
      <c r="EN293" s="2">
        <f t="shared" si="99"/>
        <v>1.1594031129709137E-2</v>
      </c>
      <c r="EO293">
        <v>10</v>
      </c>
      <c r="EP293">
        <v>163</v>
      </c>
      <c r="EQ293">
        <v>20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2</v>
      </c>
      <c r="EY293">
        <v>0</v>
      </c>
      <c r="EZ293">
        <v>1</v>
      </c>
      <c r="FA293">
        <v>0</v>
      </c>
      <c r="FB293">
        <v>0</v>
      </c>
      <c r="FC293">
        <v>1</v>
      </c>
      <c r="FD293">
        <v>3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 t="s">
        <v>392</v>
      </c>
      <c r="FX293">
        <v>157.8399963378906</v>
      </c>
      <c r="FY293">
        <v>157.8399963378906</v>
      </c>
      <c r="FZ293">
        <v>158.11000061035159</v>
      </c>
      <c r="GA293">
        <v>155.42999267578119</v>
      </c>
      <c r="GB293">
        <v>155.72999572753909</v>
      </c>
      <c r="GC293">
        <v>583</v>
      </c>
      <c r="GD293">
        <v>214</v>
      </c>
      <c r="GE293">
        <v>202</v>
      </c>
      <c r="GF293">
        <v>195</v>
      </c>
      <c r="GG293">
        <v>0</v>
      </c>
      <c r="GH293">
        <v>1</v>
      </c>
      <c r="GI293">
        <v>0</v>
      </c>
      <c r="GJ293">
        <v>0</v>
      </c>
      <c r="GK293">
        <v>0</v>
      </c>
      <c r="GL293">
        <v>182</v>
      </c>
      <c r="GM293">
        <v>0</v>
      </c>
      <c r="GN293">
        <v>178</v>
      </c>
      <c r="GO293">
        <v>1</v>
      </c>
      <c r="GP293">
        <v>0</v>
      </c>
      <c r="GQ293">
        <v>1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2.7</v>
      </c>
      <c r="GX293" t="s">
        <v>228</v>
      </c>
      <c r="GY293">
        <v>1079591</v>
      </c>
      <c r="GZ293">
        <v>1425725</v>
      </c>
      <c r="HA293">
        <v>0.192</v>
      </c>
      <c r="HB293">
        <v>0.376</v>
      </c>
      <c r="HC293">
        <v>2.06</v>
      </c>
      <c r="HD293">
        <v>3.53</v>
      </c>
      <c r="HE293">
        <v>0.30740000000000001</v>
      </c>
      <c r="HF293" s="2">
        <f t="shared" si="100"/>
        <v>0</v>
      </c>
      <c r="HG293" s="2">
        <f t="shared" si="101"/>
        <v>1.7076988894990652E-3</v>
      </c>
      <c r="HH293" s="2">
        <f t="shared" si="102"/>
        <v>1.5268650012828622E-2</v>
      </c>
      <c r="HI293" s="2">
        <f t="shared" si="103"/>
        <v>1.926430745447183E-3</v>
      </c>
      <c r="HJ293" s="3">
        <f t="shared" si="104"/>
        <v>158.10953952435534</v>
      </c>
      <c r="HK293" t="str">
        <f t="shared" si="105"/>
        <v>TRV</v>
      </c>
    </row>
    <row r="294" spans="1:219" hidden="1" x14ac:dyDescent="0.25">
      <c r="A294">
        <v>285</v>
      </c>
      <c r="B294" t="s">
        <v>1009</v>
      </c>
      <c r="C294">
        <v>9</v>
      </c>
      <c r="D294">
        <v>0</v>
      </c>
      <c r="E294">
        <v>6</v>
      </c>
      <c r="F294">
        <v>0</v>
      </c>
      <c r="G294" t="s">
        <v>218</v>
      </c>
      <c r="H294" t="s">
        <v>218</v>
      </c>
      <c r="I294">
        <v>6</v>
      </c>
      <c r="J294">
        <v>0</v>
      </c>
      <c r="K294" t="s">
        <v>218</v>
      </c>
      <c r="L294" t="s">
        <v>218</v>
      </c>
      <c r="M294">
        <v>9</v>
      </c>
      <c r="N294">
        <v>15</v>
      </c>
      <c r="O294">
        <v>1</v>
      </c>
      <c r="P294">
        <v>0</v>
      </c>
      <c r="Q294">
        <v>0</v>
      </c>
      <c r="R294">
        <v>1</v>
      </c>
      <c r="S294">
        <v>1</v>
      </c>
      <c r="T294">
        <v>0</v>
      </c>
      <c r="U294">
        <v>0</v>
      </c>
      <c r="V294">
        <v>3</v>
      </c>
      <c r="W294">
        <v>0</v>
      </c>
      <c r="X294">
        <v>0</v>
      </c>
      <c r="Y294">
        <v>1</v>
      </c>
      <c r="Z294">
        <v>157</v>
      </c>
      <c r="AA294">
        <v>1</v>
      </c>
      <c r="AB294">
        <v>0</v>
      </c>
      <c r="AC294">
        <v>0</v>
      </c>
      <c r="AD294">
        <v>0</v>
      </c>
      <c r="AE294">
        <v>16</v>
      </c>
      <c r="AF294">
        <v>1</v>
      </c>
      <c r="AG294">
        <v>0</v>
      </c>
      <c r="AH294">
        <v>0</v>
      </c>
      <c r="AI294">
        <v>1</v>
      </c>
      <c r="AJ294">
        <v>1</v>
      </c>
      <c r="AK294">
        <v>0</v>
      </c>
      <c r="AL294">
        <v>0</v>
      </c>
      <c r="AM294">
        <v>26</v>
      </c>
      <c r="AN294">
        <v>16</v>
      </c>
      <c r="AO294">
        <v>0</v>
      </c>
      <c r="AP294">
        <v>0</v>
      </c>
      <c r="AQ294">
        <v>1</v>
      </c>
      <c r="AR294">
        <v>1</v>
      </c>
      <c r="AS294">
        <v>0</v>
      </c>
      <c r="AT294">
        <v>0</v>
      </c>
      <c r="AU294" t="s">
        <v>718</v>
      </c>
      <c r="AV294">
        <v>101.26999664306641</v>
      </c>
      <c r="AW294">
        <v>101.370002746582</v>
      </c>
      <c r="AX294">
        <v>104</v>
      </c>
      <c r="AY294">
        <v>101.0100021362305</v>
      </c>
      <c r="AZ294">
        <v>102.4700012207031</v>
      </c>
      <c r="BA294" s="2">
        <f t="shared" si="88"/>
        <v>9.8654533694353397E-4</v>
      </c>
      <c r="BB294" s="2">
        <f t="shared" si="89"/>
        <v>2.5288435129019238E-2</v>
      </c>
      <c r="BC294" s="2">
        <f t="shared" si="90"/>
        <v>3.5513524770388605E-3</v>
      </c>
      <c r="BD294" s="2">
        <f t="shared" si="91"/>
        <v>1.4248063502292796E-2</v>
      </c>
      <c r="BE294">
        <v>4</v>
      </c>
      <c r="BF294">
        <v>16</v>
      </c>
      <c r="BG294">
        <v>63</v>
      </c>
      <c r="BH294">
        <v>23</v>
      </c>
      <c r="BI294">
        <v>78</v>
      </c>
      <c r="BJ294">
        <v>0</v>
      </c>
      <c r="BK294">
        <v>0</v>
      </c>
      <c r="BL294">
        <v>0</v>
      </c>
      <c r="BM294">
        <v>0</v>
      </c>
      <c r="BN294">
        <v>1</v>
      </c>
      <c r="BO294">
        <v>0</v>
      </c>
      <c r="BP294">
        <v>1</v>
      </c>
      <c r="BQ294">
        <v>0</v>
      </c>
      <c r="BR294">
        <v>0</v>
      </c>
      <c r="BS294">
        <v>1</v>
      </c>
      <c r="BT294">
        <v>2</v>
      </c>
      <c r="BU294">
        <v>1</v>
      </c>
      <c r="BV294">
        <v>2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 t="s">
        <v>713</v>
      </c>
      <c r="CN294">
        <v>102.4700012207031</v>
      </c>
      <c r="CO294">
        <v>103.25</v>
      </c>
      <c r="CP294">
        <v>104.7799987792969</v>
      </c>
      <c r="CQ294">
        <v>102.3199996948242</v>
      </c>
      <c r="CR294">
        <v>103.44000244140619</v>
      </c>
      <c r="CS294" s="2">
        <f t="shared" si="92"/>
        <v>7.554467596095904E-3</v>
      </c>
      <c r="CT294" s="2">
        <f t="shared" si="93"/>
        <v>1.4602011806848836E-2</v>
      </c>
      <c r="CU294" s="2">
        <f t="shared" si="94"/>
        <v>9.0072668782159582E-3</v>
      </c>
      <c r="CV294" s="2">
        <f t="shared" si="95"/>
        <v>1.0827559166159295E-2</v>
      </c>
      <c r="CW294">
        <v>74</v>
      </c>
      <c r="CX294">
        <v>47</v>
      </c>
      <c r="CY294">
        <v>15</v>
      </c>
      <c r="CZ294">
        <v>0</v>
      </c>
      <c r="DA294">
        <v>0</v>
      </c>
      <c r="DB294">
        <v>1</v>
      </c>
      <c r="DC294">
        <v>15</v>
      </c>
      <c r="DD294">
        <v>0</v>
      </c>
      <c r="DE294">
        <v>0</v>
      </c>
      <c r="DF294">
        <v>17</v>
      </c>
      <c r="DG294">
        <v>9</v>
      </c>
      <c r="DH294">
        <v>8</v>
      </c>
      <c r="DI294">
        <v>9</v>
      </c>
      <c r="DJ294">
        <v>16</v>
      </c>
      <c r="DK294">
        <v>1</v>
      </c>
      <c r="DL294">
        <v>23</v>
      </c>
      <c r="DM294">
        <v>0</v>
      </c>
      <c r="DN294">
        <v>0</v>
      </c>
      <c r="DO294">
        <v>62</v>
      </c>
      <c r="DP294">
        <v>15</v>
      </c>
      <c r="DQ294">
        <v>9</v>
      </c>
      <c r="DR294">
        <v>9</v>
      </c>
      <c r="DS294">
        <v>1</v>
      </c>
      <c r="DT294">
        <v>1</v>
      </c>
      <c r="DU294">
        <v>1</v>
      </c>
      <c r="DV294">
        <v>1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 t="s">
        <v>419</v>
      </c>
      <c r="EF294">
        <v>103.44000244140619</v>
      </c>
      <c r="EG294">
        <v>104.23000335693359</v>
      </c>
      <c r="EH294">
        <v>107.4700012207031</v>
      </c>
      <c r="EI294">
        <v>103.620002746582</v>
      </c>
      <c r="EJ294">
        <v>106.7600021362305</v>
      </c>
      <c r="EK294" s="2">
        <f t="shared" si="96"/>
        <v>7.579400269441261E-3</v>
      </c>
      <c r="EL294" s="2">
        <f t="shared" si="97"/>
        <v>3.0147928044736538E-2</v>
      </c>
      <c r="EM294" s="2">
        <f t="shared" si="98"/>
        <v>5.8524473827622492E-3</v>
      </c>
      <c r="EN294" s="2">
        <f t="shared" si="99"/>
        <v>2.9411758400320287E-2</v>
      </c>
      <c r="EO294">
        <v>4</v>
      </c>
      <c r="EP294">
        <v>14</v>
      </c>
      <c r="EQ294">
        <v>23</v>
      </c>
      <c r="ER294">
        <v>50</v>
      </c>
      <c r="ES294">
        <v>86</v>
      </c>
      <c r="ET294">
        <v>0</v>
      </c>
      <c r="EU294">
        <v>0</v>
      </c>
      <c r="EV294">
        <v>0</v>
      </c>
      <c r="EW294">
        <v>0</v>
      </c>
      <c r="EX294">
        <v>1</v>
      </c>
      <c r="EY294">
        <v>2</v>
      </c>
      <c r="EZ294">
        <v>0</v>
      </c>
      <c r="FA294">
        <v>0</v>
      </c>
      <c r="FB294">
        <v>1</v>
      </c>
      <c r="FC294">
        <v>1</v>
      </c>
      <c r="FD294">
        <v>4</v>
      </c>
      <c r="FE294">
        <v>1</v>
      </c>
      <c r="FF294">
        <v>4</v>
      </c>
      <c r="FG294">
        <v>0</v>
      </c>
      <c r="FH294">
        <v>0</v>
      </c>
      <c r="FI294">
        <v>1</v>
      </c>
      <c r="FJ294">
        <v>1</v>
      </c>
      <c r="FK294">
        <v>0</v>
      </c>
      <c r="FL294">
        <v>0</v>
      </c>
      <c r="FM294">
        <v>1</v>
      </c>
      <c r="FN294">
        <v>1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 t="s">
        <v>1010</v>
      </c>
      <c r="FX294">
        <v>106.7600021362305</v>
      </c>
      <c r="FY294">
        <v>107.370002746582</v>
      </c>
      <c r="FZ294">
        <v>109.5299987792969</v>
      </c>
      <c r="GA294">
        <v>107.0400009155273</v>
      </c>
      <c r="GB294">
        <v>109</v>
      </c>
      <c r="GC294">
        <v>522</v>
      </c>
      <c r="GD294">
        <v>226</v>
      </c>
      <c r="GE294">
        <v>313</v>
      </c>
      <c r="GF294">
        <v>63</v>
      </c>
      <c r="GG294">
        <v>0</v>
      </c>
      <c r="GH294">
        <v>237</v>
      </c>
      <c r="GI294">
        <v>0</v>
      </c>
      <c r="GJ294">
        <v>136</v>
      </c>
      <c r="GK294">
        <v>6</v>
      </c>
      <c r="GL294">
        <v>174</v>
      </c>
      <c r="GM294">
        <v>4</v>
      </c>
      <c r="GN294">
        <v>17</v>
      </c>
      <c r="GO294">
        <v>2</v>
      </c>
      <c r="GP294">
        <v>2</v>
      </c>
      <c r="GQ294">
        <v>2</v>
      </c>
      <c r="GR294">
        <v>2</v>
      </c>
      <c r="GS294">
        <v>0</v>
      </c>
      <c r="GT294">
        <v>0</v>
      </c>
      <c r="GU294">
        <v>0</v>
      </c>
      <c r="GV294">
        <v>0</v>
      </c>
      <c r="GW294">
        <v>2.4</v>
      </c>
      <c r="GX294" t="s">
        <v>218</v>
      </c>
      <c r="GY294">
        <v>506604</v>
      </c>
      <c r="GZ294">
        <v>718725</v>
      </c>
      <c r="HA294">
        <v>2.3050000000000002</v>
      </c>
      <c r="HB294">
        <v>3.028</v>
      </c>
      <c r="HC294">
        <v>3.59</v>
      </c>
      <c r="HD294">
        <v>7.85</v>
      </c>
      <c r="HE294">
        <v>0</v>
      </c>
      <c r="HF294" s="2">
        <f t="shared" si="100"/>
        <v>5.6812945398841963E-3</v>
      </c>
      <c r="HG294" s="2">
        <f t="shared" si="101"/>
        <v>1.9720588485235835E-2</v>
      </c>
      <c r="HH294" s="2">
        <f t="shared" si="102"/>
        <v>3.0735011885356656E-3</v>
      </c>
      <c r="HI294" s="2">
        <f t="shared" si="103"/>
        <v>1.7981642976813705E-2</v>
      </c>
      <c r="HJ294" s="3">
        <f t="shared" si="104"/>
        <v>109.48740238640599</v>
      </c>
      <c r="HK294" t="str">
        <f t="shared" si="105"/>
        <v>TREX</v>
      </c>
    </row>
    <row r="295" spans="1:219" hidden="1" x14ac:dyDescent="0.25">
      <c r="A295">
        <v>286</v>
      </c>
      <c r="B295" t="s">
        <v>1011</v>
      </c>
      <c r="C295">
        <v>9</v>
      </c>
      <c r="D295">
        <v>0</v>
      </c>
      <c r="E295">
        <v>6</v>
      </c>
      <c r="F295">
        <v>0</v>
      </c>
      <c r="G295" t="s">
        <v>218</v>
      </c>
      <c r="H295" t="s">
        <v>218</v>
      </c>
      <c r="I295">
        <v>6</v>
      </c>
      <c r="J295">
        <v>0</v>
      </c>
      <c r="K295" t="s">
        <v>218</v>
      </c>
      <c r="L295" t="s">
        <v>218</v>
      </c>
      <c r="M295">
        <v>5</v>
      </c>
      <c r="N295">
        <v>1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2</v>
      </c>
      <c r="W295">
        <v>1</v>
      </c>
      <c r="X295">
        <v>2</v>
      </c>
      <c r="Y295">
        <v>1</v>
      </c>
      <c r="Z295">
        <v>187</v>
      </c>
      <c r="AA295">
        <v>0</v>
      </c>
      <c r="AB295">
        <v>0</v>
      </c>
      <c r="AC295">
        <v>0</v>
      </c>
      <c r="AD295">
        <v>0</v>
      </c>
      <c r="AE295">
        <v>1</v>
      </c>
      <c r="AF295">
        <v>0</v>
      </c>
      <c r="AG295">
        <v>0</v>
      </c>
      <c r="AH295">
        <v>0</v>
      </c>
      <c r="AI295">
        <v>1</v>
      </c>
      <c r="AJ295">
        <v>0</v>
      </c>
      <c r="AK295">
        <v>0</v>
      </c>
      <c r="AL295">
        <v>0</v>
      </c>
      <c r="AM295">
        <v>6</v>
      </c>
      <c r="AN295">
        <v>1</v>
      </c>
      <c r="AO295">
        <v>0</v>
      </c>
      <c r="AP295">
        <v>0</v>
      </c>
      <c r="AQ295">
        <v>1</v>
      </c>
      <c r="AR295">
        <v>1</v>
      </c>
      <c r="AS295">
        <v>0</v>
      </c>
      <c r="AT295">
        <v>0</v>
      </c>
      <c r="AU295" t="s">
        <v>892</v>
      </c>
      <c r="AV295">
        <v>21.889999389648441</v>
      </c>
      <c r="AW295">
        <v>21.909999847412109</v>
      </c>
      <c r="AX295">
        <v>22.579999923706051</v>
      </c>
      <c r="AY295">
        <v>21.819999694824219</v>
      </c>
      <c r="AZ295">
        <v>22.360000610351559</v>
      </c>
      <c r="BA295" s="2">
        <f t="shared" si="88"/>
        <v>9.1284609324315813E-4</v>
      </c>
      <c r="BB295" s="2">
        <f t="shared" si="89"/>
        <v>2.9672279829838666E-2</v>
      </c>
      <c r="BC295" s="2">
        <f t="shared" si="90"/>
        <v>4.1077203658000938E-3</v>
      </c>
      <c r="BD295" s="2">
        <f t="shared" si="91"/>
        <v>2.4150308621966099E-2</v>
      </c>
      <c r="BE295">
        <v>0</v>
      </c>
      <c r="BF295">
        <v>8</v>
      </c>
      <c r="BG295">
        <v>43</v>
      </c>
      <c r="BH295">
        <v>39</v>
      </c>
      <c r="BI295">
        <v>104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1</v>
      </c>
      <c r="BP295">
        <v>0</v>
      </c>
      <c r="BQ295">
        <v>1</v>
      </c>
      <c r="BR295">
        <v>0</v>
      </c>
      <c r="BS295">
        <v>1</v>
      </c>
      <c r="BT295">
        <v>2</v>
      </c>
      <c r="BU295">
        <v>1</v>
      </c>
      <c r="BV295">
        <v>2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 t="s">
        <v>568</v>
      </c>
      <c r="CN295">
        <v>22.360000610351559</v>
      </c>
      <c r="CO295">
        <v>22.5</v>
      </c>
      <c r="CP295">
        <v>22.649999618530281</v>
      </c>
      <c r="CQ295">
        <v>21.370000839233398</v>
      </c>
      <c r="CR295">
        <v>21.579999923706051</v>
      </c>
      <c r="CS295" s="2">
        <f t="shared" si="92"/>
        <v>6.2221950954862715E-3</v>
      </c>
      <c r="CT295" s="2">
        <f t="shared" si="93"/>
        <v>6.6224998258967993E-3</v>
      </c>
      <c r="CU295" s="2">
        <f t="shared" si="94"/>
        <v>5.0222184922960045E-2</v>
      </c>
      <c r="CV295" s="2">
        <f t="shared" si="95"/>
        <v>9.7311902323949928E-3</v>
      </c>
      <c r="CW295">
        <v>5</v>
      </c>
      <c r="CX295">
        <v>2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4</v>
      </c>
      <c r="DG295">
        <v>1</v>
      </c>
      <c r="DH295">
        <v>0</v>
      </c>
      <c r="DI295">
        <v>2</v>
      </c>
      <c r="DJ295">
        <v>188</v>
      </c>
      <c r="DK295">
        <v>0</v>
      </c>
      <c r="DL295">
        <v>0</v>
      </c>
      <c r="DM295">
        <v>0</v>
      </c>
      <c r="DN295">
        <v>0</v>
      </c>
      <c r="DO295">
        <v>2</v>
      </c>
      <c r="DP295">
        <v>0</v>
      </c>
      <c r="DQ295">
        <v>0</v>
      </c>
      <c r="DR295">
        <v>0</v>
      </c>
      <c r="DS295">
        <v>1</v>
      </c>
      <c r="DT295">
        <v>0</v>
      </c>
      <c r="DU295">
        <v>1</v>
      </c>
      <c r="DV295">
        <v>0</v>
      </c>
      <c r="DW295">
        <v>7</v>
      </c>
      <c r="DX295">
        <v>2</v>
      </c>
      <c r="DY295">
        <v>0</v>
      </c>
      <c r="DZ295">
        <v>0</v>
      </c>
      <c r="EA295">
        <v>3</v>
      </c>
      <c r="EB295">
        <v>1</v>
      </c>
      <c r="EC295">
        <v>3</v>
      </c>
      <c r="ED295">
        <v>1</v>
      </c>
      <c r="EE295" t="s">
        <v>1012</v>
      </c>
      <c r="EF295">
        <v>21.579999923706051</v>
      </c>
      <c r="EG295">
        <v>22.020000457763668</v>
      </c>
      <c r="EH295">
        <v>22.870000839233398</v>
      </c>
      <c r="EI295">
        <v>21.780000686645511</v>
      </c>
      <c r="EJ295">
        <v>22.739999771118161</v>
      </c>
      <c r="EK295" s="2">
        <f t="shared" si="96"/>
        <v>1.9981858533635211E-2</v>
      </c>
      <c r="EL295" s="2">
        <f t="shared" si="97"/>
        <v>3.7166609107051607E-2</v>
      </c>
      <c r="EM295" s="2">
        <f t="shared" si="98"/>
        <v>1.0899171940459196E-2</v>
      </c>
      <c r="EN295" s="2">
        <f t="shared" si="99"/>
        <v>4.2216319003306801E-2</v>
      </c>
      <c r="EO295">
        <v>4</v>
      </c>
      <c r="EP295">
        <v>5</v>
      </c>
      <c r="EQ295">
        <v>2</v>
      </c>
      <c r="ER295">
        <v>12</v>
      </c>
      <c r="ES295">
        <v>172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1</v>
      </c>
      <c r="EZ295">
        <v>0</v>
      </c>
      <c r="FA295">
        <v>0</v>
      </c>
      <c r="FB295">
        <v>1</v>
      </c>
      <c r="FC295">
        <v>1</v>
      </c>
      <c r="FD295">
        <v>2</v>
      </c>
      <c r="FE295">
        <v>1</v>
      </c>
      <c r="FF295">
        <v>2</v>
      </c>
      <c r="FG295">
        <v>0</v>
      </c>
      <c r="FH295">
        <v>0</v>
      </c>
      <c r="FI295">
        <v>1</v>
      </c>
      <c r="FJ295">
        <v>1</v>
      </c>
      <c r="FK295">
        <v>0</v>
      </c>
      <c r="FL295">
        <v>0</v>
      </c>
      <c r="FM295">
        <v>1</v>
      </c>
      <c r="FN295">
        <v>1</v>
      </c>
      <c r="FO295">
        <v>0</v>
      </c>
      <c r="FP295">
        <v>0</v>
      </c>
      <c r="FQ295">
        <v>1</v>
      </c>
      <c r="FR295">
        <v>1</v>
      </c>
      <c r="FS295">
        <v>0</v>
      </c>
      <c r="FT295">
        <v>0</v>
      </c>
      <c r="FU295">
        <v>1</v>
      </c>
      <c r="FV295">
        <v>1</v>
      </c>
      <c r="FW295" t="s">
        <v>1013</v>
      </c>
      <c r="FX295">
        <v>22.739999771118161</v>
      </c>
      <c r="FY295">
        <v>23</v>
      </c>
      <c r="FZ295">
        <v>23.54000091552734</v>
      </c>
      <c r="GA295">
        <v>22.829999923706051</v>
      </c>
      <c r="GB295">
        <v>23.510000228881839</v>
      </c>
      <c r="GC295">
        <v>402</v>
      </c>
      <c r="GD295">
        <v>392</v>
      </c>
      <c r="GE295">
        <v>202</v>
      </c>
      <c r="GF295">
        <v>197</v>
      </c>
      <c r="GG295">
        <v>0</v>
      </c>
      <c r="GH295">
        <v>327</v>
      </c>
      <c r="GI295">
        <v>0</v>
      </c>
      <c r="GJ295">
        <v>184</v>
      </c>
      <c r="GK295">
        <v>4</v>
      </c>
      <c r="GL295">
        <v>376</v>
      </c>
      <c r="GM295">
        <v>2</v>
      </c>
      <c r="GN295">
        <v>189</v>
      </c>
      <c r="GO295">
        <v>2</v>
      </c>
      <c r="GP295">
        <v>2</v>
      </c>
      <c r="GQ295">
        <v>1</v>
      </c>
      <c r="GR295">
        <v>1</v>
      </c>
      <c r="GS295">
        <v>4</v>
      </c>
      <c r="GT295">
        <v>4</v>
      </c>
      <c r="GU295">
        <v>2</v>
      </c>
      <c r="GV295">
        <v>2</v>
      </c>
      <c r="GW295">
        <v>2.2000000000000002</v>
      </c>
      <c r="GX295" t="s">
        <v>218</v>
      </c>
      <c r="GY295">
        <v>1338599</v>
      </c>
      <c r="GZ295">
        <v>1106425</v>
      </c>
      <c r="HA295">
        <v>2.181</v>
      </c>
      <c r="HB295">
        <v>12.422000000000001</v>
      </c>
      <c r="HC295">
        <v>-11.98</v>
      </c>
      <c r="HD295">
        <v>3.63</v>
      </c>
      <c r="HE295">
        <v>0</v>
      </c>
      <c r="HF295" s="2">
        <f t="shared" si="100"/>
        <v>1.1304357777471297E-2</v>
      </c>
      <c r="HG295" s="2">
        <f t="shared" si="101"/>
        <v>2.2939715145514183E-2</v>
      </c>
      <c r="HH295" s="2">
        <f t="shared" si="102"/>
        <v>7.3913076649543274E-3</v>
      </c>
      <c r="HI295" s="2">
        <f t="shared" si="103"/>
        <v>2.8923874885395051E-2</v>
      </c>
      <c r="HJ295" s="3">
        <f t="shared" si="104"/>
        <v>23.527613448346827</v>
      </c>
      <c r="HK295" t="str">
        <f t="shared" si="105"/>
        <v>TPH</v>
      </c>
    </row>
    <row r="296" spans="1:219" hidden="1" x14ac:dyDescent="0.25">
      <c r="A296">
        <v>287</v>
      </c>
      <c r="B296" t="s">
        <v>1014</v>
      </c>
      <c r="C296">
        <v>9</v>
      </c>
      <c r="D296">
        <v>0</v>
      </c>
      <c r="E296">
        <v>6</v>
      </c>
      <c r="F296">
        <v>0</v>
      </c>
      <c r="G296" t="s">
        <v>218</v>
      </c>
      <c r="H296" t="s">
        <v>218</v>
      </c>
      <c r="I296">
        <v>6</v>
      </c>
      <c r="J296">
        <v>0</v>
      </c>
      <c r="K296" t="s">
        <v>218</v>
      </c>
      <c r="L296" t="s">
        <v>218</v>
      </c>
      <c r="M296">
        <v>20</v>
      </c>
      <c r="N296">
        <v>1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25</v>
      </c>
      <c r="W296">
        <v>25</v>
      </c>
      <c r="X296">
        <v>21</v>
      </c>
      <c r="Y296">
        <v>9</v>
      </c>
      <c r="Z296">
        <v>8</v>
      </c>
      <c r="AA296">
        <v>0</v>
      </c>
      <c r="AB296">
        <v>0</v>
      </c>
      <c r="AC296">
        <v>0</v>
      </c>
      <c r="AD296">
        <v>0</v>
      </c>
      <c r="AE296">
        <v>2</v>
      </c>
      <c r="AF296">
        <v>0</v>
      </c>
      <c r="AG296">
        <v>2</v>
      </c>
      <c r="AH296">
        <v>0</v>
      </c>
      <c r="AI296">
        <v>1</v>
      </c>
      <c r="AJ296">
        <v>0</v>
      </c>
      <c r="AK296">
        <v>1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 t="s">
        <v>1015</v>
      </c>
      <c r="AV296">
        <v>446.1400146484375</v>
      </c>
      <c r="AW296">
        <v>445.3599853515625</v>
      </c>
      <c r="AX296">
        <v>452.32998657226563</v>
      </c>
      <c r="AY296">
        <v>443.45001220703131</v>
      </c>
      <c r="AZ296">
        <v>451.989990234375</v>
      </c>
      <c r="BA296" s="2">
        <f t="shared" si="88"/>
        <v>-1.7514579722721635E-3</v>
      </c>
      <c r="BB296" s="2">
        <f t="shared" si="89"/>
        <v>1.5409107128893762E-2</v>
      </c>
      <c r="BC296" s="2">
        <f t="shared" si="90"/>
        <v>4.2886051898521904E-3</v>
      </c>
      <c r="BD296" s="2">
        <f t="shared" si="91"/>
        <v>1.8894175118602474E-2</v>
      </c>
      <c r="BE296">
        <v>9</v>
      </c>
      <c r="BF296">
        <v>30</v>
      </c>
      <c r="BG296">
        <v>62</v>
      </c>
      <c r="BH296">
        <v>3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4</v>
      </c>
      <c r="BO296">
        <v>0</v>
      </c>
      <c r="BP296">
        <v>1</v>
      </c>
      <c r="BQ296">
        <v>1</v>
      </c>
      <c r="BR296">
        <v>0</v>
      </c>
      <c r="BS296">
        <v>1</v>
      </c>
      <c r="BT296">
        <v>6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 t="s">
        <v>664</v>
      </c>
      <c r="CN296">
        <v>451.989990234375</v>
      </c>
      <c r="CO296">
        <v>451.6199951171875</v>
      </c>
      <c r="CP296">
        <v>456.95001220703131</v>
      </c>
      <c r="CQ296">
        <v>448.19000244140631</v>
      </c>
      <c r="CR296">
        <v>451.35000610351563</v>
      </c>
      <c r="CS296" s="2">
        <f t="shared" si="92"/>
        <v>-8.192620370839343E-4</v>
      </c>
      <c r="CT296" s="2">
        <f t="shared" si="93"/>
        <v>1.1664332963030821E-2</v>
      </c>
      <c r="CU296" s="2">
        <f t="shared" si="94"/>
        <v>7.594864516331179E-3</v>
      </c>
      <c r="CV296" s="2">
        <f t="shared" si="95"/>
        <v>7.0012265855261546E-3</v>
      </c>
      <c r="CW296">
        <v>55</v>
      </c>
      <c r="CX296">
        <v>27</v>
      </c>
      <c r="CY296">
        <v>5</v>
      </c>
      <c r="CZ296">
        <v>0</v>
      </c>
      <c r="DA296">
        <v>0</v>
      </c>
      <c r="DB296">
        <v>1</v>
      </c>
      <c r="DC296">
        <v>5</v>
      </c>
      <c r="DD296">
        <v>0</v>
      </c>
      <c r="DE296">
        <v>0</v>
      </c>
      <c r="DF296">
        <v>27</v>
      </c>
      <c r="DG296">
        <v>13</v>
      </c>
      <c r="DH296">
        <v>4</v>
      </c>
      <c r="DI296">
        <v>0</v>
      </c>
      <c r="DJ296">
        <v>5</v>
      </c>
      <c r="DK296">
        <v>1</v>
      </c>
      <c r="DL296">
        <v>17</v>
      </c>
      <c r="DM296">
        <v>0</v>
      </c>
      <c r="DN296">
        <v>0</v>
      </c>
      <c r="DO296">
        <v>32</v>
      </c>
      <c r="DP296">
        <v>5</v>
      </c>
      <c r="DQ296">
        <v>0</v>
      </c>
      <c r="DR296">
        <v>0</v>
      </c>
      <c r="DS296">
        <v>1</v>
      </c>
      <c r="DT296">
        <v>1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 t="s">
        <v>350</v>
      </c>
      <c r="EF296">
        <v>451.35000610351563</v>
      </c>
      <c r="EG296">
        <v>454.010009765625</v>
      </c>
      <c r="EH296">
        <v>456</v>
      </c>
      <c r="EI296">
        <v>450.54000854492188</v>
      </c>
      <c r="EJ296">
        <v>451.5</v>
      </c>
      <c r="EK296" s="2">
        <f t="shared" si="96"/>
        <v>5.8589097264233336E-3</v>
      </c>
      <c r="EL296" s="2">
        <f t="shared" si="97"/>
        <v>4.364013671875E-3</v>
      </c>
      <c r="EM296" s="2">
        <f t="shared" si="98"/>
        <v>7.643005982388873E-3</v>
      </c>
      <c r="EN296" s="2">
        <f t="shared" si="99"/>
        <v>2.1262269215461815E-3</v>
      </c>
      <c r="EO296">
        <v>24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50</v>
      </c>
      <c r="EY296">
        <v>16</v>
      </c>
      <c r="EZ296">
        <v>6</v>
      </c>
      <c r="FA296">
        <v>19</v>
      </c>
      <c r="FB296">
        <v>22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 t="s">
        <v>398</v>
      </c>
      <c r="FX296">
        <v>451.5</v>
      </c>
      <c r="FY296">
        <v>450.83999633789063</v>
      </c>
      <c r="FZ296">
        <v>456.26998901367188</v>
      </c>
      <c r="GA296">
        <v>445.16000366210938</v>
      </c>
      <c r="GB296">
        <v>454.8800048828125</v>
      </c>
      <c r="GC296">
        <v>236</v>
      </c>
      <c r="GD296">
        <v>256</v>
      </c>
      <c r="GE296">
        <v>111</v>
      </c>
      <c r="GF296">
        <v>162</v>
      </c>
      <c r="GG296">
        <v>0</v>
      </c>
      <c r="GH296">
        <v>3</v>
      </c>
      <c r="GI296">
        <v>0</v>
      </c>
      <c r="GJ296">
        <v>0</v>
      </c>
      <c r="GK296">
        <v>0</v>
      </c>
      <c r="GL296">
        <v>35</v>
      </c>
      <c r="GM296">
        <v>0</v>
      </c>
      <c r="GN296">
        <v>27</v>
      </c>
      <c r="GO296">
        <v>1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2.1</v>
      </c>
      <c r="GX296" t="s">
        <v>218</v>
      </c>
      <c r="GY296">
        <v>165931</v>
      </c>
      <c r="GZ296">
        <v>149533</v>
      </c>
      <c r="HA296">
        <v>1.913</v>
      </c>
      <c r="HB296">
        <v>1.9730000000000001</v>
      </c>
      <c r="HC296">
        <v>7.32</v>
      </c>
      <c r="HD296">
        <v>2.61</v>
      </c>
      <c r="HE296">
        <v>0</v>
      </c>
      <c r="HF296" s="2">
        <f t="shared" si="100"/>
        <v>-1.4639421246351869E-3</v>
      </c>
      <c r="HG296" s="2">
        <f t="shared" si="101"/>
        <v>1.1900832416174012E-2</v>
      </c>
      <c r="HH296" s="2">
        <f t="shared" si="102"/>
        <v>1.2598688496848198E-2</v>
      </c>
      <c r="HI296" s="2">
        <f t="shared" si="103"/>
        <v>2.1368275405306503E-2</v>
      </c>
      <c r="HJ296" s="3">
        <f t="shared" si="104"/>
        <v>456.20536758081636</v>
      </c>
      <c r="HK296" t="str">
        <f t="shared" si="105"/>
        <v>TYL</v>
      </c>
    </row>
    <row r="297" spans="1:219" hidden="1" x14ac:dyDescent="0.25">
      <c r="A297">
        <v>288</v>
      </c>
      <c r="B297" t="s">
        <v>1016</v>
      </c>
      <c r="C297">
        <v>10</v>
      </c>
      <c r="D297">
        <v>1</v>
      </c>
      <c r="E297">
        <v>5</v>
      </c>
      <c r="F297">
        <v>1</v>
      </c>
      <c r="G297" t="s">
        <v>218</v>
      </c>
      <c r="H297" t="s">
        <v>218</v>
      </c>
      <c r="I297">
        <v>5</v>
      </c>
      <c r="J297">
        <v>1</v>
      </c>
      <c r="K297" t="s">
        <v>218</v>
      </c>
      <c r="L297" t="s">
        <v>218</v>
      </c>
      <c r="M297">
        <v>90</v>
      </c>
      <c r="N297">
        <v>6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32</v>
      </c>
      <c r="W297">
        <v>28</v>
      </c>
      <c r="X297">
        <v>19</v>
      </c>
      <c r="Y297">
        <v>14</v>
      </c>
      <c r="Z297">
        <v>18</v>
      </c>
      <c r="AA297">
        <v>0</v>
      </c>
      <c r="AB297">
        <v>0</v>
      </c>
      <c r="AC297">
        <v>0</v>
      </c>
      <c r="AD297">
        <v>0</v>
      </c>
      <c r="AE297">
        <v>6</v>
      </c>
      <c r="AF297">
        <v>0</v>
      </c>
      <c r="AG297">
        <v>0</v>
      </c>
      <c r="AH297">
        <v>0</v>
      </c>
      <c r="AI297">
        <v>1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 t="s">
        <v>309</v>
      </c>
      <c r="AV297">
        <v>78.529998779296875</v>
      </c>
      <c r="AW297">
        <v>78.699996948242188</v>
      </c>
      <c r="AX297">
        <v>79.69000244140625</v>
      </c>
      <c r="AY297">
        <v>78.400001525878906</v>
      </c>
      <c r="AZ297">
        <v>79.580001831054688</v>
      </c>
      <c r="BA297" s="2">
        <f t="shared" si="88"/>
        <v>2.1600784693437403E-3</v>
      </c>
      <c r="BB297" s="2">
        <f t="shared" si="89"/>
        <v>1.2423208217266501E-2</v>
      </c>
      <c r="BC297" s="2">
        <f t="shared" si="90"/>
        <v>3.811886073649684E-3</v>
      </c>
      <c r="BD297" s="2">
        <f t="shared" si="91"/>
        <v>1.4827849686167127E-2</v>
      </c>
      <c r="BE297">
        <v>104</v>
      </c>
      <c r="BF297">
        <v>45</v>
      </c>
      <c r="BG297">
        <v>41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6</v>
      </c>
      <c r="BO297">
        <v>5</v>
      </c>
      <c r="BP297">
        <v>1</v>
      </c>
      <c r="BQ297">
        <v>0</v>
      </c>
      <c r="BR297">
        <v>0</v>
      </c>
      <c r="BS297">
        <v>1</v>
      </c>
      <c r="BT297">
        <v>12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 t="s">
        <v>647</v>
      </c>
      <c r="CN297">
        <v>79.580001831054688</v>
      </c>
      <c r="CO297">
        <v>79.410003662109375</v>
      </c>
      <c r="CP297">
        <v>79.769996643066406</v>
      </c>
      <c r="CQ297">
        <v>78.55999755859375</v>
      </c>
      <c r="CR297">
        <v>79.040000915527344</v>
      </c>
      <c r="CS297" s="2">
        <f t="shared" si="92"/>
        <v>-2.1407651568516872E-3</v>
      </c>
      <c r="CT297" s="2">
        <f t="shared" si="93"/>
        <v>4.5128870014603528E-3</v>
      </c>
      <c r="CU297" s="2">
        <f t="shared" si="94"/>
        <v>1.0704017936233989E-2</v>
      </c>
      <c r="CV297" s="2">
        <f t="shared" si="95"/>
        <v>6.0729168949098522E-3</v>
      </c>
      <c r="CW297">
        <v>86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23</v>
      </c>
      <c r="DG297">
        <v>16</v>
      </c>
      <c r="DH297">
        <v>11</v>
      </c>
      <c r="DI297">
        <v>14</v>
      </c>
      <c r="DJ297">
        <v>61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87</v>
      </c>
      <c r="DX297">
        <v>0</v>
      </c>
      <c r="DY297">
        <v>0</v>
      </c>
      <c r="DZ297">
        <v>0</v>
      </c>
      <c r="EA297">
        <v>1</v>
      </c>
      <c r="EB297">
        <v>0</v>
      </c>
      <c r="EC297">
        <v>0</v>
      </c>
      <c r="ED297">
        <v>0</v>
      </c>
      <c r="EE297" t="s">
        <v>237</v>
      </c>
      <c r="EF297">
        <v>79.040000915527344</v>
      </c>
      <c r="EG297">
        <v>78.779998779296875</v>
      </c>
      <c r="EH297">
        <v>79.260002136230469</v>
      </c>
      <c r="EI297">
        <v>78.519996643066406</v>
      </c>
      <c r="EJ297">
        <v>78.699996948242188</v>
      </c>
      <c r="EK297" s="2">
        <f t="shared" si="96"/>
        <v>-3.3003572005487758E-3</v>
      </c>
      <c r="EL297" s="2">
        <f t="shared" si="97"/>
        <v>6.0560603582696659E-3</v>
      </c>
      <c r="EM297" s="2">
        <f t="shared" si="98"/>
        <v>3.3003572005486648E-3</v>
      </c>
      <c r="EN297" s="2">
        <f t="shared" si="99"/>
        <v>2.2871704212918953E-3</v>
      </c>
      <c r="EO297">
        <v>172</v>
      </c>
      <c r="EP297">
        <v>12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17</v>
      </c>
      <c r="EY297">
        <v>5</v>
      </c>
      <c r="EZ297">
        <v>2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 t="s">
        <v>1017</v>
      </c>
      <c r="FX297">
        <v>78.699996948242188</v>
      </c>
      <c r="FY297">
        <v>78.870002746582031</v>
      </c>
      <c r="FZ297">
        <v>78.870002746582031</v>
      </c>
      <c r="GA297">
        <v>77.849998474121094</v>
      </c>
      <c r="GB297">
        <v>77.949996948242188</v>
      </c>
      <c r="GC297">
        <v>556</v>
      </c>
      <c r="GD297">
        <v>272</v>
      </c>
      <c r="GE297">
        <v>270</v>
      </c>
      <c r="GF297">
        <v>149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79</v>
      </c>
      <c r="GM297">
        <v>0</v>
      </c>
      <c r="GN297">
        <v>61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2.2000000000000002</v>
      </c>
      <c r="GX297" t="s">
        <v>218</v>
      </c>
      <c r="GY297">
        <v>1319545</v>
      </c>
      <c r="GZ297">
        <v>1324150</v>
      </c>
      <c r="HA297">
        <v>0.88800000000000001</v>
      </c>
      <c r="HB297">
        <v>1.762</v>
      </c>
      <c r="HC297">
        <v>2.94</v>
      </c>
      <c r="HD297">
        <v>1.43</v>
      </c>
      <c r="HE297">
        <v>0.29599999999999999</v>
      </c>
      <c r="HF297" s="2">
        <f t="shared" si="100"/>
        <v>2.1555191127111684E-3</v>
      </c>
      <c r="HG297" s="2">
        <f t="shared" si="101"/>
        <v>0</v>
      </c>
      <c r="HH297" s="2">
        <f t="shared" si="102"/>
        <v>1.2932727741094663E-2</v>
      </c>
      <c r="HI297" s="2">
        <f t="shared" si="103"/>
        <v>1.2828541120725179E-3</v>
      </c>
      <c r="HJ297" s="3">
        <f t="shared" si="104"/>
        <v>78.870002746582031</v>
      </c>
      <c r="HK297" t="str">
        <f t="shared" si="105"/>
        <v>TSN</v>
      </c>
    </row>
    <row r="298" spans="1:219" hidden="1" x14ac:dyDescent="0.25">
      <c r="A298">
        <v>289</v>
      </c>
      <c r="B298" t="s">
        <v>1018</v>
      </c>
      <c r="C298">
        <v>9</v>
      </c>
      <c r="D298">
        <v>0</v>
      </c>
      <c r="E298">
        <v>6</v>
      </c>
      <c r="F298">
        <v>0</v>
      </c>
      <c r="G298" t="s">
        <v>218</v>
      </c>
      <c r="H298" t="s">
        <v>218</v>
      </c>
      <c r="I298">
        <v>6</v>
      </c>
      <c r="J298">
        <v>0</v>
      </c>
      <c r="K298" t="s">
        <v>218</v>
      </c>
      <c r="L298" t="s">
        <v>218</v>
      </c>
      <c r="M298">
        <v>5</v>
      </c>
      <c r="N298">
        <v>14</v>
      </c>
      <c r="O298">
        <v>34</v>
      </c>
      <c r="P298">
        <v>116</v>
      </c>
      <c r="Q298">
        <v>26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 t="s">
        <v>413</v>
      </c>
      <c r="AV298">
        <v>45.819999694824219</v>
      </c>
      <c r="AW298">
        <v>45.970001220703118</v>
      </c>
      <c r="AX298">
        <v>46.619998931884773</v>
      </c>
      <c r="AY298">
        <v>45.639999389648438</v>
      </c>
      <c r="AZ298">
        <v>46.409999847412109</v>
      </c>
      <c r="BA298" s="2">
        <f t="shared" si="88"/>
        <v>3.2630307134153824E-3</v>
      </c>
      <c r="BB298" s="2">
        <f t="shared" si="89"/>
        <v>1.3942465166748463E-2</v>
      </c>
      <c r="BC298" s="2">
        <f t="shared" si="90"/>
        <v>7.1786343765868343E-3</v>
      </c>
      <c r="BD298" s="2">
        <f t="shared" si="91"/>
        <v>1.6591261803389323E-2</v>
      </c>
      <c r="BE298">
        <v>28</v>
      </c>
      <c r="BF298">
        <v>119</v>
      </c>
      <c r="BG298">
        <v>43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2</v>
      </c>
      <c r="BO298">
        <v>1</v>
      </c>
      <c r="BP298">
        <v>0</v>
      </c>
      <c r="BQ298">
        <v>1</v>
      </c>
      <c r="BR298">
        <v>3</v>
      </c>
      <c r="BS298">
        <v>1</v>
      </c>
      <c r="BT298">
        <v>7</v>
      </c>
      <c r="BU298">
        <v>0</v>
      </c>
      <c r="BV298">
        <v>0</v>
      </c>
      <c r="BW298">
        <v>0</v>
      </c>
      <c r="BX298">
        <v>0</v>
      </c>
      <c r="BY298">
        <v>3</v>
      </c>
      <c r="BZ298">
        <v>3</v>
      </c>
      <c r="CA298">
        <v>0</v>
      </c>
      <c r="CB298">
        <v>0</v>
      </c>
      <c r="CC298">
        <v>1</v>
      </c>
      <c r="CD298">
        <v>1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 t="s">
        <v>998</v>
      </c>
      <c r="CN298">
        <v>46.409999847412109</v>
      </c>
      <c r="CO298">
        <v>46.509998321533203</v>
      </c>
      <c r="CP298">
        <v>46.790000915527337</v>
      </c>
      <c r="CQ298">
        <v>46.139999389648438</v>
      </c>
      <c r="CR298">
        <v>46.150001525878913</v>
      </c>
      <c r="CS298" s="2">
        <f t="shared" si="92"/>
        <v>2.1500425226804731E-3</v>
      </c>
      <c r="CT298" s="2">
        <f t="shared" si="93"/>
        <v>5.9842399768198495E-3</v>
      </c>
      <c r="CU298" s="2">
        <f t="shared" si="94"/>
        <v>7.9552557565555349E-3</v>
      </c>
      <c r="CV298" s="2">
        <f t="shared" si="95"/>
        <v>2.1673100541219625E-4</v>
      </c>
      <c r="CW298">
        <v>86</v>
      </c>
      <c r="CX298">
        <v>12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36</v>
      </c>
      <c r="DG298">
        <v>8</v>
      </c>
      <c r="DH298">
        <v>11</v>
      </c>
      <c r="DI298">
        <v>17</v>
      </c>
      <c r="DJ298">
        <v>38</v>
      </c>
      <c r="DK298">
        <v>0</v>
      </c>
      <c r="DL298">
        <v>0</v>
      </c>
      <c r="DM298">
        <v>0</v>
      </c>
      <c r="DN298">
        <v>0</v>
      </c>
      <c r="DO298">
        <v>12</v>
      </c>
      <c r="DP298">
        <v>0</v>
      </c>
      <c r="DQ298">
        <v>3</v>
      </c>
      <c r="DR298">
        <v>0</v>
      </c>
      <c r="DS298">
        <v>1</v>
      </c>
      <c r="DT298">
        <v>0</v>
      </c>
      <c r="DU298">
        <v>1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 t="s">
        <v>471</v>
      </c>
      <c r="EF298">
        <v>46.150001525878913</v>
      </c>
      <c r="EG298">
        <v>46.119998931884773</v>
      </c>
      <c r="EH298">
        <v>46.970001220703118</v>
      </c>
      <c r="EI298">
        <v>46.029998779296882</v>
      </c>
      <c r="EJ298">
        <v>46.779998779296882</v>
      </c>
      <c r="EK298" s="2">
        <f t="shared" si="96"/>
        <v>-6.5053327599717825E-4</v>
      </c>
      <c r="EL298" s="2">
        <f t="shared" si="97"/>
        <v>1.8096705699971016E-2</v>
      </c>
      <c r="EM298" s="2">
        <f t="shared" si="98"/>
        <v>1.9514344031276165E-3</v>
      </c>
      <c r="EN298" s="2">
        <f t="shared" si="99"/>
        <v>1.6032492936530862E-2</v>
      </c>
      <c r="EO298">
        <v>11</v>
      </c>
      <c r="EP298">
        <v>33</v>
      </c>
      <c r="EQ298">
        <v>81</v>
      </c>
      <c r="ER298">
        <v>70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2</v>
      </c>
      <c r="EY298">
        <v>0</v>
      </c>
      <c r="EZ298">
        <v>0</v>
      </c>
      <c r="FA298">
        <v>0</v>
      </c>
      <c r="FB298">
        <v>0</v>
      </c>
      <c r="FC298">
        <v>1</v>
      </c>
      <c r="FD298">
        <v>2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 t="s">
        <v>688</v>
      </c>
      <c r="FX298">
        <v>46.779998779296882</v>
      </c>
      <c r="FY298">
        <v>46.979999542236328</v>
      </c>
      <c r="FZ298">
        <v>47.150001525878913</v>
      </c>
      <c r="GA298">
        <v>46.599998474121087</v>
      </c>
      <c r="GB298">
        <v>46.810001373291023</v>
      </c>
      <c r="GC298">
        <v>678</v>
      </c>
      <c r="GD298">
        <v>119</v>
      </c>
      <c r="GE298">
        <v>293</v>
      </c>
      <c r="GF298">
        <v>112</v>
      </c>
      <c r="GG298">
        <v>0</v>
      </c>
      <c r="GH298">
        <v>212</v>
      </c>
      <c r="GI298">
        <v>0</v>
      </c>
      <c r="GJ298">
        <v>70</v>
      </c>
      <c r="GK298">
        <v>0</v>
      </c>
      <c r="GL298">
        <v>41</v>
      </c>
      <c r="GM298">
        <v>0</v>
      </c>
      <c r="GN298">
        <v>38</v>
      </c>
      <c r="GO298">
        <v>2</v>
      </c>
      <c r="GP298">
        <v>1</v>
      </c>
      <c r="GQ298">
        <v>1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2.4</v>
      </c>
      <c r="GX298" t="s">
        <v>218</v>
      </c>
      <c r="GY298">
        <v>2056945</v>
      </c>
      <c r="GZ298">
        <v>1704183</v>
      </c>
      <c r="HA298">
        <v>3.0000000000000001E-3</v>
      </c>
      <c r="HB298">
        <v>0.36299999999999999</v>
      </c>
      <c r="HC298">
        <v>65.8</v>
      </c>
      <c r="HD298">
        <v>2.91</v>
      </c>
      <c r="HE298">
        <v>7.1124999999999998</v>
      </c>
      <c r="HF298" s="2">
        <f t="shared" si="100"/>
        <v>4.2571469750577462E-3</v>
      </c>
      <c r="HG298" s="2">
        <f t="shared" si="101"/>
        <v>3.6055562702215216E-3</v>
      </c>
      <c r="HH298" s="2">
        <f t="shared" si="102"/>
        <v>8.0885711327777221E-3</v>
      </c>
      <c r="HI298" s="2">
        <f t="shared" si="103"/>
        <v>4.486282696196664E-3</v>
      </c>
      <c r="HJ298" s="3">
        <f t="shared" si="104"/>
        <v>47.149388574160845</v>
      </c>
      <c r="HK298" t="str">
        <f t="shared" si="105"/>
        <v>UDR</v>
      </c>
    </row>
    <row r="299" spans="1:219" hidden="1" x14ac:dyDescent="0.25">
      <c r="A299">
        <v>290</v>
      </c>
      <c r="B299" t="s">
        <v>1019</v>
      </c>
      <c r="C299">
        <v>9</v>
      </c>
      <c r="D299">
        <v>2</v>
      </c>
      <c r="E299">
        <v>6</v>
      </c>
      <c r="F299">
        <v>0</v>
      </c>
      <c r="G299" t="s">
        <v>218</v>
      </c>
      <c r="H299" t="s">
        <v>218</v>
      </c>
      <c r="I299">
        <v>6</v>
      </c>
      <c r="J299">
        <v>0</v>
      </c>
      <c r="K299" t="s">
        <v>218</v>
      </c>
      <c r="L299" t="s">
        <v>218</v>
      </c>
      <c r="M299">
        <v>17</v>
      </c>
      <c r="N299">
        <v>8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7</v>
      </c>
      <c r="W299">
        <v>0</v>
      </c>
      <c r="X299">
        <v>0</v>
      </c>
      <c r="Y299">
        <v>1</v>
      </c>
      <c r="Z299">
        <v>169</v>
      </c>
      <c r="AA299">
        <v>0</v>
      </c>
      <c r="AB299">
        <v>0</v>
      </c>
      <c r="AC299">
        <v>0</v>
      </c>
      <c r="AD299">
        <v>0</v>
      </c>
      <c r="AE299">
        <v>9</v>
      </c>
      <c r="AF299">
        <v>0</v>
      </c>
      <c r="AG299">
        <v>0</v>
      </c>
      <c r="AH299">
        <v>0</v>
      </c>
      <c r="AI299">
        <v>1</v>
      </c>
      <c r="AJ299">
        <v>0</v>
      </c>
      <c r="AK299">
        <v>0</v>
      </c>
      <c r="AL299">
        <v>0</v>
      </c>
      <c r="AM299">
        <v>25</v>
      </c>
      <c r="AN299">
        <v>9</v>
      </c>
      <c r="AO299">
        <v>0</v>
      </c>
      <c r="AP299">
        <v>0</v>
      </c>
      <c r="AQ299">
        <v>1</v>
      </c>
      <c r="AR299">
        <v>1</v>
      </c>
      <c r="AS299">
        <v>0</v>
      </c>
      <c r="AT299">
        <v>0</v>
      </c>
      <c r="AU299" t="s">
        <v>1020</v>
      </c>
      <c r="AV299">
        <v>316.94000244140619</v>
      </c>
      <c r="AW299">
        <v>316.8900146484375</v>
      </c>
      <c r="AX299">
        <v>323.70001220703119</v>
      </c>
      <c r="AY299">
        <v>316.29000854492188</v>
      </c>
      <c r="AZ299">
        <v>322.6300048828125</v>
      </c>
      <c r="BA299" s="2">
        <f t="shared" si="88"/>
        <v>-1.5774492933817719E-4</v>
      </c>
      <c r="BB299" s="2">
        <f t="shared" si="89"/>
        <v>2.1037989810881341E-2</v>
      </c>
      <c r="BC299" s="2">
        <f t="shared" si="90"/>
        <v>1.8934206689386057E-3</v>
      </c>
      <c r="BD299" s="2">
        <f t="shared" si="91"/>
        <v>1.9650981749801844E-2</v>
      </c>
      <c r="BE299">
        <v>6</v>
      </c>
      <c r="BF299">
        <v>12</v>
      </c>
      <c r="BG299">
        <v>8</v>
      </c>
      <c r="BH299">
        <v>137</v>
      </c>
      <c r="BI299">
        <v>24</v>
      </c>
      <c r="BJ299">
        <v>0</v>
      </c>
      <c r="BK299">
        <v>0</v>
      </c>
      <c r="BL299">
        <v>0</v>
      </c>
      <c r="BM299">
        <v>0</v>
      </c>
      <c r="BN299">
        <v>4</v>
      </c>
      <c r="BO299">
        <v>0</v>
      </c>
      <c r="BP299">
        <v>0</v>
      </c>
      <c r="BQ299">
        <v>0</v>
      </c>
      <c r="BR299">
        <v>0</v>
      </c>
      <c r="BS299">
        <v>1</v>
      </c>
      <c r="BT299">
        <v>4</v>
      </c>
      <c r="BU299">
        <v>1</v>
      </c>
      <c r="BV299">
        <v>4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 t="s">
        <v>363</v>
      </c>
      <c r="CN299">
        <v>322.6300048828125</v>
      </c>
      <c r="CO299">
        <v>324.75</v>
      </c>
      <c r="CP299">
        <v>328.32998657226563</v>
      </c>
      <c r="CQ299">
        <v>320.8900146484375</v>
      </c>
      <c r="CR299">
        <v>323.80999755859369</v>
      </c>
      <c r="CS299" s="2">
        <f t="shared" si="92"/>
        <v>6.5280835017320626E-3</v>
      </c>
      <c r="CT299" s="2">
        <f t="shared" si="93"/>
        <v>1.0903623545446939E-2</v>
      </c>
      <c r="CU299" s="2">
        <f t="shared" si="94"/>
        <v>1.1886021097959998E-2</v>
      </c>
      <c r="CV299" s="2">
        <f t="shared" si="95"/>
        <v>9.0175810882053842E-3</v>
      </c>
      <c r="CW299">
        <v>44</v>
      </c>
      <c r="CX299">
        <v>59</v>
      </c>
      <c r="CY299">
        <v>5</v>
      </c>
      <c r="CZ299">
        <v>0</v>
      </c>
      <c r="DA299">
        <v>0</v>
      </c>
      <c r="DB299">
        <v>1</v>
      </c>
      <c r="DC299">
        <v>5</v>
      </c>
      <c r="DD299">
        <v>0</v>
      </c>
      <c r="DE299">
        <v>0</v>
      </c>
      <c r="DF299">
        <v>26</v>
      </c>
      <c r="DG299">
        <v>14</v>
      </c>
      <c r="DH299">
        <v>11</v>
      </c>
      <c r="DI299">
        <v>5</v>
      </c>
      <c r="DJ299">
        <v>34</v>
      </c>
      <c r="DK299">
        <v>1</v>
      </c>
      <c r="DL299">
        <v>20</v>
      </c>
      <c r="DM299">
        <v>0</v>
      </c>
      <c r="DN299">
        <v>0</v>
      </c>
      <c r="DO299">
        <v>64</v>
      </c>
      <c r="DP299">
        <v>6</v>
      </c>
      <c r="DQ299">
        <v>4</v>
      </c>
      <c r="DR299">
        <v>4</v>
      </c>
      <c r="DS299">
        <v>2</v>
      </c>
      <c r="DT299">
        <v>1</v>
      </c>
      <c r="DU299">
        <v>1</v>
      </c>
      <c r="DV299">
        <v>1</v>
      </c>
      <c r="DW299">
        <v>108</v>
      </c>
      <c r="DX299">
        <v>65</v>
      </c>
      <c r="DY299">
        <v>0</v>
      </c>
      <c r="DZ299">
        <v>0</v>
      </c>
      <c r="EA299">
        <v>1</v>
      </c>
      <c r="EB299">
        <v>1</v>
      </c>
      <c r="EC299">
        <v>1</v>
      </c>
      <c r="ED299">
        <v>0</v>
      </c>
      <c r="EE299" t="s">
        <v>815</v>
      </c>
      <c r="EF299">
        <v>323.80999755859369</v>
      </c>
      <c r="EG299">
        <v>324.3699951171875</v>
      </c>
      <c r="EH299">
        <v>329.79000854492188</v>
      </c>
      <c r="EI299">
        <v>323.3900146484375</v>
      </c>
      <c r="EJ299">
        <v>328.44000244140619</v>
      </c>
      <c r="EK299" s="2">
        <f t="shared" si="96"/>
        <v>1.7264160280654473E-3</v>
      </c>
      <c r="EL299" s="2">
        <f t="shared" si="97"/>
        <v>1.643474116043786E-2</v>
      </c>
      <c r="EM299" s="2">
        <f t="shared" si="98"/>
        <v>3.0211810078054624E-3</v>
      </c>
      <c r="EN299" s="2">
        <f t="shared" si="99"/>
        <v>1.5375678222598999E-2</v>
      </c>
      <c r="EO299">
        <v>23</v>
      </c>
      <c r="EP299">
        <v>14</v>
      </c>
      <c r="EQ299">
        <v>111</v>
      </c>
      <c r="ER299">
        <v>32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7</v>
      </c>
      <c r="EY299">
        <v>0</v>
      </c>
      <c r="EZ299">
        <v>1</v>
      </c>
      <c r="FA299">
        <v>0</v>
      </c>
      <c r="FB299">
        <v>0</v>
      </c>
      <c r="FC299">
        <v>1</v>
      </c>
      <c r="FD299">
        <v>8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 t="s">
        <v>324</v>
      </c>
      <c r="FX299">
        <v>328.44000244140619</v>
      </c>
      <c r="FY299">
        <v>331.08999633789063</v>
      </c>
      <c r="FZ299">
        <v>333.89999389648438</v>
      </c>
      <c r="GA299">
        <v>325.3699951171875</v>
      </c>
      <c r="GB299">
        <v>328.29000854492188</v>
      </c>
      <c r="GC299">
        <v>500</v>
      </c>
      <c r="GD299">
        <v>279</v>
      </c>
      <c r="GE299">
        <v>288</v>
      </c>
      <c r="GF299">
        <v>98</v>
      </c>
      <c r="GG299">
        <v>0</v>
      </c>
      <c r="GH299">
        <v>193</v>
      </c>
      <c r="GI299">
        <v>0</v>
      </c>
      <c r="GJ299">
        <v>32</v>
      </c>
      <c r="GK299">
        <v>4</v>
      </c>
      <c r="GL299">
        <v>203</v>
      </c>
      <c r="GM299">
        <v>0</v>
      </c>
      <c r="GN299">
        <v>34</v>
      </c>
      <c r="GO299">
        <v>1</v>
      </c>
      <c r="GP299">
        <v>1</v>
      </c>
      <c r="GQ299">
        <v>1</v>
      </c>
      <c r="GR299">
        <v>1</v>
      </c>
      <c r="GS299">
        <v>1</v>
      </c>
      <c r="GT299">
        <v>1</v>
      </c>
      <c r="GU299">
        <v>0</v>
      </c>
      <c r="GV299">
        <v>0</v>
      </c>
      <c r="GW299">
        <v>2.2999999999999998</v>
      </c>
      <c r="GX299" t="s">
        <v>218</v>
      </c>
      <c r="GY299">
        <v>463675</v>
      </c>
      <c r="GZ299">
        <v>591700</v>
      </c>
      <c r="HA299">
        <v>0.92200000000000004</v>
      </c>
      <c r="HB299">
        <v>1.8720000000000001</v>
      </c>
      <c r="HC299">
        <v>0.79</v>
      </c>
      <c r="HD299">
        <v>1.99</v>
      </c>
      <c r="HE299">
        <v>0</v>
      </c>
      <c r="HF299" s="2">
        <f t="shared" si="100"/>
        <v>8.0038476722202878E-3</v>
      </c>
      <c r="HG299" s="2">
        <f t="shared" si="101"/>
        <v>8.4156861633992719E-3</v>
      </c>
      <c r="HH299" s="2">
        <f t="shared" si="102"/>
        <v>1.7276273170348633E-2</v>
      </c>
      <c r="HI299" s="2">
        <f t="shared" si="103"/>
        <v>8.8946155890541334E-3</v>
      </c>
      <c r="HJ299" s="3">
        <f t="shared" si="104"/>
        <v>333.87634583891133</v>
      </c>
      <c r="HK299" t="str">
        <f t="shared" si="105"/>
        <v>ULTA</v>
      </c>
    </row>
    <row r="300" spans="1:219" hidden="1" x14ac:dyDescent="0.25">
      <c r="A300">
        <v>291</v>
      </c>
      <c r="B300" t="s">
        <v>1021</v>
      </c>
      <c r="C300">
        <v>10</v>
      </c>
      <c r="D300">
        <v>0</v>
      </c>
      <c r="E300">
        <v>6</v>
      </c>
      <c r="F300">
        <v>0</v>
      </c>
      <c r="G300" t="s">
        <v>218</v>
      </c>
      <c r="H300" t="s">
        <v>218</v>
      </c>
      <c r="I300">
        <v>6</v>
      </c>
      <c r="J300">
        <v>0</v>
      </c>
      <c r="K300" t="s">
        <v>218</v>
      </c>
      <c r="L300" t="s">
        <v>218</v>
      </c>
      <c r="M300">
        <v>64</v>
      </c>
      <c r="N300">
        <v>70</v>
      </c>
      <c r="O300">
        <v>12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19</v>
      </c>
      <c r="W300">
        <v>13</v>
      </c>
      <c r="X300">
        <v>9</v>
      </c>
      <c r="Y300">
        <v>10</v>
      </c>
      <c r="Z300">
        <v>6</v>
      </c>
      <c r="AA300">
        <v>1</v>
      </c>
      <c r="AB300">
        <v>0</v>
      </c>
      <c r="AC300">
        <v>0</v>
      </c>
      <c r="AD300">
        <v>0</v>
      </c>
      <c r="AE300">
        <v>12</v>
      </c>
      <c r="AF300">
        <v>0</v>
      </c>
      <c r="AG300">
        <v>6</v>
      </c>
      <c r="AH300">
        <v>0</v>
      </c>
      <c r="AI300">
        <v>1</v>
      </c>
      <c r="AJ300">
        <v>0</v>
      </c>
      <c r="AK300">
        <v>1</v>
      </c>
      <c r="AL300">
        <v>1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 t="s">
        <v>368</v>
      </c>
      <c r="AV300">
        <v>179.69000244140619</v>
      </c>
      <c r="AW300">
        <v>179.38999938964841</v>
      </c>
      <c r="AX300">
        <v>179.53999328613281</v>
      </c>
      <c r="AY300">
        <v>177.57000732421881</v>
      </c>
      <c r="AZ300">
        <v>178.57000732421881</v>
      </c>
      <c r="BA300" s="2">
        <f t="shared" si="88"/>
        <v>-1.6723510383995777E-3</v>
      </c>
      <c r="BB300" s="2">
        <f t="shared" si="89"/>
        <v>8.3543445523781568E-4</v>
      </c>
      <c r="BC300" s="2">
        <f t="shared" si="90"/>
        <v>1.0145448863492335E-2</v>
      </c>
      <c r="BD300" s="2">
        <f t="shared" si="91"/>
        <v>5.6000445706672064E-3</v>
      </c>
      <c r="BE300">
        <v>1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1</v>
      </c>
      <c r="BO300">
        <v>2</v>
      </c>
      <c r="BP300">
        <v>27</v>
      </c>
      <c r="BQ300">
        <v>52</v>
      </c>
      <c r="BR300">
        <v>113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1</v>
      </c>
      <c r="CF300">
        <v>0</v>
      </c>
      <c r="CG300">
        <v>0</v>
      </c>
      <c r="CH300">
        <v>0</v>
      </c>
      <c r="CI300">
        <v>1</v>
      </c>
      <c r="CJ300">
        <v>0</v>
      </c>
      <c r="CK300">
        <v>0</v>
      </c>
      <c r="CL300">
        <v>0</v>
      </c>
      <c r="CM300" t="s">
        <v>865</v>
      </c>
      <c r="CN300">
        <v>178.57000732421881</v>
      </c>
      <c r="CO300">
        <v>177.80000305175781</v>
      </c>
      <c r="CP300">
        <v>180.78999328613281</v>
      </c>
      <c r="CQ300">
        <v>177.21000671386719</v>
      </c>
      <c r="CR300">
        <v>177.50999450683591</v>
      </c>
      <c r="CS300" s="2">
        <f t="shared" si="92"/>
        <v>-4.33073261667416E-3</v>
      </c>
      <c r="CT300" s="2">
        <f t="shared" si="93"/>
        <v>1.6538471958692957E-2</v>
      </c>
      <c r="CU300" s="2">
        <f t="shared" si="94"/>
        <v>3.3183145543528303E-3</v>
      </c>
      <c r="CV300" s="2">
        <f t="shared" si="95"/>
        <v>1.6899769153965183E-3</v>
      </c>
      <c r="CW300">
        <v>65</v>
      </c>
      <c r="CX300">
        <v>25</v>
      </c>
      <c r="CY300">
        <v>98</v>
      </c>
      <c r="CZ300">
        <v>5</v>
      </c>
      <c r="DA300">
        <v>0</v>
      </c>
      <c r="DB300">
        <v>1</v>
      </c>
      <c r="DC300">
        <v>103</v>
      </c>
      <c r="DD300">
        <v>0</v>
      </c>
      <c r="DE300">
        <v>0</v>
      </c>
      <c r="DF300">
        <v>6</v>
      </c>
      <c r="DG300">
        <v>1</v>
      </c>
      <c r="DH300">
        <v>1</v>
      </c>
      <c r="DI300">
        <v>0</v>
      </c>
      <c r="DJ300">
        <v>0</v>
      </c>
      <c r="DK300">
        <v>1</v>
      </c>
      <c r="DL300">
        <v>1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 t="s">
        <v>304</v>
      </c>
      <c r="EF300">
        <v>177.50999450683591</v>
      </c>
      <c r="EG300">
        <v>177.8500061035156</v>
      </c>
      <c r="EH300">
        <v>180.30999755859369</v>
      </c>
      <c r="EI300">
        <v>177.33000183105469</v>
      </c>
      <c r="EJ300">
        <v>178.96000671386719</v>
      </c>
      <c r="EK300" s="2">
        <f t="shared" si="96"/>
        <v>1.9117885016084468E-3</v>
      </c>
      <c r="EL300" s="2">
        <f t="shared" si="97"/>
        <v>1.3643122890502513E-2</v>
      </c>
      <c r="EM300" s="2">
        <f t="shared" si="98"/>
        <v>2.9238361237853283E-3</v>
      </c>
      <c r="EN300" s="2">
        <f t="shared" si="99"/>
        <v>9.1082075416920594E-3</v>
      </c>
      <c r="EO300">
        <v>22</v>
      </c>
      <c r="EP300">
        <v>80</v>
      </c>
      <c r="EQ300">
        <v>93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2</v>
      </c>
      <c r="EY300">
        <v>1</v>
      </c>
      <c r="EZ300">
        <v>0</v>
      </c>
      <c r="FA300">
        <v>0</v>
      </c>
      <c r="FB300">
        <v>0</v>
      </c>
      <c r="FC300">
        <v>1</v>
      </c>
      <c r="FD300">
        <v>3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0</v>
      </c>
      <c r="FM300">
        <v>0</v>
      </c>
      <c r="FN300">
        <v>0</v>
      </c>
      <c r="FO300">
        <v>0</v>
      </c>
      <c r="FP300">
        <v>0</v>
      </c>
      <c r="FQ300">
        <v>0</v>
      </c>
      <c r="FR300">
        <v>0</v>
      </c>
      <c r="FS300">
        <v>0</v>
      </c>
      <c r="FT300">
        <v>0</v>
      </c>
      <c r="FU300">
        <v>0</v>
      </c>
      <c r="FV300">
        <v>0</v>
      </c>
      <c r="FW300" t="s">
        <v>450</v>
      </c>
      <c r="FX300">
        <v>178.96000671386719</v>
      </c>
      <c r="FY300">
        <v>179.7799987792969</v>
      </c>
      <c r="FZ300">
        <v>179.8500061035156</v>
      </c>
      <c r="GA300">
        <v>174.69999694824219</v>
      </c>
      <c r="GB300">
        <v>175.80999755859381</v>
      </c>
      <c r="GC300">
        <v>535</v>
      </c>
      <c r="GD300">
        <v>263</v>
      </c>
      <c r="GE300">
        <v>388</v>
      </c>
      <c r="GF300">
        <v>11</v>
      </c>
      <c r="GG300">
        <v>0</v>
      </c>
      <c r="GH300">
        <v>5</v>
      </c>
      <c r="GI300">
        <v>0</v>
      </c>
      <c r="GJ300">
        <v>5</v>
      </c>
      <c r="GK300">
        <v>0</v>
      </c>
      <c r="GL300">
        <v>119</v>
      </c>
      <c r="GM300">
        <v>0</v>
      </c>
      <c r="GN300">
        <v>0</v>
      </c>
      <c r="GO300">
        <v>1</v>
      </c>
      <c r="GP300">
        <v>0</v>
      </c>
      <c r="GQ300">
        <v>1</v>
      </c>
      <c r="GR300">
        <v>0</v>
      </c>
      <c r="GS300">
        <v>0</v>
      </c>
      <c r="GT300">
        <v>0</v>
      </c>
      <c r="GU300">
        <v>0</v>
      </c>
      <c r="GV300">
        <v>0</v>
      </c>
      <c r="GW300">
        <v>2.5</v>
      </c>
      <c r="GX300" t="s">
        <v>218</v>
      </c>
      <c r="GY300">
        <v>2407147</v>
      </c>
      <c r="GZ300">
        <v>2794366</v>
      </c>
      <c r="HA300">
        <v>1.0189999999999999</v>
      </c>
      <c r="HB300">
        <v>1.1879999999999999</v>
      </c>
      <c r="HC300">
        <v>2</v>
      </c>
      <c r="HD300">
        <v>2.56</v>
      </c>
      <c r="HE300">
        <v>2.6234000000000002</v>
      </c>
      <c r="HF300" s="2">
        <f t="shared" si="100"/>
        <v>4.5610861664114877E-3</v>
      </c>
      <c r="HG300" s="2">
        <f t="shared" si="101"/>
        <v>3.8925394408051428E-4</v>
      </c>
      <c r="HH300" s="2">
        <f t="shared" si="102"/>
        <v>2.8256768636933161E-2</v>
      </c>
      <c r="HI300" s="2">
        <f t="shared" si="103"/>
        <v>6.3136375960740621E-3</v>
      </c>
      <c r="HJ300" s="3">
        <f t="shared" si="104"/>
        <v>179.84997885288854</v>
      </c>
      <c r="HK300" t="str">
        <f t="shared" si="105"/>
        <v>UPS</v>
      </c>
    </row>
    <row r="301" spans="1:219" hidden="1" x14ac:dyDescent="0.25">
      <c r="A301">
        <v>292</v>
      </c>
      <c r="B301" t="s">
        <v>1022</v>
      </c>
      <c r="C301">
        <v>10</v>
      </c>
      <c r="D301">
        <v>0</v>
      </c>
      <c r="E301">
        <v>5</v>
      </c>
      <c r="F301">
        <v>1</v>
      </c>
      <c r="G301" t="s">
        <v>218</v>
      </c>
      <c r="H301" t="s">
        <v>218</v>
      </c>
      <c r="I301">
        <v>5</v>
      </c>
      <c r="J301">
        <v>1</v>
      </c>
      <c r="K301" t="s">
        <v>218</v>
      </c>
      <c r="L301" t="s">
        <v>218</v>
      </c>
      <c r="M301">
        <v>3</v>
      </c>
      <c r="N301">
        <v>50</v>
      </c>
      <c r="O301">
        <v>46</v>
      </c>
      <c r="P301">
        <v>55</v>
      </c>
      <c r="Q301">
        <v>2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 t="s">
        <v>783</v>
      </c>
      <c r="AV301">
        <v>207.58000183105469</v>
      </c>
      <c r="AW301">
        <v>208.6300048828125</v>
      </c>
      <c r="AX301">
        <v>212.1499938964844</v>
      </c>
      <c r="AY301">
        <v>207.74000549316409</v>
      </c>
      <c r="AZ301">
        <v>211.92999267578119</v>
      </c>
      <c r="BA301" s="2">
        <f t="shared" si="88"/>
        <v>5.0328477552765705E-3</v>
      </c>
      <c r="BB301" s="2">
        <f t="shared" si="89"/>
        <v>1.6591982629937885E-2</v>
      </c>
      <c r="BC301" s="2">
        <f t="shared" si="90"/>
        <v>4.2659222969788635E-3</v>
      </c>
      <c r="BD301" s="2">
        <f t="shared" si="91"/>
        <v>1.9770619201724404E-2</v>
      </c>
      <c r="BE301">
        <v>7</v>
      </c>
      <c r="BF301">
        <v>76</v>
      </c>
      <c r="BG301">
        <v>69</v>
      </c>
      <c r="BH301">
        <v>3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2</v>
      </c>
      <c r="BO301">
        <v>1</v>
      </c>
      <c r="BP301">
        <v>0</v>
      </c>
      <c r="BQ301">
        <v>0</v>
      </c>
      <c r="BR301">
        <v>0</v>
      </c>
      <c r="BS301">
        <v>1</v>
      </c>
      <c r="BT301">
        <v>3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 t="s">
        <v>311</v>
      </c>
      <c r="CN301">
        <v>211.92999267578119</v>
      </c>
      <c r="CO301">
        <v>210.30999755859369</v>
      </c>
      <c r="CP301">
        <v>212.6199951171875</v>
      </c>
      <c r="CQ301">
        <v>206.47999572753901</v>
      </c>
      <c r="CR301">
        <v>209.33000183105469</v>
      </c>
      <c r="CS301" s="2">
        <f t="shared" si="92"/>
        <v>-7.7028916171051343E-3</v>
      </c>
      <c r="CT301" s="2">
        <f t="shared" si="93"/>
        <v>1.0864441781783696E-2</v>
      </c>
      <c r="CU301" s="2">
        <f t="shared" si="94"/>
        <v>1.8211220938213479E-2</v>
      </c>
      <c r="CV301" s="2">
        <f t="shared" si="95"/>
        <v>1.3614895517059522E-2</v>
      </c>
      <c r="CW301">
        <v>20</v>
      </c>
      <c r="CX301">
        <v>40</v>
      </c>
      <c r="CY301">
        <v>2</v>
      </c>
      <c r="CZ301">
        <v>0</v>
      </c>
      <c r="DA301">
        <v>0</v>
      </c>
      <c r="DB301">
        <v>1</v>
      </c>
      <c r="DC301">
        <v>2</v>
      </c>
      <c r="DD301">
        <v>0</v>
      </c>
      <c r="DE301">
        <v>0</v>
      </c>
      <c r="DF301">
        <v>10</v>
      </c>
      <c r="DG301">
        <v>11</v>
      </c>
      <c r="DH301">
        <v>9</v>
      </c>
      <c r="DI301">
        <v>11</v>
      </c>
      <c r="DJ301">
        <v>46</v>
      </c>
      <c r="DK301">
        <v>1</v>
      </c>
      <c r="DL301">
        <v>0</v>
      </c>
      <c r="DM301">
        <v>0</v>
      </c>
      <c r="DN301">
        <v>0</v>
      </c>
      <c r="DO301">
        <v>42</v>
      </c>
      <c r="DP301">
        <v>2</v>
      </c>
      <c r="DQ301">
        <v>26</v>
      </c>
      <c r="DR301">
        <v>0</v>
      </c>
      <c r="DS301">
        <v>1</v>
      </c>
      <c r="DT301">
        <v>1</v>
      </c>
      <c r="DU301">
        <v>1</v>
      </c>
      <c r="DV301">
        <v>1</v>
      </c>
      <c r="DW301">
        <v>1</v>
      </c>
      <c r="DX301">
        <v>0</v>
      </c>
      <c r="DY301">
        <v>7</v>
      </c>
      <c r="DZ301">
        <v>7</v>
      </c>
      <c r="EA301">
        <v>1</v>
      </c>
      <c r="EB301">
        <v>0</v>
      </c>
      <c r="EC301">
        <v>1</v>
      </c>
      <c r="ED301">
        <v>1</v>
      </c>
      <c r="EE301" t="s">
        <v>367</v>
      </c>
      <c r="EF301">
        <v>209.33000183105469</v>
      </c>
      <c r="EG301">
        <v>210.66000366210929</v>
      </c>
      <c r="EH301">
        <v>210.66000366210929</v>
      </c>
      <c r="EI301">
        <v>205.21000671386719</v>
      </c>
      <c r="EJ301">
        <v>207.5</v>
      </c>
      <c r="EK301" s="2">
        <f t="shared" si="96"/>
        <v>6.3134995154935369E-3</v>
      </c>
      <c r="EL301" s="2">
        <f t="shared" si="97"/>
        <v>0</v>
      </c>
      <c r="EM301" s="2">
        <f t="shared" si="98"/>
        <v>2.5871056932969982E-2</v>
      </c>
      <c r="EN301" s="2">
        <f t="shared" si="99"/>
        <v>1.103611222232681E-2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1</v>
      </c>
      <c r="FB301">
        <v>142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0</v>
      </c>
      <c r="FO301">
        <v>1</v>
      </c>
      <c r="FP301">
        <v>0</v>
      </c>
      <c r="FQ301">
        <v>0</v>
      </c>
      <c r="FR301">
        <v>0</v>
      </c>
      <c r="FS301">
        <v>1</v>
      </c>
      <c r="FT301">
        <v>0</v>
      </c>
      <c r="FU301">
        <v>0</v>
      </c>
      <c r="FV301">
        <v>0</v>
      </c>
      <c r="FW301" t="s">
        <v>1023</v>
      </c>
      <c r="FX301">
        <v>207.5</v>
      </c>
      <c r="FY301">
        <v>209.05000305175781</v>
      </c>
      <c r="FZ301">
        <v>209.2200012207031</v>
      </c>
      <c r="GA301">
        <v>205.05000305175781</v>
      </c>
      <c r="GB301">
        <v>208.11000061035159</v>
      </c>
      <c r="GC301">
        <v>373</v>
      </c>
      <c r="GD301">
        <v>233</v>
      </c>
      <c r="GE301">
        <v>62</v>
      </c>
      <c r="GF301">
        <v>230</v>
      </c>
      <c r="GG301">
        <v>0</v>
      </c>
      <c r="GH301">
        <v>60</v>
      </c>
      <c r="GI301">
        <v>0</v>
      </c>
      <c r="GJ301">
        <v>0</v>
      </c>
      <c r="GK301">
        <v>0</v>
      </c>
      <c r="GL301">
        <v>188</v>
      </c>
      <c r="GM301">
        <v>0</v>
      </c>
      <c r="GN301">
        <v>188</v>
      </c>
      <c r="GO301">
        <v>1</v>
      </c>
      <c r="GP301">
        <v>1</v>
      </c>
      <c r="GQ301">
        <v>1</v>
      </c>
      <c r="GR301">
        <v>1</v>
      </c>
      <c r="GS301">
        <v>1</v>
      </c>
      <c r="GT301">
        <v>1</v>
      </c>
      <c r="GU301">
        <v>1</v>
      </c>
      <c r="GV301">
        <v>1</v>
      </c>
      <c r="GW301">
        <v>2.1</v>
      </c>
      <c r="GX301" t="s">
        <v>218</v>
      </c>
      <c r="GY301">
        <v>226059</v>
      </c>
      <c r="GZ301">
        <v>284950</v>
      </c>
      <c r="HA301">
        <v>6.1630000000000003</v>
      </c>
      <c r="HB301">
        <v>6.7030000000000003</v>
      </c>
      <c r="HC301">
        <v>-1.22</v>
      </c>
      <c r="HD301">
        <v>6.3</v>
      </c>
      <c r="HE301">
        <v>0</v>
      </c>
      <c r="HF301" s="2">
        <f t="shared" si="100"/>
        <v>7.4145086301388163E-3</v>
      </c>
      <c r="HG301" s="2">
        <f t="shared" si="101"/>
        <v>8.1253306544992743E-4</v>
      </c>
      <c r="HH301" s="2">
        <f t="shared" si="102"/>
        <v>1.9134178146888892E-2</v>
      </c>
      <c r="HI301" s="2">
        <f t="shared" si="103"/>
        <v>1.4703750658879078E-2</v>
      </c>
      <c r="HJ301" s="3">
        <f t="shared" si="104"/>
        <v>209.21986309156978</v>
      </c>
      <c r="HK301" t="str">
        <f t="shared" si="105"/>
        <v>UTHR</v>
      </c>
    </row>
    <row r="302" spans="1:219" hidden="1" x14ac:dyDescent="0.25">
      <c r="A302">
        <v>293</v>
      </c>
      <c r="B302" t="s">
        <v>1024</v>
      </c>
      <c r="C302">
        <v>11</v>
      </c>
      <c r="D302">
        <v>0</v>
      </c>
      <c r="E302">
        <v>5</v>
      </c>
      <c r="F302">
        <v>1</v>
      </c>
      <c r="G302" t="s">
        <v>218</v>
      </c>
      <c r="H302" t="s">
        <v>218</v>
      </c>
      <c r="I302">
        <v>6</v>
      </c>
      <c r="J302">
        <v>0</v>
      </c>
      <c r="K302" t="s">
        <v>218</v>
      </c>
      <c r="L302" t="s">
        <v>218</v>
      </c>
      <c r="M302">
        <v>6</v>
      </c>
      <c r="N302">
        <v>1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2</v>
      </c>
      <c r="W302">
        <v>3</v>
      </c>
      <c r="X302">
        <v>6</v>
      </c>
      <c r="Y302">
        <v>4</v>
      </c>
      <c r="Z302">
        <v>172</v>
      </c>
      <c r="AA302">
        <v>0</v>
      </c>
      <c r="AB302">
        <v>0</v>
      </c>
      <c r="AC302">
        <v>0</v>
      </c>
      <c r="AD302">
        <v>0</v>
      </c>
      <c r="AE302">
        <v>1</v>
      </c>
      <c r="AF302">
        <v>0</v>
      </c>
      <c r="AG302">
        <v>0</v>
      </c>
      <c r="AH302">
        <v>0</v>
      </c>
      <c r="AI302">
        <v>1</v>
      </c>
      <c r="AJ302">
        <v>0</v>
      </c>
      <c r="AK302">
        <v>0</v>
      </c>
      <c r="AL302">
        <v>0</v>
      </c>
      <c r="AM302">
        <v>8</v>
      </c>
      <c r="AN302">
        <v>1</v>
      </c>
      <c r="AO302">
        <v>0</v>
      </c>
      <c r="AP302">
        <v>0</v>
      </c>
      <c r="AQ302">
        <v>1</v>
      </c>
      <c r="AR302">
        <v>1</v>
      </c>
      <c r="AS302">
        <v>0</v>
      </c>
      <c r="AT302">
        <v>0</v>
      </c>
      <c r="AU302" t="s">
        <v>1025</v>
      </c>
      <c r="AV302">
        <v>144.8800048828125</v>
      </c>
      <c r="AW302">
        <v>145</v>
      </c>
      <c r="AX302">
        <v>148.80999755859381</v>
      </c>
      <c r="AY302">
        <v>144.75</v>
      </c>
      <c r="AZ302">
        <v>147.8800048828125</v>
      </c>
      <c r="BA302" s="2">
        <f t="shared" si="88"/>
        <v>8.2755253232758008E-4</v>
      </c>
      <c r="BB302" s="2">
        <f t="shared" si="89"/>
        <v>2.5603102083874618E-2</v>
      </c>
      <c r="BC302" s="2">
        <f t="shared" si="90"/>
        <v>1.7241379310344307E-3</v>
      </c>
      <c r="BD302" s="2">
        <f t="shared" si="91"/>
        <v>2.1165842436189242E-2</v>
      </c>
      <c r="BE302">
        <v>3</v>
      </c>
      <c r="BF302">
        <v>10</v>
      </c>
      <c r="BG302">
        <v>12</v>
      </c>
      <c r="BH302">
        <v>95</v>
      </c>
      <c r="BI302">
        <v>67</v>
      </c>
      <c r="BJ302">
        <v>0</v>
      </c>
      <c r="BK302">
        <v>0</v>
      </c>
      <c r="BL302">
        <v>0</v>
      </c>
      <c r="BM302">
        <v>0</v>
      </c>
      <c r="BN302">
        <v>3</v>
      </c>
      <c r="BO302">
        <v>0</v>
      </c>
      <c r="BP302">
        <v>0</v>
      </c>
      <c r="BQ302">
        <v>0</v>
      </c>
      <c r="BR302">
        <v>0</v>
      </c>
      <c r="BS302">
        <v>1</v>
      </c>
      <c r="BT302">
        <v>3</v>
      </c>
      <c r="BU302">
        <v>1</v>
      </c>
      <c r="BV302">
        <v>3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 t="s">
        <v>823</v>
      </c>
      <c r="CN302">
        <v>147.8800048828125</v>
      </c>
      <c r="CO302">
        <v>149.07000732421881</v>
      </c>
      <c r="CP302">
        <v>150.5899963378906</v>
      </c>
      <c r="CQ302">
        <v>146</v>
      </c>
      <c r="CR302">
        <v>146.52000427246091</v>
      </c>
      <c r="CS302" s="2">
        <f t="shared" si="92"/>
        <v>7.9828428452285438E-3</v>
      </c>
      <c r="CT302" s="2">
        <f t="shared" si="93"/>
        <v>1.0093559005481811E-2</v>
      </c>
      <c r="CU302" s="2">
        <f t="shared" si="94"/>
        <v>2.0594399767766225E-2</v>
      </c>
      <c r="CV302" s="2">
        <f t="shared" si="95"/>
        <v>3.5490326050900967E-3</v>
      </c>
      <c r="CW302">
        <v>48</v>
      </c>
      <c r="CX302">
        <v>24</v>
      </c>
      <c r="CY302">
        <v>2</v>
      </c>
      <c r="CZ302">
        <v>0</v>
      </c>
      <c r="DA302">
        <v>0</v>
      </c>
      <c r="DB302">
        <v>1</v>
      </c>
      <c r="DC302">
        <v>2</v>
      </c>
      <c r="DD302">
        <v>0</v>
      </c>
      <c r="DE302">
        <v>0</v>
      </c>
      <c r="DF302">
        <v>25</v>
      </c>
      <c r="DG302">
        <v>10</v>
      </c>
      <c r="DH302">
        <v>7</v>
      </c>
      <c r="DI302">
        <v>4</v>
      </c>
      <c r="DJ302">
        <v>91</v>
      </c>
      <c r="DK302">
        <v>1</v>
      </c>
      <c r="DL302">
        <v>0</v>
      </c>
      <c r="DM302">
        <v>0</v>
      </c>
      <c r="DN302">
        <v>0</v>
      </c>
      <c r="DO302">
        <v>26</v>
      </c>
      <c r="DP302">
        <v>3</v>
      </c>
      <c r="DQ302">
        <v>1</v>
      </c>
      <c r="DR302">
        <v>0</v>
      </c>
      <c r="DS302">
        <v>1</v>
      </c>
      <c r="DT302">
        <v>1</v>
      </c>
      <c r="DU302">
        <v>1</v>
      </c>
      <c r="DV302">
        <v>1</v>
      </c>
      <c r="DW302">
        <v>76</v>
      </c>
      <c r="DX302">
        <v>26</v>
      </c>
      <c r="DY302">
        <v>0</v>
      </c>
      <c r="DZ302">
        <v>0</v>
      </c>
      <c r="EA302">
        <v>1</v>
      </c>
      <c r="EB302">
        <v>1</v>
      </c>
      <c r="EC302">
        <v>0</v>
      </c>
      <c r="ED302">
        <v>0</v>
      </c>
      <c r="EE302" t="s">
        <v>1026</v>
      </c>
      <c r="EF302">
        <v>146.52000427246091</v>
      </c>
      <c r="EG302">
        <v>146.11000061035159</v>
      </c>
      <c r="EH302">
        <v>146.69999694824219</v>
      </c>
      <c r="EI302">
        <v>144.1000061035156</v>
      </c>
      <c r="EJ302">
        <v>145.50999450683591</v>
      </c>
      <c r="EK302" s="2">
        <f t="shared" si="96"/>
        <v>-2.8061300417261403E-3</v>
      </c>
      <c r="EL302" s="2">
        <f t="shared" si="97"/>
        <v>4.0217883446770353E-3</v>
      </c>
      <c r="EM302" s="2">
        <f t="shared" si="98"/>
        <v>1.3756720952977641E-2</v>
      </c>
      <c r="EN302" s="2">
        <f t="shared" si="99"/>
        <v>9.6899763352961132E-3</v>
      </c>
      <c r="EO302">
        <v>94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0</v>
      </c>
      <c r="EX302">
        <v>36</v>
      </c>
      <c r="EY302">
        <v>14</v>
      </c>
      <c r="EZ302">
        <v>8</v>
      </c>
      <c r="FA302">
        <v>7</v>
      </c>
      <c r="FB302">
        <v>41</v>
      </c>
      <c r="FC302">
        <v>0</v>
      </c>
      <c r="FD302">
        <v>0</v>
      </c>
      <c r="FE302">
        <v>0</v>
      </c>
      <c r="FF302">
        <v>0</v>
      </c>
      <c r="FG302">
        <v>0</v>
      </c>
      <c r="FH302">
        <v>0</v>
      </c>
      <c r="FI302">
        <v>0</v>
      </c>
      <c r="FJ302">
        <v>0</v>
      </c>
      <c r="FK302">
        <v>0</v>
      </c>
      <c r="FL302">
        <v>0</v>
      </c>
      <c r="FM302">
        <v>0</v>
      </c>
      <c r="FN302">
        <v>0</v>
      </c>
      <c r="FO302">
        <v>1</v>
      </c>
      <c r="FP302">
        <v>0</v>
      </c>
      <c r="FQ302">
        <v>17</v>
      </c>
      <c r="FR302">
        <v>0</v>
      </c>
      <c r="FS302">
        <v>1</v>
      </c>
      <c r="FT302">
        <v>0</v>
      </c>
      <c r="FU302">
        <v>1</v>
      </c>
      <c r="FV302">
        <v>0</v>
      </c>
      <c r="FW302" t="s">
        <v>387</v>
      </c>
      <c r="FX302">
        <v>145.50999450683591</v>
      </c>
      <c r="FY302">
        <v>145.80000305175781</v>
      </c>
      <c r="FZ302">
        <v>146.6499938964844</v>
      </c>
      <c r="GA302">
        <v>144.69000244140619</v>
      </c>
      <c r="GB302">
        <v>145.7799987792969</v>
      </c>
      <c r="GC302">
        <v>362</v>
      </c>
      <c r="GD302">
        <v>433</v>
      </c>
      <c r="GE302">
        <v>168</v>
      </c>
      <c r="GF302">
        <v>243</v>
      </c>
      <c r="GG302">
        <v>0</v>
      </c>
      <c r="GH302">
        <v>162</v>
      </c>
      <c r="GI302">
        <v>0</v>
      </c>
      <c r="GJ302">
        <v>0</v>
      </c>
      <c r="GK302">
        <v>3</v>
      </c>
      <c r="GL302">
        <v>304</v>
      </c>
      <c r="GM302">
        <v>0</v>
      </c>
      <c r="GN302">
        <v>132</v>
      </c>
      <c r="GO302">
        <v>1</v>
      </c>
      <c r="GP302">
        <v>1</v>
      </c>
      <c r="GQ302">
        <v>1</v>
      </c>
      <c r="GR302">
        <v>1</v>
      </c>
      <c r="GS302">
        <v>1</v>
      </c>
      <c r="GT302">
        <v>1</v>
      </c>
      <c r="GU302">
        <v>0</v>
      </c>
      <c r="GV302">
        <v>0</v>
      </c>
      <c r="GW302">
        <v>2.4</v>
      </c>
      <c r="GX302" t="s">
        <v>218</v>
      </c>
      <c r="GY302">
        <v>528084</v>
      </c>
      <c r="GZ302">
        <v>665366</v>
      </c>
      <c r="HA302">
        <v>1.19</v>
      </c>
      <c r="HB302">
        <v>1.323</v>
      </c>
      <c r="HC302">
        <v>1.78</v>
      </c>
      <c r="HD302">
        <v>2.5499999999999998</v>
      </c>
      <c r="HE302">
        <v>1.8200000000000001E-2</v>
      </c>
      <c r="HF302" s="2">
        <f t="shared" si="100"/>
        <v>1.9890846286124697E-3</v>
      </c>
      <c r="HG302" s="2">
        <f t="shared" si="101"/>
        <v>5.7960510064976045E-3</v>
      </c>
      <c r="HH302" s="2">
        <f t="shared" si="102"/>
        <v>7.613172751152697E-3</v>
      </c>
      <c r="HI302" s="2">
        <f t="shared" si="103"/>
        <v>7.4769951091913089E-3</v>
      </c>
      <c r="HJ302" s="3">
        <f t="shared" si="104"/>
        <v>146.64506730619331</v>
      </c>
      <c r="HK302" t="str">
        <f t="shared" si="105"/>
        <v>UHS</v>
      </c>
    </row>
    <row r="303" spans="1:219" hidden="1" x14ac:dyDescent="0.25">
      <c r="A303">
        <v>294</v>
      </c>
      <c r="B303" t="s">
        <v>1027</v>
      </c>
      <c r="C303">
        <v>9</v>
      </c>
      <c r="D303">
        <v>1</v>
      </c>
      <c r="E303">
        <v>6</v>
      </c>
      <c r="F303">
        <v>0</v>
      </c>
      <c r="G303" t="s">
        <v>218</v>
      </c>
      <c r="H303" t="s">
        <v>218</v>
      </c>
      <c r="I303">
        <v>6</v>
      </c>
      <c r="J303">
        <v>0</v>
      </c>
      <c r="K303" t="s">
        <v>218</v>
      </c>
      <c r="L303" t="s">
        <v>218</v>
      </c>
      <c r="M303">
        <v>1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1</v>
      </c>
      <c r="W303">
        <v>0</v>
      </c>
      <c r="X303">
        <v>1</v>
      </c>
      <c r="Y303">
        <v>0</v>
      </c>
      <c r="Z303">
        <v>193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1</v>
      </c>
      <c r="AN303">
        <v>0</v>
      </c>
      <c r="AO303">
        <v>0</v>
      </c>
      <c r="AP303">
        <v>0</v>
      </c>
      <c r="AQ303">
        <v>1</v>
      </c>
      <c r="AR303">
        <v>0</v>
      </c>
      <c r="AS303">
        <v>0</v>
      </c>
      <c r="AT303">
        <v>0</v>
      </c>
      <c r="AU303" t="s">
        <v>1028</v>
      </c>
      <c r="AV303">
        <v>28.20000076293945</v>
      </c>
      <c r="AW303">
        <v>28.129999160766602</v>
      </c>
      <c r="AX303">
        <v>28.85000038146973</v>
      </c>
      <c r="AY303">
        <v>27.85000038146973</v>
      </c>
      <c r="AZ303">
        <v>28.829999923706051</v>
      </c>
      <c r="BA303" s="2">
        <f t="shared" si="88"/>
        <v>-2.488503528662811E-3</v>
      </c>
      <c r="BB303" s="2">
        <f t="shared" si="89"/>
        <v>2.4956714425750315E-2</v>
      </c>
      <c r="BC303" s="2">
        <f t="shared" si="90"/>
        <v>9.9537428954988849E-3</v>
      </c>
      <c r="BD303" s="2">
        <f t="shared" si="91"/>
        <v>3.3992353271929621E-2</v>
      </c>
      <c r="BE303">
        <v>4</v>
      </c>
      <c r="BF303">
        <v>16</v>
      </c>
      <c r="BG303">
        <v>38</v>
      </c>
      <c r="BH303">
        <v>70</v>
      </c>
      <c r="BI303">
        <v>66</v>
      </c>
      <c r="BJ303">
        <v>0</v>
      </c>
      <c r="BK303">
        <v>0</v>
      </c>
      <c r="BL303">
        <v>0</v>
      </c>
      <c r="BM303">
        <v>0</v>
      </c>
      <c r="BN303">
        <v>3</v>
      </c>
      <c r="BO303">
        <v>1</v>
      </c>
      <c r="BP303">
        <v>0</v>
      </c>
      <c r="BQ303">
        <v>1</v>
      </c>
      <c r="BR303">
        <v>0</v>
      </c>
      <c r="BS303">
        <v>1</v>
      </c>
      <c r="BT303">
        <v>5</v>
      </c>
      <c r="BU303">
        <v>1</v>
      </c>
      <c r="BV303">
        <v>5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 t="s">
        <v>374</v>
      </c>
      <c r="CN303">
        <v>28.829999923706051</v>
      </c>
      <c r="CO303">
        <v>28.819999694824219</v>
      </c>
      <c r="CP303">
        <v>28.819999694824219</v>
      </c>
      <c r="CQ303">
        <v>28.110000610351559</v>
      </c>
      <c r="CR303">
        <v>28.280000686645511</v>
      </c>
      <c r="CS303" s="2">
        <f t="shared" si="92"/>
        <v>-3.4698920845688264E-4</v>
      </c>
      <c r="CT303" s="2">
        <f t="shared" si="93"/>
        <v>0</v>
      </c>
      <c r="CU303" s="2">
        <f t="shared" si="94"/>
        <v>2.4635638167621821E-2</v>
      </c>
      <c r="CV303" s="2">
        <f t="shared" si="95"/>
        <v>6.0113179691057006E-3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195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1</v>
      </c>
      <c r="DX303">
        <v>0</v>
      </c>
      <c r="DY303">
        <v>0</v>
      </c>
      <c r="DZ303">
        <v>0</v>
      </c>
      <c r="EA303">
        <v>1</v>
      </c>
      <c r="EB303">
        <v>0</v>
      </c>
      <c r="EC303">
        <v>0</v>
      </c>
      <c r="ED303">
        <v>0</v>
      </c>
      <c r="EE303" t="s">
        <v>1029</v>
      </c>
      <c r="EF303">
        <v>28.280000686645511</v>
      </c>
      <c r="EG303">
        <v>28.280000686645511</v>
      </c>
      <c r="EH303">
        <v>28.920000076293949</v>
      </c>
      <c r="EI303">
        <v>28.10000038146973</v>
      </c>
      <c r="EJ303">
        <v>28.770000457763668</v>
      </c>
      <c r="EK303" s="2">
        <f t="shared" si="96"/>
        <v>0</v>
      </c>
      <c r="EL303" s="2">
        <f t="shared" si="97"/>
        <v>2.2129992668051601E-2</v>
      </c>
      <c r="EM303" s="2">
        <f t="shared" si="98"/>
        <v>6.3649328431870655E-3</v>
      </c>
      <c r="EN303" s="2">
        <f t="shared" si="99"/>
        <v>2.3288149657054946E-2</v>
      </c>
      <c r="EO303">
        <v>2</v>
      </c>
      <c r="EP303">
        <v>7</v>
      </c>
      <c r="EQ303">
        <v>26</v>
      </c>
      <c r="ER303">
        <v>136</v>
      </c>
      <c r="ES303">
        <v>22</v>
      </c>
      <c r="ET303">
        <v>0</v>
      </c>
      <c r="EU303">
        <v>0</v>
      </c>
      <c r="EV303">
        <v>0</v>
      </c>
      <c r="EW303">
        <v>0</v>
      </c>
      <c r="EX303">
        <v>1</v>
      </c>
      <c r="EY303">
        <v>0</v>
      </c>
      <c r="EZ303">
        <v>0</v>
      </c>
      <c r="FA303">
        <v>0</v>
      </c>
      <c r="FB303">
        <v>2</v>
      </c>
      <c r="FC303">
        <v>1</v>
      </c>
      <c r="FD303">
        <v>3</v>
      </c>
      <c r="FE303">
        <v>1</v>
      </c>
      <c r="FF303">
        <v>3</v>
      </c>
      <c r="FG303">
        <v>0</v>
      </c>
      <c r="FH303">
        <v>0</v>
      </c>
      <c r="FI303">
        <v>2</v>
      </c>
      <c r="FJ303">
        <v>2</v>
      </c>
      <c r="FK303">
        <v>0</v>
      </c>
      <c r="FL303">
        <v>0</v>
      </c>
      <c r="FM303">
        <v>1</v>
      </c>
      <c r="FN303">
        <v>1</v>
      </c>
      <c r="FO303">
        <v>0</v>
      </c>
      <c r="FP303">
        <v>0</v>
      </c>
      <c r="FQ303">
        <v>0</v>
      </c>
      <c r="FR303">
        <v>0</v>
      </c>
      <c r="FS303">
        <v>0</v>
      </c>
      <c r="FT303">
        <v>0</v>
      </c>
      <c r="FU303">
        <v>0</v>
      </c>
      <c r="FV303">
        <v>0</v>
      </c>
      <c r="FW303" t="s">
        <v>255</v>
      </c>
      <c r="FX303">
        <v>28.770000457763668</v>
      </c>
      <c r="FY303">
        <v>28.940000534057621</v>
      </c>
      <c r="FZ303">
        <v>29.20999908447266</v>
      </c>
      <c r="GA303">
        <v>28.389999389648441</v>
      </c>
      <c r="GB303">
        <v>28.54999923706055</v>
      </c>
      <c r="GC303">
        <v>388</v>
      </c>
      <c r="GD303">
        <v>398</v>
      </c>
      <c r="GE303">
        <v>193</v>
      </c>
      <c r="GF303">
        <v>198</v>
      </c>
      <c r="GG303">
        <v>0</v>
      </c>
      <c r="GH303">
        <v>294</v>
      </c>
      <c r="GI303">
        <v>0</v>
      </c>
      <c r="GJ303">
        <v>158</v>
      </c>
      <c r="GK303">
        <v>8</v>
      </c>
      <c r="GL303">
        <v>390</v>
      </c>
      <c r="GM303">
        <v>3</v>
      </c>
      <c r="GN303">
        <v>197</v>
      </c>
      <c r="GO303">
        <v>1</v>
      </c>
      <c r="GP303">
        <v>1</v>
      </c>
      <c r="GQ303">
        <v>1</v>
      </c>
      <c r="GR303">
        <v>1</v>
      </c>
      <c r="GS303">
        <v>0</v>
      </c>
      <c r="GT303">
        <v>0</v>
      </c>
      <c r="GU303">
        <v>0</v>
      </c>
      <c r="GV303">
        <v>0</v>
      </c>
      <c r="GW303">
        <v>3</v>
      </c>
      <c r="GX303" t="s">
        <v>228</v>
      </c>
      <c r="GY303">
        <v>1548661</v>
      </c>
      <c r="GZ303">
        <v>1653550</v>
      </c>
      <c r="HA303">
        <v>6.8730000000000002</v>
      </c>
      <c r="HB303">
        <v>30.655000000000001</v>
      </c>
      <c r="HC303">
        <v>2.2799999999999998</v>
      </c>
      <c r="HD303">
        <v>1.06</v>
      </c>
      <c r="HE303">
        <v>0.29310000000000003</v>
      </c>
      <c r="HF303" s="2">
        <f t="shared" si="100"/>
        <v>5.874225057248661E-3</v>
      </c>
      <c r="HG303" s="2">
        <f t="shared" si="101"/>
        <v>9.2433604545562043E-3</v>
      </c>
      <c r="HH303" s="2">
        <f t="shared" si="102"/>
        <v>1.9004876788510039E-2</v>
      </c>
      <c r="HI303" s="2">
        <f t="shared" si="103"/>
        <v>5.6041979575401912E-3</v>
      </c>
      <c r="HJ303" s="3">
        <f t="shared" si="104"/>
        <v>29.207503390548965</v>
      </c>
      <c r="HK303" t="str">
        <f t="shared" si="105"/>
        <v>UNM</v>
      </c>
    </row>
    <row r="304" spans="1:219" hidden="1" x14ac:dyDescent="0.25">
      <c r="A304">
        <v>295</v>
      </c>
      <c r="B304" t="s">
        <v>1030</v>
      </c>
      <c r="C304">
        <v>9</v>
      </c>
      <c r="D304">
        <v>1</v>
      </c>
      <c r="E304">
        <v>6</v>
      </c>
      <c r="F304">
        <v>0</v>
      </c>
      <c r="G304" t="s">
        <v>218</v>
      </c>
      <c r="H304" t="s">
        <v>218</v>
      </c>
      <c r="I304">
        <v>6</v>
      </c>
      <c r="J304">
        <v>0</v>
      </c>
      <c r="K304" t="s">
        <v>218</v>
      </c>
      <c r="L304" t="s">
        <v>218</v>
      </c>
      <c r="M304">
        <v>17</v>
      </c>
      <c r="N304">
        <v>4</v>
      </c>
      <c r="O304">
        <v>1</v>
      </c>
      <c r="P304">
        <v>0</v>
      </c>
      <c r="Q304">
        <v>0</v>
      </c>
      <c r="R304">
        <v>1</v>
      </c>
      <c r="S304">
        <v>1</v>
      </c>
      <c r="T304">
        <v>0</v>
      </c>
      <c r="U304">
        <v>0</v>
      </c>
      <c r="V304">
        <v>9</v>
      </c>
      <c r="W304">
        <v>12</v>
      </c>
      <c r="X304">
        <v>18</v>
      </c>
      <c r="Y304">
        <v>28</v>
      </c>
      <c r="Z304">
        <v>46</v>
      </c>
      <c r="AA304">
        <v>0</v>
      </c>
      <c r="AB304">
        <v>0</v>
      </c>
      <c r="AC304">
        <v>0</v>
      </c>
      <c r="AD304">
        <v>0</v>
      </c>
      <c r="AE304">
        <v>5</v>
      </c>
      <c r="AF304">
        <v>1</v>
      </c>
      <c r="AG304">
        <v>0</v>
      </c>
      <c r="AH304">
        <v>0</v>
      </c>
      <c r="AI304">
        <v>1</v>
      </c>
      <c r="AJ304">
        <v>1</v>
      </c>
      <c r="AK304">
        <v>0</v>
      </c>
      <c r="AL304">
        <v>0</v>
      </c>
      <c r="AM304">
        <v>24</v>
      </c>
      <c r="AN304">
        <v>5</v>
      </c>
      <c r="AO304">
        <v>0</v>
      </c>
      <c r="AP304">
        <v>0</v>
      </c>
      <c r="AQ304">
        <v>1</v>
      </c>
      <c r="AR304">
        <v>1</v>
      </c>
      <c r="AS304">
        <v>0</v>
      </c>
      <c r="AT304">
        <v>0</v>
      </c>
      <c r="AU304" t="s">
        <v>1031</v>
      </c>
      <c r="AV304">
        <v>22.409999847412109</v>
      </c>
      <c r="AW304">
        <v>22.399999618530281</v>
      </c>
      <c r="AX304">
        <v>23.10000038146973</v>
      </c>
      <c r="AY304">
        <v>22.399999618530281</v>
      </c>
      <c r="AZ304">
        <v>22.879999160766602</v>
      </c>
      <c r="BA304" s="2">
        <f t="shared" si="88"/>
        <v>-4.4643879697026101E-4</v>
      </c>
      <c r="BB304" s="2">
        <f t="shared" si="89"/>
        <v>3.030306283029216E-2</v>
      </c>
      <c r="BC304" s="2">
        <f t="shared" si="90"/>
        <v>0</v>
      </c>
      <c r="BD304" s="2">
        <f t="shared" si="91"/>
        <v>2.097900174137235E-2</v>
      </c>
      <c r="BE304">
        <v>1</v>
      </c>
      <c r="BF304">
        <v>4</v>
      </c>
      <c r="BG304">
        <v>31</v>
      </c>
      <c r="BH304">
        <v>48</v>
      </c>
      <c r="BI304">
        <v>33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 t="s">
        <v>311</v>
      </c>
      <c r="CN304">
        <v>22.879999160766602</v>
      </c>
      <c r="CO304">
        <v>23.010000228881839</v>
      </c>
      <c r="CP304">
        <v>23.159999847412109</v>
      </c>
      <c r="CQ304">
        <v>22.639999389648441</v>
      </c>
      <c r="CR304">
        <v>22.670000076293949</v>
      </c>
      <c r="CS304" s="2">
        <f t="shared" si="92"/>
        <v>5.6497638775362402E-3</v>
      </c>
      <c r="CT304" s="2">
        <f t="shared" si="93"/>
        <v>6.4766675094356518E-3</v>
      </c>
      <c r="CU304" s="2">
        <f t="shared" si="94"/>
        <v>1.6080001545109912E-2</v>
      </c>
      <c r="CV304" s="2">
        <f t="shared" si="95"/>
        <v>1.3233650879815873E-3</v>
      </c>
      <c r="CW304">
        <v>5</v>
      </c>
      <c r="CX304">
        <v>3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10</v>
      </c>
      <c r="DG304">
        <v>4</v>
      </c>
      <c r="DH304">
        <v>5</v>
      </c>
      <c r="DI304">
        <v>0</v>
      </c>
      <c r="DJ304">
        <v>78</v>
      </c>
      <c r="DK304">
        <v>0</v>
      </c>
      <c r="DL304">
        <v>0</v>
      </c>
      <c r="DM304">
        <v>0</v>
      </c>
      <c r="DN304">
        <v>0</v>
      </c>
      <c r="DO304">
        <v>3</v>
      </c>
      <c r="DP304">
        <v>0</v>
      </c>
      <c r="DQ304">
        <v>0</v>
      </c>
      <c r="DR304">
        <v>0</v>
      </c>
      <c r="DS304">
        <v>1</v>
      </c>
      <c r="DT304">
        <v>0</v>
      </c>
      <c r="DU304">
        <v>0</v>
      </c>
      <c r="DV304">
        <v>0</v>
      </c>
      <c r="DW304">
        <v>9</v>
      </c>
      <c r="DX304">
        <v>3</v>
      </c>
      <c r="DY304">
        <v>13</v>
      </c>
      <c r="DZ304">
        <v>0</v>
      </c>
      <c r="EA304">
        <v>2</v>
      </c>
      <c r="EB304">
        <v>1</v>
      </c>
      <c r="EC304">
        <v>1</v>
      </c>
      <c r="ED304">
        <v>0</v>
      </c>
      <c r="EE304" t="s">
        <v>1026</v>
      </c>
      <c r="EF304">
        <v>22.670000076293949</v>
      </c>
      <c r="EG304">
        <v>22.690000534057621</v>
      </c>
      <c r="EH304">
        <v>23.319999694824219</v>
      </c>
      <c r="EI304">
        <v>22.639999389648441</v>
      </c>
      <c r="EJ304">
        <v>22.870000839233398</v>
      </c>
      <c r="EK304" s="2">
        <f t="shared" si="96"/>
        <v>8.8146572467684425E-4</v>
      </c>
      <c r="EL304" s="2">
        <f t="shared" si="97"/>
        <v>2.701540175862116E-2</v>
      </c>
      <c r="EM304" s="2">
        <f t="shared" si="98"/>
        <v>2.2036643116921661E-3</v>
      </c>
      <c r="EN304" s="2">
        <f t="shared" si="99"/>
        <v>1.0056906040440183E-2</v>
      </c>
      <c r="EO304">
        <v>0</v>
      </c>
      <c r="EP304">
        <v>5</v>
      </c>
      <c r="EQ304">
        <v>18</v>
      </c>
      <c r="ER304">
        <v>83</v>
      </c>
      <c r="ES304">
        <v>48</v>
      </c>
      <c r="ET304">
        <v>0</v>
      </c>
      <c r="EU304">
        <v>0</v>
      </c>
      <c r="EV304">
        <v>0</v>
      </c>
      <c r="EW304">
        <v>0</v>
      </c>
      <c r="EX304">
        <v>0</v>
      </c>
      <c r="EY304">
        <v>1</v>
      </c>
      <c r="EZ304">
        <v>0</v>
      </c>
      <c r="FA304">
        <v>0</v>
      </c>
      <c r="FB304">
        <v>0</v>
      </c>
      <c r="FC304">
        <v>1</v>
      </c>
      <c r="FD304">
        <v>1</v>
      </c>
      <c r="FE304">
        <v>1</v>
      </c>
      <c r="FF304">
        <v>1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0</v>
      </c>
      <c r="FS304">
        <v>0</v>
      </c>
      <c r="FT304">
        <v>0</v>
      </c>
      <c r="FU304">
        <v>0</v>
      </c>
      <c r="FV304">
        <v>0</v>
      </c>
      <c r="FW304" t="s">
        <v>623</v>
      </c>
      <c r="FX304">
        <v>22.870000839233398</v>
      </c>
      <c r="FY304">
        <v>22.930000305175781</v>
      </c>
      <c r="FZ304">
        <v>23.670000076293949</v>
      </c>
      <c r="GA304">
        <v>22.70999908447266</v>
      </c>
      <c r="GB304">
        <v>23.35000038146973</v>
      </c>
      <c r="GC304">
        <v>301</v>
      </c>
      <c r="GD304">
        <v>211</v>
      </c>
      <c r="GE304">
        <v>162</v>
      </c>
      <c r="GF304">
        <v>98</v>
      </c>
      <c r="GG304">
        <v>0</v>
      </c>
      <c r="GH304">
        <v>212</v>
      </c>
      <c r="GI304">
        <v>0</v>
      </c>
      <c r="GJ304">
        <v>131</v>
      </c>
      <c r="GK304">
        <v>1</v>
      </c>
      <c r="GL304">
        <v>124</v>
      </c>
      <c r="GM304">
        <v>1</v>
      </c>
      <c r="GN304">
        <v>78</v>
      </c>
      <c r="GO304">
        <v>0</v>
      </c>
      <c r="GP304">
        <v>0</v>
      </c>
      <c r="GQ304">
        <v>0</v>
      </c>
      <c r="GR304">
        <v>0</v>
      </c>
      <c r="GS304">
        <v>1</v>
      </c>
      <c r="GT304">
        <v>1</v>
      </c>
      <c r="GU304">
        <v>0</v>
      </c>
      <c r="GV304">
        <v>0</v>
      </c>
      <c r="GW304">
        <v>2</v>
      </c>
      <c r="GX304" t="s">
        <v>218</v>
      </c>
      <c r="GY304">
        <v>268623</v>
      </c>
      <c r="GZ304">
        <v>239300</v>
      </c>
      <c r="HA304">
        <v>1.4850000000000001</v>
      </c>
      <c r="HB304">
        <v>3.427</v>
      </c>
      <c r="HC304">
        <v>6.27</v>
      </c>
      <c r="HD304">
        <v>11.39</v>
      </c>
      <c r="HE304">
        <v>0</v>
      </c>
      <c r="HF304" s="2">
        <f t="shared" si="100"/>
        <v>2.6166360725621285E-3</v>
      </c>
      <c r="HG304" s="2">
        <f t="shared" si="101"/>
        <v>3.1263192595394007E-2</v>
      </c>
      <c r="HH304" s="2">
        <f t="shared" si="102"/>
        <v>9.594470901662544E-3</v>
      </c>
      <c r="HI304" s="2">
        <f t="shared" si="103"/>
        <v>2.7409048674147618E-2</v>
      </c>
      <c r="HJ304" s="3">
        <f t="shared" si="104"/>
        <v>23.646865320928935</v>
      </c>
      <c r="HK304" t="str">
        <f t="shared" si="105"/>
        <v>VREX</v>
      </c>
    </row>
    <row r="305" spans="1:219" hidden="1" x14ac:dyDescent="0.25">
      <c r="A305">
        <v>296</v>
      </c>
      <c r="B305" t="s">
        <v>1032</v>
      </c>
      <c r="C305">
        <v>9</v>
      </c>
      <c r="D305">
        <v>0</v>
      </c>
      <c r="E305">
        <v>6</v>
      </c>
      <c r="F305">
        <v>0</v>
      </c>
      <c r="G305" t="s">
        <v>218</v>
      </c>
      <c r="H305" t="s">
        <v>218</v>
      </c>
      <c r="I305">
        <v>6</v>
      </c>
      <c r="J305">
        <v>0</v>
      </c>
      <c r="K305" t="s">
        <v>218</v>
      </c>
      <c r="L305" t="s">
        <v>218</v>
      </c>
      <c r="M305">
        <v>15</v>
      </c>
      <c r="N305">
        <v>19</v>
      </c>
      <c r="O305">
        <v>10</v>
      </c>
      <c r="P305">
        <v>5</v>
      </c>
      <c r="Q305">
        <v>0</v>
      </c>
      <c r="R305">
        <v>1</v>
      </c>
      <c r="S305">
        <v>15</v>
      </c>
      <c r="T305">
        <v>0</v>
      </c>
      <c r="U305">
        <v>0</v>
      </c>
      <c r="V305">
        <v>6</v>
      </c>
      <c r="W305">
        <v>1</v>
      </c>
      <c r="X305">
        <v>3</v>
      </c>
      <c r="Y305">
        <v>4</v>
      </c>
      <c r="Z305">
        <v>137</v>
      </c>
      <c r="AA305">
        <v>1</v>
      </c>
      <c r="AB305">
        <v>1</v>
      </c>
      <c r="AC305">
        <v>0</v>
      </c>
      <c r="AD305">
        <v>0</v>
      </c>
      <c r="AE305">
        <v>34</v>
      </c>
      <c r="AF305">
        <v>15</v>
      </c>
      <c r="AG305">
        <v>0</v>
      </c>
      <c r="AH305">
        <v>0</v>
      </c>
      <c r="AI305">
        <v>1</v>
      </c>
      <c r="AJ305">
        <v>1</v>
      </c>
      <c r="AK305">
        <v>0</v>
      </c>
      <c r="AL305">
        <v>0</v>
      </c>
      <c r="AM305">
        <v>49</v>
      </c>
      <c r="AN305">
        <v>34</v>
      </c>
      <c r="AO305">
        <v>0</v>
      </c>
      <c r="AP305">
        <v>0</v>
      </c>
      <c r="AQ305">
        <v>1</v>
      </c>
      <c r="AR305">
        <v>1</v>
      </c>
      <c r="AS305">
        <v>0</v>
      </c>
      <c r="AT305">
        <v>0</v>
      </c>
      <c r="AU305" t="s">
        <v>872</v>
      </c>
      <c r="AV305">
        <v>268.85000610351563</v>
      </c>
      <c r="AW305">
        <v>268.57998657226563</v>
      </c>
      <c r="AX305">
        <v>275.95001220703119</v>
      </c>
      <c r="AY305">
        <v>268.20001220703119</v>
      </c>
      <c r="AZ305">
        <v>274.79000854492188</v>
      </c>
      <c r="BA305" s="2">
        <f t="shared" si="88"/>
        <v>-1.0053598359882621E-3</v>
      </c>
      <c r="BB305" s="2">
        <f t="shared" si="89"/>
        <v>2.6707828623816932E-2</v>
      </c>
      <c r="BC305" s="2">
        <f t="shared" si="90"/>
        <v>1.4147530874650815E-3</v>
      </c>
      <c r="BD305" s="2">
        <f t="shared" si="91"/>
        <v>2.3981935779929797E-2</v>
      </c>
      <c r="BE305">
        <v>6</v>
      </c>
      <c r="BF305">
        <v>6</v>
      </c>
      <c r="BG305">
        <v>12</v>
      </c>
      <c r="BH305">
        <v>28</v>
      </c>
      <c r="BI305">
        <v>141</v>
      </c>
      <c r="BJ305">
        <v>0</v>
      </c>
      <c r="BK305">
        <v>0</v>
      </c>
      <c r="BL305">
        <v>0</v>
      </c>
      <c r="BM305">
        <v>0</v>
      </c>
      <c r="BN305">
        <v>1</v>
      </c>
      <c r="BO305">
        <v>0</v>
      </c>
      <c r="BP305">
        <v>0</v>
      </c>
      <c r="BQ305">
        <v>0</v>
      </c>
      <c r="BR305">
        <v>0</v>
      </c>
      <c r="BS305">
        <v>1</v>
      </c>
      <c r="BT305">
        <v>1</v>
      </c>
      <c r="BU305">
        <v>1</v>
      </c>
      <c r="BV305">
        <v>1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 t="s">
        <v>704</v>
      </c>
      <c r="CN305">
        <v>274.79000854492188</v>
      </c>
      <c r="CO305">
        <v>277.05999755859369</v>
      </c>
      <c r="CP305">
        <v>284.95001220703119</v>
      </c>
      <c r="CQ305">
        <v>276.70001220703119</v>
      </c>
      <c r="CR305">
        <v>279.1099853515625</v>
      </c>
      <c r="CS305" s="2">
        <f t="shared" si="92"/>
        <v>8.1931315732136634E-3</v>
      </c>
      <c r="CT305" s="2">
        <f t="shared" si="93"/>
        <v>2.7689118478454344E-2</v>
      </c>
      <c r="CU305" s="2">
        <f t="shared" si="94"/>
        <v>1.2993046803386754E-3</v>
      </c>
      <c r="CV305" s="2">
        <f t="shared" si="95"/>
        <v>8.6344927484258704E-3</v>
      </c>
      <c r="CW305">
        <v>1</v>
      </c>
      <c r="CX305">
        <v>22</v>
      </c>
      <c r="CY305">
        <v>43</v>
      </c>
      <c r="CZ305">
        <v>45</v>
      </c>
      <c r="DA305">
        <v>84</v>
      </c>
      <c r="DB305">
        <v>0</v>
      </c>
      <c r="DC305">
        <v>0</v>
      </c>
      <c r="DD305">
        <v>0</v>
      </c>
      <c r="DE305">
        <v>0</v>
      </c>
      <c r="DF305">
        <v>1</v>
      </c>
      <c r="DG305">
        <v>0</v>
      </c>
      <c r="DH305">
        <v>0</v>
      </c>
      <c r="DI305">
        <v>0</v>
      </c>
      <c r="DJ305">
        <v>0</v>
      </c>
      <c r="DK305">
        <v>1</v>
      </c>
      <c r="DL305">
        <v>1</v>
      </c>
      <c r="DM305">
        <v>1</v>
      </c>
      <c r="DN305">
        <v>1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 t="s">
        <v>380</v>
      </c>
      <c r="EF305">
        <v>279.1099853515625</v>
      </c>
      <c r="EG305">
        <v>280</v>
      </c>
      <c r="EH305">
        <v>283.10000610351563</v>
      </c>
      <c r="EI305">
        <v>279.1199951171875</v>
      </c>
      <c r="EJ305">
        <v>280.6300048828125</v>
      </c>
      <c r="EK305" s="2">
        <f t="shared" si="96"/>
        <v>3.1786237444196841E-3</v>
      </c>
      <c r="EL305" s="2">
        <f t="shared" si="97"/>
        <v>1.0950215601133184E-2</v>
      </c>
      <c r="EM305" s="2">
        <f t="shared" si="98"/>
        <v>3.1428745814732206E-3</v>
      </c>
      <c r="EN305" s="2">
        <f t="shared" si="99"/>
        <v>5.3807851596466838E-3</v>
      </c>
      <c r="EO305">
        <v>44</v>
      </c>
      <c r="EP305">
        <v>122</v>
      </c>
      <c r="EQ305">
        <v>7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0</v>
      </c>
      <c r="EX305">
        <v>11</v>
      </c>
      <c r="EY305">
        <v>1</v>
      </c>
      <c r="EZ305">
        <v>1</v>
      </c>
      <c r="FA305">
        <v>0</v>
      </c>
      <c r="FB305">
        <v>0</v>
      </c>
      <c r="FC305">
        <v>1</v>
      </c>
      <c r="FD305">
        <v>13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0</v>
      </c>
      <c r="FS305">
        <v>0</v>
      </c>
      <c r="FT305">
        <v>0</v>
      </c>
      <c r="FU305">
        <v>0</v>
      </c>
      <c r="FV305">
        <v>0</v>
      </c>
      <c r="FW305" t="s">
        <v>242</v>
      </c>
      <c r="FX305">
        <v>280.6300048828125</v>
      </c>
      <c r="FY305">
        <v>281.19000244140619</v>
      </c>
      <c r="FZ305">
        <v>284.70001220703119</v>
      </c>
      <c r="GA305">
        <v>278.75</v>
      </c>
      <c r="GB305">
        <v>283.510009765625</v>
      </c>
      <c r="GC305">
        <v>610</v>
      </c>
      <c r="GD305">
        <v>166</v>
      </c>
      <c r="GE305">
        <v>368</v>
      </c>
      <c r="GF305">
        <v>14</v>
      </c>
      <c r="GG305">
        <v>0</v>
      </c>
      <c r="GH305">
        <v>303</v>
      </c>
      <c r="GI305">
        <v>0</v>
      </c>
      <c r="GJ305">
        <v>129</v>
      </c>
      <c r="GK305">
        <v>2</v>
      </c>
      <c r="GL305">
        <v>137</v>
      </c>
      <c r="GM305">
        <v>1</v>
      </c>
      <c r="GN305">
        <v>0</v>
      </c>
      <c r="GO305">
        <v>0</v>
      </c>
      <c r="GP305">
        <v>0</v>
      </c>
      <c r="GQ305">
        <v>0</v>
      </c>
      <c r="GR305">
        <v>0</v>
      </c>
      <c r="GS305">
        <v>0</v>
      </c>
      <c r="GT305">
        <v>0</v>
      </c>
      <c r="GU305">
        <v>0</v>
      </c>
      <c r="GV305">
        <v>0</v>
      </c>
      <c r="GW305">
        <v>2</v>
      </c>
      <c r="GX305" t="s">
        <v>218</v>
      </c>
      <c r="GY305">
        <v>381832</v>
      </c>
      <c r="GZ305">
        <v>712683</v>
      </c>
      <c r="HA305">
        <v>3.1779999999999999</v>
      </c>
      <c r="HB305">
        <v>3.2280000000000002</v>
      </c>
      <c r="HC305">
        <v>5.71</v>
      </c>
      <c r="HD305">
        <v>1.58</v>
      </c>
      <c r="HE305">
        <v>0</v>
      </c>
      <c r="HF305" s="2">
        <f t="shared" si="100"/>
        <v>1.9915272724192468E-3</v>
      </c>
      <c r="HG305" s="2">
        <f t="shared" si="101"/>
        <v>1.2328800896125536E-2</v>
      </c>
      <c r="HH305" s="2">
        <f t="shared" si="102"/>
        <v>8.6774153427259249E-3</v>
      </c>
      <c r="HI305" s="2">
        <f t="shared" si="103"/>
        <v>1.6789565100576387E-2</v>
      </c>
      <c r="HJ305" s="3">
        <f t="shared" si="104"/>
        <v>284.65673799548733</v>
      </c>
      <c r="HK305" t="str">
        <f t="shared" si="105"/>
        <v>VEEV</v>
      </c>
    </row>
    <row r="306" spans="1:219" hidden="1" x14ac:dyDescent="0.25">
      <c r="A306">
        <v>297</v>
      </c>
      <c r="B306" t="s">
        <v>1033</v>
      </c>
      <c r="C306">
        <v>9</v>
      </c>
      <c r="D306">
        <v>0</v>
      </c>
      <c r="E306">
        <v>6</v>
      </c>
      <c r="F306">
        <v>0</v>
      </c>
      <c r="G306" t="s">
        <v>218</v>
      </c>
      <c r="H306" t="s">
        <v>218</v>
      </c>
      <c r="I306">
        <v>6</v>
      </c>
      <c r="J306">
        <v>0</v>
      </c>
      <c r="K306" t="s">
        <v>218</v>
      </c>
      <c r="L306" t="s">
        <v>218</v>
      </c>
      <c r="M306">
        <v>22</v>
      </c>
      <c r="N306">
        <v>3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3</v>
      </c>
      <c r="W306">
        <v>6</v>
      </c>
      <c r="X306">
        <v>6</v>
      </c>
      <c r="Y306">
        <v>3</v>
      </c>
      <c r="Z306">
        <v>169</v>
      </c>
      <c r="AA306">
        <v>0</v>
      </c>
      <c r="AB306">
        <v>0</v>
      </c>
      <c r="AC306">
        <v>0</v>
      </c>
      <c r="AD306">
        <v>0</v>
      </c>
      <c r="AE306">
        <v>3</v>
      </c>
      <c r="AF306">
        <v>0</v>
      </c>
      <c r="AG306">
        <v>0</v>
      </c>
      <c r="AH306">
        <v>0</v>
      </c>
      <c r="AI306">
        <v>1</v>
      </c>
      <c r="AJ306">
        <v>0</v>
      </c>
      <c r="AK306">
        <v>1</v>
      </c>
      <c r="AL306">
        <v>0</v>
      </c>
      <c r="AM306">
        <v>27</v>
      </c>
      <c r="AN306">
        <v>3</v>
      </c>
      <c r="AO306">
        <v>1</v>
      </c>
      <c r="AP306">
        <v>0</v>
      </c>
      <c r="AQ306">
        <v>2</v>
      </c>
      <c r="AR306">
        <v>1</v>
      </c>
      <c r="AS306">
        <v>1</v>
      </c>
      <c r="AT306">
        <v>0</v>
      </c>
      <c r="AU306" t="s">
        <v>1034</v>
      </c>
      <c r="AV306">
        <v>53.459999084472663</v>
      </c>
      <c r="AW306">
        <v>53.189998626708977</v>
      </c>
      <c r="AX306">
        <v>57.529998779296882</v>
      </c>
      <c r="AY306">
        <v>52.930000305175781</v>
      </c>
      <c r="AZ306">
        <v>57.340000152587891</v>
      </c>
      <c r="BA306" s="2">
        <f t="shared" si="88"/>
        <v>-5.0761508692369617E-3</v>
      </c>
      <c r="BB306" s="2">
        <f t="shared" si="89"/>
        <v>7.5438905695748515E-2</v>
      </c>
      <c r="BC306" s="2">
        <f t="shared" si="90"/>
        <v>4.8881054379767974E-3</v>
      </c>
      <c r="BD306" s="2">
        <f t="shared" si="91"/>
        <v>7.6909658801475822E-2</v>
      </c>
      <c r="BE306">
        <v>2</v>
      </c>
      <c r="BF306">
        <v>7</v>
      </c>
      <c r="BG306">
        <v>3</v>
      </c>
      <c r="BH306">
        <v>2</v>
      </c>
      <c r="BI306">
        <v>159</v>
      </c>
      <c r="BJ306">
        <v>1</v>
      </c>
      <c r="BK306">
        <v>2</v>
      </c>
      <c r="BL306">
        <v>0</v>
      </c>
      <c r="BM306">
        <v>0</v>
      </c>
      <c r="BN306">
        <v>2</v>
      </c>
      <c r="BO306">
        <v>1</v>
      </c>
      <c r="BP306">
        <v>1</v>
      </c>
      <c r="BQ306">
        <v>2</v>
      </c>
      <c r="BR306">
        <v>0</v>
      </c>
      <c r="BS306">
        <v>2</v>
      </c>
      <c r="BT306">
        <v>6</v>
      </c>
      <c r="BU306">
        <v>1</v>
      </c>
      <c r="BV306">
        <v>6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 t="s">
        <v>1035</v>
      </c>
      <c r="CN306">
        <v>57.340000152587891</v>
      </c>
      <c r="CO306">
        <v>57.340000152587891</v>
      </c>
      <c r="CP306">
        <v>60.209999084472663</v>
      </c>
      <c r="CQ306">
        <v>56.669998168945313</v>
      </c>
      <c r="CR306">
        <v>57.630001068115227</v>
      </c>
      <c r="CS306" s="2">
        <f t="shared" si="92"/>
        <v>0</v>
      </c>
      <c r="CT306" s="2">
        <f t="shared" si="93"/>
        <v>4.7666483566263795E-2</v>
      </c>
      <c r="CU306" s="2">
        <f t="shared" si="94"/>
        <v>1.1684722390297053E-2</v>
      </c>
      <c r="CV306" s="2">
        <f t="shared" si="95"/>
        <v>1.665804062774956E-2</v>
      </c>
      <c r="CW306">
        <v>15</v>
      </c>
      <c r="CX306">
        <v>17</v>
      </c>
      <c r="CY306">
        <v>25</v>
      </c>
      <c r="CZ306">
        <v>35</v>
      </c>
      <c r="DA306">
        <v>92</v>
      </c>
      <c r="DB306">
        <v>0</v>
      </c>
      <c r="DC306">
        <v>0</v>
      </c>
      <c r="DD306">
        <v>0</v>
      </c>
      <c r="DE306">
        <v>0</v>
      </c>
      <c r="DF306">
        <v>2</v>
      </c>
      <c r="DG306">
        <v>0</v>
      </c>
      <c r="DH306">
        <v>1</v>
      </c>
      <c r="DI306">
        <v>3</v>
      </c>
      <c r="DJ306">
        <v>6</v>
      </c>
      <c r="DK306">
        <v>1</v>
      </c>
      <c r="DL306">
        <v>12</v>
      </c>
      <c r="DM306">
        <v>1</v>
      </c>
      <c r="DN306">
        <v>12</v>
      </c>
      <c r="DO306">
        <v>2</v>
      </c>
      <c r="DP306">
        <v>0</v>
      </c>
      <c r="DQ306">
        <v>6</v>
      </c>
      <c r="DR306">
        <v>6</v>
      </c>
      <c r="DS306">
        <v>1</v>
      </c>
      <c r="DT306">
        <v>0</v>
      </c>
      <c r="DU306">
        <v>1</v>
      </c>
      <c r="DV306">
        <v>1</v>
      </c>
      <c r="DW306">
        <v>6</v>
      </c>
      <c r="DX306">
        <v>2</v>
      </c>
      <c r="DY306">
        <v>1</v>
      </c>
      <c r="DZ306">
        <v>1</v>
      </c>
      <c r="EA306">
        <v>1</v>
      </c>
      <c r="EB306">
        <v>1</v>
      </c>
      <c r="EC306">
        <v>1</v>
      </c>
      <c r="ED306">
        <v>1</v>
      </c>
      <c r="EE306" t="s">
        <v>834</v>
      </c>
      <c r="EF306">
        <v>57.630001068115227</v>
      </c>
      <c r="EG306">
        <v>57.639999389648438</v>
      </c>
      <c r="EH306">
        <v>61</v>
      </c>
      <c r="EI306">
        <v>56.5</v>
      </c>
      <c r="EJ306">
        <v>59.590000152587891</v>
      </c>
      <c r="EK306" s="2">
        <f t="shared" si="96"/>
        <v>1.7346151351638195E-4</v>
      </c>
      <c r="EL306" s="2">
        <f t="shared" si="97"/>
        <v>5.5081977218878087E-2</v>
      </c>
      <c r="EM306" s="2">
        <f t="shared" si="98"/>
        <v>1.977792161207359E-2</v>
      </c>
      <c r="EN306" s="2">
        <f t="shared" si="99"/>
        <v>5.1854340404019927E-2</v>
      </c>
      <c r="EO306">
        <v>6</v>
      </c>
      <c r="EP306">
        <v>12</v>
      </c>
      <c r="EQ306">
        <v>2</v>
      </c>
      <c r="ER306">
        <v>7</v>
      </c>
      <c r="ES306">
        <v>153</v>
      </c>
      <c r="ET306">
        <v>2</v>
      </c>
      <c r="EU306">
        <v>2</v>
      </c>
      <c r="EV306">
        <v>0</v>
      </c>
      <c r="EW306">
        <v>0</v>
      </c>
      <c r="EX306">
        <v>1</v>
      </c>
      <c r="EY306">
        <v>3</v>
      </c>
      <c r="EZ306">
        <v>1</v>
      </c>
      <c r="FA306">
        <v>0</v>
      </c>
      <c r="FB306">
        <v>11</v>
      </c>
      <c r="FC306">
        <v>2</v>
      </c>
      <c r="FD306">
        <v>16</v>
      </c>
      <c r="FE306">
        <v>1</v>
      </c>
      <c r="FF306">
        <v>16</v>
      </c>
      <c r="FG306">
        <v>1</v>
      </c>
      <c r="FH306">
        <v>1</v>
      </c>
      <c r="FI306">
        <v>11</v>
      </c>
      <c r="FJ306">
        <v>11</v>
      </c>
      <c r="FK306">
        <v>1</v>
      </c>
      <c r="FL306">
        <v>1</v>
      </c>
      <c r="FM306">
        <v>1</v>
      </c>
      <c r="FN306">
        <v>1</v>
      </c>
      <c r="FO306">
        <v>1</v>
      </c>
      <c r="FP306">
        <v>1</v>
      </c>
      <c r="FQ306">
        <v>10</v>
      </c>
      <c r="FR306">
        <v>10</v>
      </c>
      <c r="FS306">
        <v>1</v>
      </c>
      <c r="FT306">
        <v>1</v>
      </c>
      <c r="FU306">
        <v>1</v>
      </c>
      <c r="FV306">
        <v>1</v>
      </c>
      <c r="FW306" t="s">
        <v>626</v>
      </c>
      <c r="FX306">
        <v>59.590000152587891</v>
      </c>
      <c r="FY306">
        <v>60.25</v>
      </c>
      <c r="FZ306">
        <v>64.220001220703125</v>
      </c>
      <c r="GA306">
        <v>59.799999237060547</v>
      </c>
      <c r="GB306">
        <v>64.050003051757813</v>
      </c>
      <c r="GC306">
        <v>562</v>
      </c>
      <c r="GD306">
        <v>221</v>
      </c>
      <c r="GE306">
        <v>364</v>
      </c>
      <c r="GF306">
        <v>28</v>
      </c>
      <c r="GG306">
        <v>0</v>
      </c>
      <c r="GH306">
        <v>448</v>
      </c>
      <c r="GI306">
        <v>0</v>
      </c>
      <c r="GJ306">
        <v>287</v>
      </c>
      <c r="GK306">
        <v>34</v>
      </c>
      <c r="GL306">
        <v>186</v>
      </c>
      <c r="GM306">
        <v>28</v>
      </c>
      <c r="GN306">
        <v>17</v>
      </c>
      <c r="GO306">
        <v>3</v>
      </c>
      <c r="GP306">
        <v>2</v>
      </c>
      <c r="GQ306">
        <v>2</v>
      </c>
      <c r="GR306">
        <v>2</v>
      </c>
      <c r="GS306">
        <v>3</v>
      </c>
      <c r="GT306">
        <v>2</v>
      </c>
      <c r="GU306">
        <v>2</v>
      </c>
      <c r="GV306">
        <v>2</v>
      </c>
      <c r="GW306">
        <v>1.7</v>
      </c>
      <c r="GX306" t="s">
        <v>218</v>
      </c>
      <c r="GY306">
        <v>502361</v>
      </c>
      <c r="GZ306">
        <v>756883</v>
      </c>
      <c r="HA306">
        <v>4.9059999999999997</v>
      </c>
      <c r="HB306">
        <v>5.4960000000000004</v>
      </c>
      <c r="HD306">
        <v>3.51</v>
      </c>
      <c r="HE306">
        <v>0</v>
      </c>
      <c r="HF306" s="2">
        <f t="shared" si="100"/>
        <v>1.095435431389391E-2</v>
      </c>
      <c r="HG306" s="2">
        <f t="shared" si="101"/>
        <v>6.1818765886651583E-2</v>
      </c>
      <c r="HH306" s="2">
        <f t="shared" si="102"/>
        <v>7.4688923309452759E-3</v>
      </c>
      <c r="HI306" s="2">
        <f t="shared" si="103"/>
        <v>6.6354467013263085E-2</v>
      </c>
      <c r="HJ306" s="3">
        <f t="shared" si="104"/>
        <v>63.974580644670759</v>
      </c>
      <c r="HK306" t="str">
        <f t="shared" si="105"/>
        <v>VCEL</v>
      </c>
    </row>
    <row r="307" spans="1:219" hidden="1" x14ac:dyDescent="0.25">
      <c r="A307">
        <v>298</v>
      </c>
      <c r="B307" t="s">
        <v>1036</v>
      </c>
      <c r="C307">
        <v>10</v>
      </c>
      <c r="D307">
        <v>0</v>
      </c>
      <c r="E307">
        <v>6</v>
      </c>
      <c r="F307">
        <v>0</v>
      </c>
      <c r="G307" t="s">
        <v>218</v>
      </c>
      <c r="H307" t="s">
        <v>218</v>
      </c>
      <c r="I307">
        <v>6</v>
      </c>
      <c r="J307">
        <v>0</v>
      </c>
      <c r="K307" t="s">
        <v>218</v>
      </c>
      <c r="L307" t="s">
        <v>218</v>
      </c>
      <c r="M307">
        <v>6</v>
      </c>
      <c r="N307">
        <v>53</v>
      </c>
      <c r="O307">
        <v>115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3</v>
      </c>
      <c r="W307">
        <v>0</v>
      </c>
      <c r="X307">
        <v>0</v>
      </c>
      <c r="Y307">
        <v>0</v>
      </c>
      <c r="Z307">
        <v>0</v>
      </c>
      <c r="AA307">
        <v>1</v>
      </c>
      <c r="AB307">
        <v>3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 t="s">
        <v>411</v>
      </c>
      <c r="AV307">
        <v>209.5</v>
      </c>
      <c r="AW307">
        <v>208.8699951171875</v>
      </c>
      <c r="AX307">
        <v>211.74000549316409</v>
      </c>
      <c r="AY307">
        <v>208.8699951171875</v>
      </c>
      <c r="AZ307">
        <v>211.11000061035159</v>
      </c>
      <c r="BA307" s="2">
        <f t="shared" si="88"/>
        <v>-3.0162536388198546E-3</v>
      </c>
      <c r="BB307" s="2">
        <f t="shared" si="89"/>
        <v>1.3554407771417809E-2</v>
      </c>
      <c r="BC307" s="2">
        <f t="shared" si="90"/>
        <v>0</v>
      </c>
      <c r="BD307" s="2">
        <f t="shared" si="91"/>
        <v>1.061060815066972E-2</v>
      </c>
      <c r="BE307">
        <v>4</v>
      </c>
      <c r="BF307">
        <v>122</v>
      </c>
      <c r="BG307">
        <v>62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 t="s">
        <v>276</v>
      </c>
      <c r="CN307">
        <v>211.11000061035159</v>
      </c>
      <c r="CO307">
        <v>211.07000732421881</v>
      </c>
      <c r="CP307">
        <v>214.3699951171875</v>
      </c>
      <c r="CQ307">
        <v>210.66999816894531</v>
      </c>
      <c r="CR307">
        <v>212.3699951171875</v>
      </c>
      <c r="CS307" s="2">
        <f t="shared" si="92"/>
        <v>-1.8947877360586673E-4</v>
      </c>
      <c r="CT307" s="2">
        <f t="shared" si="93"/>
        <v>1.5393888455167093E-2</v>
      </c>
      <c r="CU307" s="2">
        <f t="shared" si="94"/>
        <v>1.8951491988108415E-3</v>
      </c>
      <c r="CV307" s="2">
        <f t="shared" si="95"/>
        <v>8.0048829275722877E-3</v>
      </c>
      <c r="CW307">
        <v>13</v>
      </c>
      <c r="CX307">
        <v>88</v>
      </c>
      <c r="CY307">
        <v>83</v>
      </c>
      <c r="CZ307">
        <v>5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2</v>
      </c>
      <c r="DG307">
        <v>0</v>
      </c>
      <c r="DH307">
        <v>0</v>
      </c>
      <c r="DI307">
        <v>0</v>
      </c>
      <c r="DJ307">
        <v>0</v>
      </c>
      <c r="DK307">
        <v>1</v>
      </c>
      <c r="DL307">
        <v>2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 t="s">
        <v>410</v>
      </c>
      <c r="EF307">
        <v>212.3699951171875</v>
      </c>
      <c r="EG307">
        <v>210.05000305175781</v>
      </c>
      <c r="EH307">
        <v>214.49000549316409</v>
      </c>
      <c r="EI307">
        <v>210.05000305175781</v>
      </c>
      <c r="EJ307">
        <v>211.4700012207031</v>
      </c>
      <c r="EK307" s="2">
        <f t="shared" si="96"/>
        <v>-1.1044951353121446E-2</v>
      </c>
      <c r="EL307" s="2">
        <f t="shared" si="97"/>
        <v>2.070027659889162E-2</v>
      </c>
      <c r="EM307" s="2">
        <f t="shared" si="98"/>
        <v>0</v>
      </c>
      <c r="EN307" s="2">
        <f t="shared" si="99"/>
        <v>6.7148917612351866E-3</v>
      </c>
      <c r="EO307">
        <v>58</v>
      </c>
      <c r="EP307">
        <v>52</v>
      </c>
      <c r="EQ307">
        <v>49</v>
      </c>
      <c r="ER307">
        <v>29</v>
      </c>
      <c r="ES307">
        <v>6</v>
      </c>
      <c r="ET307">
        <v>0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</v>
      </c>
      <c r="FA307">
        <v>0</v>
      </c>
      <c r="FB307">
        <v>0</v>
      </c>
      <c r="FC307">
        <v>0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0</v>
      </c>
      <c r="FS307">
        <v>0</v>
      </c>
      <c r="FT307">
        <v>0</v>
      </c>
      <c r="FU307">
        <v>0</v>
      </c>
      <c r="FV307">
        <v>0</v>
      </c>
      <c r="FW307" t="s">
        <v>514</v>
      </c>
      <c r="FX307">
        <v>211.4700012207031</v>
      </c>
      <c r="FY307">
        <v>211.1600036621094</v>
      </c>
      <c r="FZ307">
        <v>217.3500061035156</v>
      </c>
      <c r="GA307">
        <v>211.1600036621094</v>
      </c>
      <c r="GB307">
        <v>216.6600036621094</v>
      </c>
      <c r="GC307">
        <v>745</v>
      </c>
      <c r="GD307">
        <v>5</v>
      </c>
      <c r="GE307">
        <v>383</v>
      </c>
      <c r="GF307">
        <v>2</v>
      </c>
      <c r="GG307">
        <v>0</v>
      </c>
      <c r="GH307">
        <v>40</v>
      </c>
      <c r="GI307">
        <v>0</v>
      </c>
      <c r="GJ307">
        <v>40</v>
      </c>
      <c r="GK307">
        <v>0</v>
      </c>
      <c r="GL307">
        <v>0</v>
      </c>
      <c r="GM307">
        <v>0</v>
      </c>
      <c r="GN307">
        <v>0</v>
      </c>
      <c r="GO307">
        <v>0</v>
      </c>
      <c r="GP307">
        <v>0</v>
      </c>
      <c r="GQ307">
        <v>0</v>
      </c>
      <c r="GR307">
        <v>0</v>
      </c>
      <c r="GS307">
        <v>0</v>
      </c>
      <c r="GT307">
        <v>0</v>
      </c>
      <c r="GU307">
        <v>0</v>
      </c>
      <c r="GV307">
        <v>0</v>
      </c>
      <c r="GW307">
        <v>2</v>
      </c>
      <c r="GX307" t="s">
        <v>218</v>
      </c>
      <c r="GY307">
        <v>741233</v>
      </c>
      <c r="GZ307">
        <v>515900</v>
      </c>
      <c r="HA307">
        <v>1.175</v>
      </c>
      <c r="HB307">
        <v>1.2230000000000001</v>
      </c>
      <c r="HC307">
        <v>4.83</v>
      </c>
      <c r="HD307">
        <v>2.33</v>
      </c>
      <c r="HE307">
        <v>0</v>
      </c>
      <c r="HF307" s="2">
        <f t="shared" si="100"/>
        <v>-1.4680694886222145E-3</v>
      </c>
      <c r="HG307" s="2">
        <f t="shared" si="101"/>
        <v>2.8479421520964388E-2</v>
      </c>
      <c r="HH307" s="2">
        <f t="shared" si="102"/>
        <v>0</v>
      </c>
      <c r="HI307" s="2">
        <f t="shared" si="103"/>
        <v>2.5385396044659392E-2</v>
      </c>
      <c r="HJ307" s="3">
        <f t="shared" si="104"/>
        <v>217.173718414771</v>
      </c>
      <c r="HK307" t="str">
        <f t="shared" si="105"/>
        <v>VRSN</v>
      </c>
    </row>
    <row r="308" spans="1:219" hidden="1" x14ac:dyDescent="0.25">
      <c r="A308">
        <v>299</v>
      </c>
      <c r="B308" t="s">
        <v>1037</v>
      </c>
      <c r="C308">
        <v>9</v>
      </c>
      <c r="D308">
        <v>0</v>
      </c>
      <c r="E308">
        <v>6</v>
      </c>
      <c r="F308">
        <v>0</v>
      </c>
      <c r="G308" t="s">
        <v>218</v>
      </c>
      <c r="H308" t="s">
        <v>218</v>
      </c>
      <c r="I308">
        <v>6</v>
      </c>
      <c r="J308">
        <v>0</v>
      </c>
      <c r="K308" t="s">
        <v>218</v>
      </c>
      <c r="L308" t="s">
        <v>218</v>
      </c>
      <c r="M308">
        <v>111</v>
      </c>
      <c r="N308">
        <v>8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70</v>
      </c>
      <c r="W308">
        <v>16</v>
      </c>
      <c r="X308">
        <v>2</v>
      </c>
      <c r="Y308">
        <v>0</v>
      </c>
      <c r="Z308">
        <v>1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1</v>
      </c>
      <c r="AH308">
        <v>0</v>
      </c>
      <c r="AI308">
        <v>0</v>
      </c>
      <c r="AJ308">
        <v>0</v>
      </c>
      <c r="AK308">
        <v>1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 t="s">
        <v>580</v>
      </c>
      <c r="AV308">
        <v>184.44000244140619</v>
      </c>
      <c r="AW308">
        <v>184.6499938964844</v>
      </c>
      <c r="AX308">
        <v>186.50999450683599</v>
      </c>
      <c r="AY308">
        <v>184.57000732421881</v>
      </c>
      <c r="AZ308">
        <v>185.3800048828125</v>
      </c>
      <c r="BA308" s="2">
        <f t="shared" si="88"/>
        <v>1.1372405200074098E-3</v>
      </c>
      <c r="BB308" s="2">
        <f t="shared" si="89"/>
        <v>9.9726591878882553E-3</v>
      </c>
      <c r="BC308" s="2">
        <f t="shared" si="90"/>
        <v>4.3317939295706154E-4</v>
      </c>
      <c r="BD308" s="2">
        <f t="shared" si="91"/>
        <v>4.3693901028092341E-3</v>
      </c>
      <c r="BE308">
        <v>68</v>
      </c>
      <c r="BF308">
        <v>112</v>
      </c>
      <c r="BG308">
        <v>1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4</v>
      </c>
      <c r="BO308">
        <v>0</v>
      </c>
      <c r="BP308">
        <v>0</v>
      </c>
      <c r="BQ308">
        <v>0</v>
      </c>
      <c r="BR308">
        <v>0</v>
      </c>
      <c r="BS308">
        <v>1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 t="s">
        <v>834</v>
      </c>
      <c r="CN308">
        <v>185.3800048828125</v>
      </c>
      <c r="CO308">
        <v>185.8500061035156</v>
      </c>
      <c r="CP308">
        <v>187.99000549316409</v>
      </c>
      <c r="CQ308">
        <v>184.94999694824219</v>
      </c>
      <c r="CR308">
        <v>187.25999450683599</v>
      </c>
      <c r="CS308" s="2">
        <f t="shared" si="92"/>
        <v>2.5289276581530462E-3</v>
      </c>
      <c r="CT308" s="2">
        <f t="shared" si="93"/>
        <v>1.1383580653846592E-2</v>
      </c>
      <c r="CU308" s="2">
        <f t="shared" si="94"/>
        <v>4.8426641146953608E-3</v>
      </c>
      <c r="CV308" s="2">
        <f t="shared" si="95"/>
        <v>1.2335777135299875E-2</v>
      </c>
      <c r="CW308">
        <v>48</v>
      </c>
      <c r="CX308">
        <v>116</v>
      </c>
      <c r="CY308">
        <v>25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2</v>
      </c>
      <c r="DG308">
        <v>0</v>
      </c>
      <c r="DH308">
        <v>2</v>
      </c>
      <c r="DI308">
        <v>1</v>
      </c>
      <c r="DJ308">
        <v>0</v>
      </c>
      <c r="DK308">
        <v>1</v>
      </c>
      <c r="DL308">
        <v>5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 t="s">
        <v>366</v>
      </c>
      <c r="EF308">
        <v>187.25999450683599</v>
      </c>
      <c r="EG308">
        <v>187.5</v>
      </c>
      <c r="EH308">
        <v>189.78999328613281</v>
      </c>
      <c r="EI308">
        <v>185.8800048828125</v>
      </c>
      <c r="EJ308">
        <v>188.8800048828125</v>
      </c>
      <c r="EK308" s="2">
        <f t="shared" si="96"/>
        <v>1.2800292968746518E-3</v>
      </c>
      <c r="EL308" s="2">
        <f t="shared" si="97"/>
        <v>1.2065932700046855E-2</v>
      </c>
      <c r="EM308" s="2">
        <f t="shared" si="98"/>
        <v>8.6399739583333801E-3</v>
      </c>
      <c r="EN308" s="2">
        <f t="shared" si="99"/>
        <v>1.5883099970594006E-2</v>
      </c>
      <c r="EO308">
        <v>35</v>
      </c>
      <c r="EP308">
        <v>70</v>
      </c>
      <c r="EQ308">
        <v>89</v>
      </c>
      <c r="ER308">
        <v>0</v>
      </c>
      <c r="ES308">
        <v>0</v>
      </c>
      <c r="ET308">
        <v>0</v>
      </c>
      <c r="EU308">
        <v>0</v>
      </c>
      <c r="EV308">
        <v>0</v>
      </c>
      <c r="EW308">
        <v>0</v>
      </c>
      <c r="EX308">
        <v>2</v>
      </c>
      <c r="EY308">
        <v>0</v>
      </c>
      <c r="EZ308">
        <v>0</v>
      </c>
      <c r="FA308">
        <v>0</v>
      </c>
      <c r="FB308">
        <v>1</v>
      </c>
      <c r="FC308">
        <v>1</v>
      </c>
      <c r="FD308">
        <v>3</v>
      </c>
      <c r="FE308">
        <v>0</v>
      </c>
      <c r="FF308">
        <v>0</v>
      </c>
      <c r="FG308">
        <v>0</v>
      </c>
      <c r="FH308">
        <v>0</v>
      </c>
      <c r="FI308">
        <v>1</v>
      </c>
      <c r="FJ308">
        <v>1</v>
      </c>
      <c r="FK308">
        <v>0</v>
      </c>
      <c r="FL308">
        <v>0</v>
      </c>
      <c r="FM308">
        <v>1</v>
      </c>
      <c r="FN308">
        <v>1</v>
      </c>
      <c r="FO308">
        <v>0</v>
      </c>
      <c r="FP308">
        <v>0</v>
      </c>
      <c r="FQ308">
        <v>0</v>
      </c>
      <c r="FR308">
        <v>0</v>
      </c>
      <c r="FS308">
        <v>0</v>
      </c>
      <c r="FT308">
        <v>0</v>
      </c>
      <c r="FU308">
        <v>0</v>
      </c>
      <c r="FV308">
        <v>0</v>
      </c>
      <c r="FW308" t="s">
        <v>620</v>
      </c>
      <c r="FX308">
        <v>188.8800048828125</v>
      </c>
      <c r="FY308">
        <v>188.94000244140619</v>
      </c>
      <c r="FZ308">
        <v>189.72999572753909</v>
      </c>
      <c r="GA308">
        <v>186.08000183105469</v>
      </c>
      <c r="GB308">
        <v>186.4700012207031</v>
      </c>
      <c r="GC308">
        <v>683</v>
      </c>
      <c r="GD308">
        <v>101</v>
      </c>
      <c r="GE308">
        <v>383</v>
      </c>
      <c r="GF308">
        <v>8</v>
      </c>
      <c r="GG308">
        <v>0</v>
      </c>
      <c r="GH308">
        <v>0</v>
      </c>
      <c r="GI308">
        <v>0</v>
      </c>
      <c r="GJ308">
        <v>0</v>
      </c>
      <c r="GK308">
        <v>0</v>
      </c>
      <c r="GL308">
        <v>2</v>
      </c>
      <c r="GM308">
        <v>0</v>
      </c>
      <c r="GN308">
        <v>1</v>
      </c>
      <c r="GO308">
        <v>2</v>
      </c>
      <c r="GP308">
        <v>1</v>
      </c>
      <c r="GQ308">
        <v>1</v>
      </c>
      <c r="GR308">
        <v>1</v>
      </c>
      <c r="GS308">
        <v>0</v>
      </c>
      <c r="GT308">
        <v>0</v>
      </c>
      <c r="GU308">
        <v>0</v>
      </c>
      <c r="GV308">
        <v>0</v>
      </c>
      <c r="GW308">
        <v>2.2000000000000002</v>
      </c>
      <c r="GX308" t="s">
        <v>218</v>
      </c>
      <c r="GY308">
        <v>864585</v>
      </c>
      <c r="GZ308">
        <v>887333</v>
      </c>
      <c r="HA308">
        <v>0.47599999999999998</v>
      </c>
      <c r="HB308">
        <v>0.55500000000000005</v>
      </c>
      <c r="HC308">
        <v>3.08</v>
      </c>
      <c r="HD308">
        <v>1.75</v>
      </c>
      <c r="HE308">
        <v>0.25059998</v>
      </c>
      <c r="HF308" s="2">
        <f t="shared" si="100"/>
        <v>3.1754820481866286E-4</v>
      </c>
      <c r="HG308" s="2">
        <f t="shared" si="101"/>
        <v>4.1637764397958188E-3</v>
      </c>
      <c r="HH308" s="2">
        <f t="shared" si="102"/>
        <v>1.5137083589476741E-2</v>
      </c>
      <c r="HI308" s="2">
        <f t="shared" si="103"/>
        <v>2.0914859607192859E-3</v>
      </c>
      <c r="HJ308" s="3">
        <f t="shared" si="104"/>
        <v>189.72670637210669</v>
      </c>
      <c r="HK308" t="str">
        <f t="shared" si="105"/>
        <v>VRSK</v>
      </c>
    </row>
    <row r="309" spans="1:219" hidden="1" x14ac:dyDescent="0.25">
      <c r="A309">
        <v>300</v>
      </c>
      <c r="B309" t="s">
        <v>1038</v>
      </c>
      <c r="C309">
        <v>9</v>
      </c>
      <c r="D309">
        <v>1</v>
      </c>
      <c r="E309">
        <v>6</v>
      </c>
      <c r="F309">
        <v>0</v>
      </c>
      <c r="G309" t="s">
        <v>218</v>
      </c>
      <c r="H309" t="s">
        <v>218</v>
      </c>
      <c r="I309">
        <v>6</v>
      </c>
      <c r="J309">
        <v>0</v>
      </c>
      <c r="K309" t="s">
        <v>218</v>
      </c>
      <c r="L309" t="s">
        <v>218</v>
      </c>
      <c r="M309">
        <v>0</v>
      </c>
      <c r="N309">
        <v>0</v>
      </c>
      <c r="O309">
        <v>0</v>
      </c>
      <c r="P309">
        <v>0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2</v>
      </c>
      <c r="W309">
        <v>1</v>
      </c>
      <c r="X309">
        <v>0</v>
      </c>
      <c r="Y309">
        <v>0</v>
      </c>
      <c r="Z309">
        <v>51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0</v>
      </c>
      <c r="AH309">
        <v>0</v>
      </c>
      <c r="AI309">
        <v>1</v>
      </c>
      <c r="AJ309">
        <v>1</v>
      </c>
      <c r="AK309">
        <v>0</v>
      </c>
      <c r="AL309">
        <v>0</v>
      </c>
      <c r="AM309">
        <v>2</v>
      </c>
      <c r="AN309">
        <v>1</v>
      </c>
      <c r="AO309">
        <v>0</v>
      </c>
      <c r="AP309">
        <v>0</v>
      </c>
      <c r="AQ309">
        <v>1</v>
      </c>
      <c r="AR309">
        <v>1</v>
      </c>
      <c r="AS309">
        <v>0</v>
      </c>
      <c r="AT309">
        <v>0</v>
      </c>
      <c r="AU309" t="s">
        <v>654</v>
      </c>
      <c r="AV309">
        <v>248.3800048828125</v>
      </c>
      <c r="AW309">
        <v>247.19999694824219</v>
      </c>
      <c r="AX309">
        <v>253.8699951171875</v>
      </c>
      <c r="AY309">
        <v>246.21000671386719</v>
      </c>
      <c r="AZ309">
        <v>253.5</v>
      </c>
      <c r="BA309" s="2">
        <f t="shared" si="88"/>
        <v>-4.773494939878109E-3</v>
      </c>
      <c r="BB309" s="2">
        <f t="shared" si="89"/>
        <v>2.6273282771626549E-2</v>
      </c>
      <c r="BC309" s="2">
        <f t="shared" si="90"/>
        <v>4.0048149134171984E-3</v>
      </c>
      <c r="BD309" s="2">
        <f t="shared" si="91"/>
        <v>2.8757369965020985E-2</v>
      </c>
      <c r="BE309">
        <v>0</v>
      </c>
      <c r="BF309">
        <v>4</v>
      </c>
      <c r="BG309">
        <v>13</v>
      </c>
      <c r="BH309">
        <v>6</v>
      </c>
      <c r="BI309">
        <v>6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1</v>
      </c>
      <c r="BP309">
        <v>0</v>
      </c>
      <c r="BQ309">
        <v>1</v>
      </c>
      <c r="BR309">
        <v>0</v>
      </c>
      <c r="BS309">
        <v>1</v>
      </c>
      <c r="BT309">
        <v>2</v>
      </c>
      <c r="BU309">
        <v>1</v>
      </c>
      <c r="BV309">
        <v>2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 t="s">
        <v>1039</v>
      </c>
      <c r="CN309">
        <v>253.5</v>
      </c>
      <c r="CO309">
        <v>255.36000061035159</v>
      </c>
      <c r="CP309">
        <v>259.55999755859369</v>
      </c>
      <c r="CQ309">
        <v>250.92999267578119</v>
      </c>
      <c r="CR309">
        <v>251.63999938964841</v>
      </c>
      <c r="CS309" s="2">
        <f t="shared" si="92"/>
        <v>7.2838369592179708E-3</v>
      </c>
      <c r="CT309" s="2">
        <f t="shared" si="93"/>
        <v>1.6181218168234812E-2</v>
      </c>
      <c r="CU309" s="2">
        <f t="shared" si="94"/>
        <v>1.7348088674741358E-2</v>
      </c>
      <c r="CV309" s="2">
        <f t="shared" si="95"/>
        <v>2.8215177062046459E-3</v>
      </c>
      <c r="CW309">
        <v>13</v>
      </c>
      <c r="CX309">
        <v>5</v>
      </c>
      <c r="CY309">
        <v>1</v>
      </c>
      <c r="CZ309">
        <v>1</v>
      </c>
      <c r="DA309">
        <v>0</v>
      </c>
      <c r="DB309">
        <v>2</v>
      </c>
      <c r="DC309">
        <v>2</v>
      </c>
      <c r="DD309">
        <v>0</v>
      </c>
      <c r="DE309">
        <v>0</v>
      </c>
      <c r="DF309">
        <v>8</v>
      </c>
      <c r="DG309">
        <v>2</v>
      </c>
      <c r="DH309">
        <v>2</v>
      </c>
      <c r="DI309">
        <v>0</v>
      </c>
      <c r="DJ309">
        <v>27</v>
      </c>
      <c r="DK309">
        <v>2</v>
      </c>
      <c r="DL309">
        <v>15</v>
      </c>
      <c r="DM309">
        <v>0</v>
      </c>
      <c r="DN309">
        <v>0</v>
      </c>
      <c r="DO309">
        <v>7</v>
      </c>
      <c r="DP309">
        <v>2</v>
      </c>
      <c r="DQ309">
        <v>7</v>
      </c>
      <c r="DR309">
        <v>7</v>
      </c>
      <c r="DS309">
        <v>2</v>
      </c>
      <c r="DT309">
        <v>2</v>
      </c>
      <c r="DU309">
        <v>2</v>
      </c>
      <c r="DV309">
        <v>2</v>
      </c>
      <c r="DW309">
        <v>22</v>
      </c>
      <c r="DX309">
        <v>7</v>
      </c>
      <c r="DY309">
        <v>0</v>
      </c>
      <c r="DZ309">
        <v>0</v>
      </c>
      <c r="EA309">
        <v>2</v>
      </c>
      <c r="EB309">
        <v>1</v>
      </c>
      <c r="EC309">
        <v>1</v>
      </c>
      <c r="ED309">
        <v>0</v>
      </c>
      <c r="EE309" t="s">
        <v>428</v>
      </c>
      <c r="EF309">
        <v>251.63999938964841</v>
      </c>
      <c r="EG309">
        <v>253.6000061035156</v>
      </c>
      <c r="EH309">
        <v>259.20999145507813</v>
      </c>
      <c r="EI309">
        <v>253.6000061035156</v>
      </c>
      <c r="EJ309">
        <v>256.80999755859369</v>
      </c>
      <c r="EK309" s="2">
        <f t="shared" si="96"/>
        <v>7.7287329128341575E-3</v>
      </c>
      <c r="EL309" s="2">
        <f t="shared" si="97"/>
        <v>2.1642627740045106E-2</v>
      </c>
      <c r="EM309" s="2">
        <f t="shared" si="98"/>
        <v>0</v>
      </c>
      <c r="EN309" s="2">
        <f t="shared" si="99"/>
        <v>1.2499480104335547E-2</v>
      </c>
      <c r="EO309">
        <v>1</v>
      </c>
      <c r="EP309">
        <v>5</v>
      </c>
      <c r="EQ309">
        <v>12</v>
      </c>
      <c r="ER309">
        <v>29</v>
      </c>
      <c r="ES309">
        <v>2</v>
      </c>
      <c r="ET309">
        <v>0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</v>
      </c>
      <c r="FA309">
        <v>0</v>
      </c>
      <c r="FB309">
        <v>0</v>
      </c>
      <c r="FC309">
        <v>0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0</v>
      </c>
      <c r="FS309">
        <v>0</v>
      </c>
      <c r="FT309">
        <v>0</v>
      </c>
      <c r="FU309">
        <v>0</v>
      </c>
      <c r="FV309">
        <v>0</v>
      </c>
      <c r="FW309" t="s">
        <v>260</v>
      </c>
      <c r="FX309">
        <v>256.80999755859369</v>
      </c>
      <c r="FY309">
        <v>256.80999755859381</v>
      </c>
      <c r="FZ309">
        <v>262.58999633789063</v>
      </c>
      <c r="GA309">
        <v>256.80999755859381</v>
      </c>
      <c r="GB309">
        <v>261.67999267578119</v>
      </c>
      <c r="GC309">
        <v>99</v>
      </c>
      <c r="GD309">
        <v>95</v>
      </c>
      <c r="GE309">
        <v>69</v>
      </c>
      <c r="GF309">
        <v>39</v>
      </c>
      <c r="GG309">
        <v>1</v>
      </c>
      <c r="GH309">
        <v>45</v>
      </c>
      <c r="GI309">
        <v>0</v>
      </c>
      <c r="GJ309">
        <v>32</v>
      </c>
      <c r="GK309">
        <v>3</v>
      </c>
      <c r="GL309">
        <v>78</v>
      </c>
      <c r="GM309">
        <v>0</v>
      </c>
      <c r="GN309">
        <v>27</v>
      </c>
      <c r="GO309">
        <v>2</v>
      </c>
      <c r="GP309">
        <v>2</v>
      </c>
      <c r="GQ309">
        <v>2</v>
      </c>
      <c r="GR309">
        <v>2</v>
      </c>
      <c r="GS309">
        <v>1</v>
      </c>
      <c r="GT309">
        <v>1</v>
      </c>
      <c r="GU309">
        <v>0</v>
      </c>
      <c r="GV309">
        <v>0</v>
      </c>
      <c r="GW309">
        <v>2</v>
      </c>
      <c r="GX309" t="s">
        <v>218</v>
      </c>
      <c r="GY309">
        <v>33798</v>
      </c>
      <c r="GZ309">
        <v>37050</v>
      </c>
      <c r="HA309">
        <v>2.5390000000000001</v>
      </c>
      <c r="HB309">
        <v>2.577</v>
      </c>
      <c r="HC309">
        <v>0.26</v>
      </c>
      <c r="HD309">
        <v>3.06</v>
      </c>
      <c r="HE309">
        <v>0.28239999999999998</v>
      </c>
      <c r="HF309" s="2">
        <f t="shared" si="100"/>
        <v>0</v>
      </c>
      <c r="HG309" s="2">
        <f t="shared" si="101"/>
        <v>2.2011496477037706E-2</v>
      </c>
      <c r="HH309" s="2">
        <f t="shared" si="102"/>
        <v>0</v>
      </c>
      <c r="HI309" s="2">
        <f t="shared" si="103"/>
        <v>1.8610498522985131E-2</v>
      </c>
      <c r="HJ309" s="3">
        <f t="shared" si="104"/>
        <v>262.46276991512286</v>
      </c>
      <c r="HK309" t="str">
        <f t="shared" si="105"/>
        <v>VRTS</v>
      </c>
    </row>
    <row r="310" spans="1:219" hidden="1" x14ac:dyDescent="0.25">
      <c r="A310">
        <v>301</v>
      </c>
      <c r="B310" t="s">
        <v>1040</v>
      </c>
      <c r="C310">
        <v>9</v>
      </c>
      <c r="D310">
        <v>0</v>
      </c>
      <c r="E310">
        <v>6</v>
      </c>
      <c r="F310">
        <v>0</v>
      </c>
      <c r="G310" t="s">
        <v>218</v>
      </c>
      <c r="H310" t="s">
        <v>218</v>
      </c>
      <c r="I310">
        <v>6</v>
      </c>
      <c r="J310">
        <v>0</v>
      </c>
      <c r="K310" t="s">
        <v>218</v>
      </c>
      <c r="L310" t="s">
        <v>218</v>
      </c>
      <c r="M310">
        <v>22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17</v>
      </c>
      <c r="W310">
        <v>4</v>
      </c>
      <c r="X310">
        <v>5</v>
      </c>
      <c r="Y310">
        <v>4</v>
      </c>
      <c r="Z310">
        <v>155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24</v>
      </c>
      <c r="AN310">
        <v>0</v>
      </c>
      <c r="AO310">
        <v>0</v>
      </c>
      <c r="AP310">
        <v>0</v>
      </c>
      <c r="AQ310">
        <v>1</v>
      </c>
      <c r="AR310">
        <v>0</v>
      </c>
      <c r="AS310">
        <v>0</v>
      </c>
      <c r="AT310">
        <v>0</v>
      </c>
      <c r="AU310" t="s">
        <v>314</v>
      </c>
      <c r="AV310">
        <v>223.2799987792969</v>
      </c>
      <c r="AW310">
        <v>223.30999755859369</v>
      </c>
      <c r="AX310">
        <v>227.8699951171875</v>
      </c>
      <c r="AY310">
        <v>222.8699951171875</v>
      </c>
      <c r="AZ310">
        <v>227.44999694824219</v>
      </c>
      <c r="BA310" s="2">
        <f t="shared" si="88"/>
        <v>1.343369290437435E-4</v>
      </c>
      <c r="BB310" s="2">
        <f t="shared" si="89"/>
        <v>2.0011399729256696E-2</v>
      </c>
      <c r="BC310" s="2">
        <f t="shared" si="90"/>
        <v>1.9703660660814748E-3</v>
      </c>
      <c r="BD310" s="2">
        <f t="shared" si="91"/>
        <v>2.0136302011456553E-2</v>
      </c>
      <c r="BE310">
        <v>7</v>
      </c>
      <c r="BF310">
        <v>6</v>
      </c>
      <c r="BG310">
        <v>39</v>
      </c>
      <c r="BH310">
        <v>141</v>
      </c>
      <c r="BI310">
        <v>2</v>
      </c>
      <c r="BJ310">
        <v>0</v>
      </c>
      <c r="BK310">
        <v>0</v>
      </c>
      <c r="BL310">
        <v>0</v>
      </c>
      <c r="BM310">
        <v>0</v>
      </c>
      <c r="BN310">
        <v>5</v>
      </c>
      <c r="BO310">
        <v>0</v>
      </c>
      <c r="BP310">
        <v>0</v>
      </c>
      <c r="BQ310">
        <v>0</v>
      </c>
      <c r="BR310">
        <v>0</v>
      </c>
      <c r="BS310">
        <v>1</v>
      </c>
      <c r="BT310">
        <v>5</v>
      </c>
      <c r="BU310">
        <v>1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 t="s">
        <v>446</v>
      </c>
      <c r="CN310">
        <v>227.44999694824219</v>
      </c>
      <c r="CO310">
        <v>227.30000305175781</v>
      </c>
      <c r="CP310">
        <v>230.92999267578119</v>
      </c>
      <c r="CQ310">
        <v>226.88999938964841</v>
      </c>
      <c r="CR310">
        <v>227.57000732421881</v>
      </c>
      <c r="CS310" s="2">
        <f t="shared" si="92"/>
        <v>-6.5989394839660598E-4</v>
      </c>
      <c r="CT310" s="2">
        <f t="shared" si="93"/>
        <v>1.571900462977005E-2</v>
      </c>
      <c r="CU310" s="2">
        <f t="shared" si="94"/>
        <v>1.8037996331045081E-3</v>
      </c>
      <c r="CV310" s="2">
        <f t="shared" si="95"/>
        <v>2.9881263465514341E-3</v>
      </c>
      <c r="CW310">
        <v>39</v>
      </c>
      <c r="CX310">
        <v>62</v>
      </c>
      <c r="CY310">
        <v>77</v>
      </c>
      <c r="CZ310">
        <v>17</v>
      </c>
      <c r="DA310">
        <v>0</v>
      </c>
      <c r="DB310">
        <v>1</v>
      </c>
      <c r="DC310">
        <v>94</v>
      </c>
      <c r="DD310">
        <v>0</v>
      </c>
      <c r="DE310">
        <v>0</v>
      </c>
      <c r="DF310">
        <v>6</v>
      </c>
      <c r="DG310">
        <v>0</v>
      </c>
      <c r="DH310">
        <v>0</v>
      </c>
      <c r="DI310">
        <v>0</v>
      </c>
      <c r="DJ310">
        <v>0</v>
      </c>
      <c r="DK310">
        <v>1</v>
      </c>
      <c r="DL310">
        <v>3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 t="s">
        <v>269</v>
      </c>
      <c r="EF310">
        <v>227.57000732421881</v>
      </c>
      <c r="EG310">
        <v>228.61000061035159</v>
      </c>
      <c r="EH310">
        <v>231.82000732421881</v>
      </c>
      <c r="EI310">
        <v>227.71000671386719</v>
      </c>
      <c r="EJ310">
        <v>230</v>
      </c>
      <c r="EK310" s="2">
        <f t="shared" si="96"/>
        <v>4.5492029366877018E-3</v>
      </c>
      <c r="EL310" s="2">
        <f t="shared" si="97"/>
        <v>1.3846978744064042E-2</v>
      </c>
      <c r="EM310" s="2">
        <f t="shared" si="98"/>
        <v>3.9368089500965153E-3</v>
      </c>
      <c r="EN310" s="2">
        <f t="shared" si="99"/>
        <v>9.9564925484035838E-3</v>
      </c>
      <c r="EO310">
        <v>18</v>
      </c>
      <c r="EP310">
        <v>74</v>
      </c>
      <c r="EQ310">
        <v>97</v>
      </c>
      <c r="ER310">
        <v>0</v>
      </c>
      <c r="ES310">
        <v>0</v>
      </c>
      <c r="ET310">
        <v>0</v>
      </c>
      <c r="EU310">
        <v>0</v>
      </c>
      <c r="EV310">
        <v>0</v>
      </c>
      <c r="EW310">
        <v>0</v>
      </c>
      <c r="EX310">
        <v>3</v>
      </c>
      <c r="EY310">
        <v>6</v>
      </c>
      <c r="EZ310">
        <v>2</v>
      </c>
      <c r="FA310">
        <v>0</v>
      </c>
      <c r="FB310">
        <v>0</v>
      </c>
      <c r="FC310">
        <v>1</v>
      </c>
      <c r="FD310">
        <v>11</v>
      </c>
      <c r="FE310">
        <v>0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0</v>
      </c>
      <c r="FS310">
        <v>0</v>
      </c>
      <c r="FT310">
        <v>0</v>
      </c>
      <c r="FU310">
        <v>0</v>
      </c>
      <c r="FV310">
        <v>0</v>
      </c>
      <c r="FW310" t="s">
        <v>461</v>
      </c>
      <c r="FX310">
        <v>230</v>
      </c>
      <c r="FY310">
        <v>230.77000427246091</v>
      </c>
      <c r="FZ310">
        <v>232.94999694824219</v>
      </c>
      <c r="GA310">
        <v>229.52000427246091</v>
      </c>
      <c r="GB310">
        <v>230.3399963378906</v>
      </c>
      <c r="GC310">
        <v>601</v>
      </c>
      <c r="GD310">
        <v>207</v>
      </c>
      <c r="GE310">
        <v>384</v>
      </c>
      <c r="GF310">
        <v>17</v>
      </c>
      <c r="GG310">
        <v>0</v>
      </c>
      <c r="GH310">
        <v>160</v>
      </c>
      <c r="GI310">
        <v>0</v>
      </c>
      <c r="GJ310">
        <v>17</v>
      </c>
      <c r="GK310">
        <v>0</v>
      </c>
      <c r="GL310">
        <v>155</v>
      </c>
      <c r="GM310">
        <v>0</v>
      </c>
      <c r="GN310">
        <v>0</v>
      </c>
      <c r="GO310">
        <v>0</v>
      </c>
      <c r="GP310">
        <v>0</v>
      </c>
      <c r="GQ310">
        <v>0</v>
      </c>
      <c r="GR310">
        <v>0</v>
      </c>
      <c r="GS310">
        <v>0</v>
      </c>
      <c r="GT310">
        <v>0</v>
      </c>
      <c r="GU310">
        <v>0</v>
      </c>
      <c r="GV310">
        <v>0</v>
      </c>
      <c r="GW310">
        <v>1.8</v>
      </c>
      <c r="GX310" t="s">
        <v>218</v>
      </c>
      <c r="GY310">
        <v>5345445</v>
      </c>
      <c r="GZ310">
        <v>6876616</v>
      </c>
      <c r="HA310">
        <v>1.726</v>
      </c>
      <c r="HB310">
        <v>2.121</v>
      </c>
      <c r="HC310">
        <v>2.35</v>
      </c>
      <c r="HD310">
        <v>2.65</v>
      </c>
      <c r="HE310">
        <v>0.2515</v>
      </c>
      <c r="HF310" s="2">
        <f t="shared" si="100"/>
        <v>3.3366739966420589E-3</v>
      </c>
      <c r="HG310" s="2">
        <f t="shared" si="101"/>
        <v>9.3582000615592964E-3</v>
      </c>
      <c r="HH310" s="2">
        <f t="shared" si="102"/>
        <v>5.4166485108878559E-3</v>
      </c>
      <c r="HI310" s="2">
        <f t="shared" si="103"/>
        <v>3.5599204587414279E-3</v>
      </c>
      <c r="HJ310" s="3">
        <f t="shared" si="104"/>
        <v>232.92959614064949</v>
      </c>
      <c r="HK310" t="str">
        <f t="shared" si="105"/>
        <v>V</v>
      </c>
    </row>
    <row r="311" spans="1:219" hidden="1" x14ac:dyDescent="0.25">
      <c r="A311">
        <v>302</v>
      </c>
      <c r="B311" t="s">
        <v>1041</v>
      </c>
      <c r="C311">
        <v>9</v>
      </c>
      <c r="D311">
        <v>0</v>
      </c>
      <c r="E311">
        <v>5</v>
      </c>
      <c r="F311">
        <v>1</v>
      </c>
      <c r="G311" t="s">
        <v>218</v>
      </c>
      <c r="H311" t="s">
        <v>218</v>
      </c>
      <c r="I311">
        <v>6</v>
      </c>
      <c r="J311">
        <v>0</v>
      </c>
      <c r="K311" t="s">
        <v>218</v>
      </c>
      <c r="L311" t="s">
        <v>218</v>
      </c>
      <c r="M311">
        <v>1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195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1</v>
      </c>
      <c r="AN311">
        <v>0</v>
      </c>
      <c r="AO311">
        <v>0</v>
      </c>
      <c r="AP311">
        <v>0</v>
      </c>
      <c r="AQ311">
        <v>1</v>
      </c>
      <c r="AR311">
        <v>0</v>
      </c>
      <c r="AS311">
        <v>0</v>
      </c>
      <c r="AT311">
        <v>0</v>
      </c>
      <c r="AU311" t="s">
        <v>1042</v>
      </c>
      <c r="AV311">
        <v>165.8800048828125</v>
      </c>
      <c r="AW311">
        <v>165.8699951171875</v>
      </c>
      <c r="AX311">
        <v>167.8999938964844</v>
      </c>
      <c r="AY311">
        <v>165.66999816894531</v>
      </c>
      <c r="AZ311">
        <v>165.99000549316409</v>
      </c>
      <c r="BA311" s="2">
        <f t="shared" si="88"/>
        <v>-6.0347054438247838E-5</v>
      </c>
      <c r="BB311" s="2">
        <f t="shared" si="89"/>
        <v>1.2090523246525264E-2</v>
      </c>
      <c r="BC311" s="2">
        <f t="shared" si="90"/>
        <v>1.2057451867704128E-3</v>
      </c>
      <c r="BD311" s="2">
        <f t="shared" si="91"/>
        <v>1.9278710381870345E-3</v>
      </c>
      <c r="BE311">
        <v>104</v>
      </c>
      <c r="BF311">
        <v>59</v>
      </c>
      <c r="BG311">
        <v>30</v>
      </c>
      <c r="BH311">
        <v>0</v>
      </c>
      <c r="BI311">
        <v>0</v>
      </c>
      <c r="BJ311">
        <v>1</v>
      </c>
      <c r="BK311">
        <v>4</v>
      </c>
      <c r="BL311">
        <v>0</v>
      </c>
      <c r="BM311">
        <v>0</v>
      </c>
      <c r="BN311">
        <v>6</v>
      </c>
      <c r="BO311">
        <v>0</v>
      </c>
      <c r="BP311">
        <v>0</v>
      </c>
      <c r="BQ311">
        <v>0</v>
      </c>
      <c r="BR311">
        <v>0</v>
      </c>
      <c r="BS311">
        <v>2</v>
      </c>
      <c r="BT311">
        <v>6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 t="s">
        <v>462</v>
      </c>
      <c r="CN311">
        <v>165.99000549316409</v>
      </c>
      <c r="CO311">
        <v>165</v>
      </c>
      <c r="CP311">
        <v>166.1199951171875</v>
      </c>
      <c r="CQ311">
        <v>163.0299987792969</v>
      </c>
      <c r="CR311">
        <v>164.5299987792969</v>
      </c>
      <c r="CS311" s="2">
        <f t="shared" si="92"/>
        <v>-6.0000332919036836E-3</v>
      </c>
      <c r="CT311" s="2">
        <f t="shared" si="93"/>
        <v>6.7420849392477722E-3</v>
      </c>
      <c r="CU311" s="2">
        <f t="shared" si="94"/>
        <v>1.1939401337594524E-2</v>
      </c>
      <c r="CV311" s="2">
        <f t="shared" si="95"/>
        <v>9.116878448483523E-3</v>
      </c>
      <c r="CW311">
        <v>34</v>
      </c>
      <c r="CX311">
        <v>6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25</v>
      </c>
      <c r="DG311">
        <v>24</v>
      </c>
      <c r="DH311">
        <v>18</v>
      </c>
      <c r="DI311">
        <v>18</v>
      </c>
      <c r="DJ311">
        <v>81</v>
      </c>
      <c r="DK311">
        <v>0</v>
      </c>
      <c r="DL311">
        <v>0</v>
      </c>
      <c r="DM311">
        <v>0</v>
      </c>
      <c r="DN311">
        <v>0</v>
      </c>
      <c r="DO311">
        <v>6</v>
      </c>
      <c r="DP311">
        <v>0</v>
      </c>
      <c r="DQ311">
        <v>0</v>
      </c>
      <c r="DR311">
        <v>0</v>
      </c>
      <c r="DS311">
        <v>1</v>
      </c>
      <c r="DT311">
        <v>0</v>
      </c>
      <c r="DU311">
        <v>0</v>
      </c>
      <c r="DV311">
        <v>0</v>
      </c>
      <c r="DW311">
        <v>43</v>
      </c>
      <c r="DX311">
        <v>7</v>
      </c>
      <c r="DY311">
        <v>0</v>
      </c>
      <c r="DZ311">
        <v>0</v>
      </c>
      <c r="EA311">
        <v>1</v>
      </c>
      <c r="EB311">
        <v>1</v>
      </c>
      <c r="EC311">
        <v>0</v>
      </c>
      <c r="ED311">
        <v>0</v>
      </c>
      <c r="EE311" t="s">
        <v>467</v>
      </c>
      <c r="EF311">
        <v>164.5299987792969</v>
      </c>
      <c r="EG311">
        <v>164.07000732421881</v>
      </c>
      <c r="EH311">
        <v>167.30999755859381</v>
      </c>
      <c r="EI311">
        <v>163.53999328613281</v>
      </c>
      <c r="EJ311">
        <v>165.74000549316409</v>
      </c>
      <c r="EK311" s="2">
        <f t="shared" si="96"/>
        <v>-2.8036291494100141E-3</v>
      </c>
      <c r="EL311" s="2">
        <f t="shared" si="97"/>
        <v>1.9365192048612201E-2</v>
      </c>
      <c r="EM311" s="2">
        <f t="shared" si="98"/>
        <v>3.2304139356721384E-3</v>
      </c>
      <c r="EN311" s="2">
        <f t="shared" si="99"/>
        <v>1.32738755527676E-2</v>
      </c>
      <c r="EO311">
        <v>16</v>
      </c>
      <c r="EP311">
        <v>41</v>
      </c>
      <c r="EQ311">
        <v>70</v>
      </c>
      <c r="ER311">
        <v>64</v>
      </c>
      <c r="ES311">
        <v>0</v>
      </c>
      <c r="ET311">
        <v>0</v>
      </c>
      <c r="EU311">
        <v>0</v>
      </c>
      <c r="EV311">
        <v>0</v>
      </c>
      <c r="EW311">
        <v>0</v>
      </c>
      <c r="EX311">
        <v>7</v>
      </c>
      <c r="EY311">
        <v>0</v>
      </c>
      <c r="EZ311">
        <v>1</v>
      </c>
      <c r="FA311">
        <v>0</v>
      </c>
      <c r="FB311">
        <v>0</v>
      </c>
      <c r="FC311">
        <v>1</v>
      </c>
      <c r="FD311">
        <v>8</v>
      </c>
      <c r="FE311">
        <v>0</v>
      </c>
      <c r="FF311">
        <v>0</v>
      </c>
      <c r="FG311">
        <v>0</v>
      </c>
      <c r="FH311">
        <v>0</v>
      </c>
      <c r="FI311">
        <v>0</v>
      </c>
      <c r="FJ311">
        <v>0</v>
      </c>
      <c r="FK311">
        <v>0</v>
      </c>
      <c r="FL311">
        <v>0</v>
      </c>
      <c r="FM311">
        <v>0</v>
      </c>
      <c r="FN311">
        <v>0</v>
      </c>
      <c r="FO311">
        <v>0</v>
      </c>
      <c r="FP311">
        <v>0</v>
      </c>
      <c r="FQ311">
        <v>0</v>
      </c>
      <c r="FR311">
        <v>0</v>
      </c>
      <c r="FS311">
        <v>0</v>
      </c>
      <c r="FT311">
        <v>0</v>
      </c>
      <c r="FU311">
        <v>0</v>
      </c>
      <c r="FV311">
        <v>0</v>
      </c>
      <c r="FW311" t="s">
        <v>403</v>
      </c>
      <c r="FX311">
        <v>165.74000549316409</v>
      </c>
      <c r="FY311">
        <v>166.2200012207031</v>
      </c>
      <c r="FZ311">
        <v>166.55000305175781</v>
      </c>
      <c r="GA311">
        <v>161.75999450683591</v>
      </c>
      <c r="GB311">
        <v>161.82000732421881</v>
      </c>
      <c r="GC311">
        <v>425</v>
      </c>
      <c r="GD311">
        <v>375</v>
      </c>
      <c r="GE311">
        <v>231</v>
      </c>
      <c r="GF311">
        <v>174</v>
      </c>
      <c r="GG311">
        <v>0</v>
      </c>
      <c r="GH311">
        <v>64</v>
      </c>
      <c r="GI311">
        <v>0</v>
      </c>
      <c r="GJ311">
        <v>64</v>
      </c>
      <c r="GK311">
        <v>0</v>
      </c>
      <c r="GL311">
        <v>276</v>
      </c>
      <c r="GM311">
        <v>0</v>
      </c>
      <c r="GN311">
        <v>81</v>
      </c>
      <c r="GO311">
        <v>0</v>
      </c>
      <c r="GP311">
        <v>0</v>
      </c>
      <c r="GQ311">
        <v>0</v>
      </c>
      <c r="GR311">
        <v>0</v>
      </c>
      <c r="GS311">
        <v>0</v>
      </c>
      <c r="GT311">
        <v>0</v>
      </c>
      <c r="GU311">
        <v>0</v>
      </c>
      <c r="GV311">
        <v>0</v>
      </c>
      <c r="GW311">
        <v>2.2000000000000002</v>
      </c>
      <c r="GX311" t="s">
        <v>218</v>
      </c>
      <c r="GY311">
        <v>922780</v>
      </c>
      <c r="GZ311">
        <v>1590666</v>
      </c>
      <c r="HA311">
        <v>0.96899999999999997</v>
      </c>
      <c r="HB311">
        <v>1.0269999999999999</v>
      </c>
      <c r="HC311">
        <v>2.4700000000000002</v>
      </c>
      <c r="HD311">
        <v>9.67</v>
      </c>
      <c r="HE311">
        <v>0</v>
      </c>
      <c r="HF311" s="2">
        <f t="shared" si="100"/>
        <v>2.887713416038773E-3</v>
      </c>
      <c r="HG311" s="2">
        <f t="shared" si="101"/>
        <v>1.9813979285978611E-3</v>
      </c>
      <c r="HH311" s="2">
        <f t="shared" si="102"/>
        <v>2.6831949711907943E-2</v>
      </c>
      <c r="HI311" s="2">
        <f t="shared" si="103"/>
        <v>3.7086154163035179E-4</v>
      </c>
      <c r="HJ311" s="3">
        <f t="shared" si="104"/>
        <v>166.54934918681334</v>
      </c>
      <c r="HK311" t="str">
        <f t="shared" si="105"/>
        <v>VMW</v>
      </c>
    </row>
    <row r="312" spans="1:219" hidden="1" x14ac:dyDescent="0.25">
      <c r="A312">
        <v>303</v>
      </c>
      <c r="B312" t="s">
        <v>1043</v>
      </c>
      <c r="C312">
        <v>9</v>
      </c>
      <c r="D312">
        <v>0</v>
      </c>
      <c r="E312">
        <v>6</v>
      </c>
      <c r="F312">
        <v>0</v>
      </c>
      <c r="G312" t="s">
        <v>218</v>
      </c>
      <c r="H312" t="s">
        <v>218</v>
      </c>
      <c r="I312">
        <v>6</v>
      </c>
      <c r="J312">
        <v>0</v>
      </c>
      <c r="K312" t="s">
        <v>218</v>
      </c>
      <c r="L312" t="s">
        <v>218</v>
      </c>
      <c r="M312">
        <v>0</v>
      </c>
      <c r="N312">
        <v>0</v>
      </c>
      <c r="O312">
        <v>1</v>
      </c>
      <c r="P312">
        <v>2</v>
      </c>
      <c r="Q312">
        <v>191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0</v>
      </c>
      <c r="AF312">
        <v>0</v>
      </c>
      <c r="AG312">
        <v>1</v>
      </c>
      <c r="AH312">
        <v>1</v>
      </c>
      <c r="AI312">
        <v>0</v>
      </c>
      <c r="AJ312">
        <v>0</v>
      </c>
      <c r="AK312">
        <v>1</v>
      </c>
      <c r="AL312">
        <v>1</v>
      </c>
      <c r="AM312">
        <v>0</v>
      </c>
      <c r="AN312">
        <v>0</v>
      </c>
      <c r="AO312">
        <v>1</v>
      </c>
      <c r="AP312">
        <v>1</v>
      </c>
      <c r="AQ312">
        <v>0</v>
      </c>
      <c r="AR312">
        <v>0</v>
      </c>
      <c r="AS312">
        <v>1</v>
      </c>
      <c r="AT312">
        <v>1</v>
      </c>
      <c r="AU312" t="s">
        <v>1044</v>
      </c>
      <c r="AV312">
        <v>13.710000038146971</v>
      </c>
      <c r="AW312">
        <v>13.64999961853027</v>
      </c>
      <c r="AX312">
        <v>13.960000038146971</v>
      </c>
      <c r="AY312">
        <v>13.560000419616699</v>
      </c>
      <c r="AZ312">
        <v>13.710000038146971</v>
      </c>
      <c r="BA312" s="2">
        <f t="shared" si="88"/>
        <v>-4.395635259597297E-3</v>
      </c>
      <c r="BB312" s="2">
        <f t="shared" si="89"/>
        <v>2.2206333722750493E-2</v>
      </c>
      <c r="BC312" s="2">
        <f t="shared" si="90"/>
        <v>6.5933480900171038E-3</v>
      </c>
      <c r="BD312" s="2">
        <f t="shared" si="91"/>
        <v>1.0940891182560919E-2</v>
      </c>
      <c r="BE312">
        <v>15</v>
      </c>
      <c r="BF312">
        <v>48</v>
      </c>
      <c r="BG312">
        <v>37</v>
      </c>
      <c r="BH312">
        <v>84</v>
      </c>
      <c r="BI312">
        <v>9</v>
      </c>
      <c r="BJ312">
        <v>0</v>
      </c>
      <c r="BK312">
        <v>0</v>
      </c>
      <c r="BL312">
        <v>0</v>
      </c>
      <c r="BM312">
        <v>0</v>
      </c>
      <c r="BN312">
        <v>2</v>
      </c>
      <c r="BO312">
        <v>1</v>
      </c>
      <c r="BP312">
        <v>0</v>
      </c>
      <c r="BQ312">
        <v>0</v>
      </c>
      <c r="BR312">
        <v>1</v>
      </c>
      <c r="BS312">
        <v>1</v>
      </c>
      <c r="BT312">
        <v>4</v>
      </c>
      <c r="BU312">
        <v>1</v>
      </c>
      <c r="BV312">
        <v>4</v>
      </c>
      <c r="BW312">
        <v>0</v>
      </c>
      <c r="BX312">
        <v>0</v>
      </c>
      <c r="BY312">
        <v>1</v>
      </c>
      <c r="BZ312">
        <v>1</v>
      </c>
      <c r="CA312">
        <v>0</v>
      </c>
      <c r="CB312">
        <v>0</v>
      </c>
      <c r="CC312">
        <v>1</v>
      </c>
      <c r="CD312">
        <v>1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 t="s">
        <v>323</v>
      </c>
      <c r="CN312">
        <v>13.710000038146971</v>
      </c>
      <c r="CO312">
        <v>13.789999961853029</v>
      </c>
      <c r="CP312">
        <v>14.02999973297119</v>
      </c>
      <c r="CQ312">
        <v>13.64000034332275</v>
      </c>
      <c r="CR312">
        <v>13.72999954223633</v>
      </c>
      <c r="CS312" s="2">
        <f t="shared" si="92"/>
        <v>5.8012997771834662E-3</v>
      </c>
      <c r="CT312" s="2">
        <f t="shared" si="93"/>
        <v>1.7106185009693853E-2</v>
      </c>
      <c r="CU312" s="2">
        <f t="shared" si="94"/>
        <v>1.0877419792981846E-2</v>
      </c>
      <c r="CV312" s="2">
        <f t="shared" si="95"/>
        <v>6.5549309478651896E-3</v>
      </c>
      <c r="CW312">
        <v>68</v>
      </c>
      <c r="CX312">
        <v>38</v>
      </c>
      <c r="CY312">
        <v>36</v>
      </c>
      <c r="CZ312">
        <v>6</v>
      </c>
      <c r="DA312">
        <v>0</v>
      </c>
      <c r="DB312">
        <v>2</v>
      </c>
      <c r="DC312">
        <v>42</v>
      </c>
      <c r="DD312">
        <v>0</v>
      </c>
      <c r="DE312">
        <v>0</v>
      </c>
      <c r="DF312">
        <v>14</v>
      </c>
      <c r="DG312">
        <v>13</v>
      </c>
      <c r="DH312">
        <v>8</v>
      </c>
      <c r="DI312">
        <v>4</v>
      </c>
      <c r="DJ312">
        <v>22</v>
      </c>
      <c r="DK312">
        <v>2</v>
      </c>
      <c r="DL312">
        <v>14</v>
      </c>
      <c r="DM312">
        <v>0</v>
      </c>
      <c r="DN312">
        <v>0</v>
      </c>
      <c r="DO312">
        <v>70</v>
      </c>
      <c r="DP312">
        <v>41</v>
      </c>
      <c r="DQ312">
        <v>22</v>
      </c>
      <c r="DR312">
        <v>7</v>
      </c>
      <c r="DS312">
        <v>2</v>
      </c>
      <c r="DT312">
        <v>1</v>
      </c>
      <c r="DU312">
        <v>2</v>
      </c>
      <c r="DV312">
        <v>2</v>
      </c>
      <c r="DW312">
        <v>114</v>
      </c>
      <c r="DX312">
        <v>70</v>
      </c>
      <c r="DY312">
        <v>4</v>
      </c>
      <c r="DZ312">
        <v>4</v>
      </c>
      <c r="EA312">
        <v>1</v>
      </c>
      <c r="EB312">
        <v>1</v>
      </c>
      <c r="EC312">
        <v>1</v>
      </c>
      <c r="ED312">
        <v>1</v>
      </c>
      <c r="EE312" t="s">
        <v>777</v>
      </c>
      <c r="EF312">
        <v>13.72999954223633</v>
      </c>
      <c r="EG312">
        <v>13.77000045776367</v>
      </c>
      <c r="EH312">
        <v>14.13000011444092</v>
      </c>
      <c r="EI312">
        <v>13.67000007629394</v>
      </c>
      <c r="EJ312">
        <v>14.039999961853029</v>
      </c>
      <c r="EK312" s="2">
        <f t="shared" si="96"/>
        <v>2.9049320404914702E-3</v>
      </c>
      <c r="EL312" s="2">
        <f t="shared" si="97"/>
        <v>2.5477682502587418E-2</v>
      </c>
      <c r="EM312" s="2">
        <f t="shared" si="98"/>
        <v>7.2621915864461428E-3</v>
      </c>
      <c r="EN312" s="2">
        <f t="shared" si="99"/>
        <v>2.6353268273816677E-2</v>
      </c>
      <c r="EO312">
        <v>7</v>
      </c>
      <c r="EP312">
        <v>38</v>
      </c>
      <c r="EQ312">
        <v>12</v>
      </c>
      <c r="ER312">
        <v>67</v>
      </c>
      <c r="ES312">
        <v>62</v>
      </c>
      <c r="ET312">
        <v>0</v>
      </c>
      <c r="EU312">
        <v>0</v>
      </c>
      <c r="EV312">
        <v>0</v>
      </c>
      <c r="EW312">
        <v>0</v>
      </c>
      <c r="EX312">
        <v>0</v>
      </c>
      <c r="EY312">
        <v>5</v>
      </c>
      <c r="EZ312">
        <v>1</v>
      </c>
      <c r="FA312">
        <v>1</v>
      </c>
      <c r="FB312">
        <v>3</v>
      </c>
      <c r="FC312">
        <v>1</v>
      </c>
      <c r="FD312">
        <v>10</v>
      </c>
      <c r="FE312">
        <v>1</v>
      </c>
      <c r="FF312">
        <v>10</v>
      </c>
      <c r="FG312">
        <v>0</v>
      </c>
      <c r="FH312">
        <v>0</v>
      </c>
      <c r="FI312">
        <v>3</v>
      </c>
      <c r="FJ312">
        <v>3</v>
      </c>
      <c r="FK312">
        <v>0</v>
      </c>
      <c r="FL312">
        <v>0</v>
      </c>
      <c r="FM312">
        <v>1</v>
      </c>
      <c r="FN312">
        <v>1</v>
      </c>
      <c r="FO312">
        <v>0</v>
      </c>
      <c r="FP312">
        <v>0</v>
      </c>
      <c r="FQ312">
        <v>0</v>
      </c>
      <c r="FR312">
        <v>0</v>
      </c>
      <c r="FS312">
        <v>0</v>
      </c>
      <c r="FT312">
        <v>0</v>
      </c>
      <c r="FU312">
        <v>0</v>
      </c>
      <c r="FV312">
        <v>0</v>
      </c>
      <c r="FW312" t="s">
        <v>1045</v>
      </c>
      <c r="FX312">
        <v>14.039999961853029</v>
      </c>
      <c r="FY312">
        <v>13.909999847412109</v>
      </c>
      <c r="FZ312">
        <v>14.340000152587891</v>
      </c>
      <c r="GA312">
        <v>13.909999847412109</v>
      </c>
      <c r="GB312">
        <v>14.14000034332275</v>
      </c>
      <c r="GC312">
        <v>721</v>
      </c>
      <c r="GD312">
        <v>76</v>
      </c>
      <c r="GE312">
        <v>334</v>
      </c>
      <c r="GF312">
        <v>71</v>
      </c>
      <c r="GG312">
        <v>0</v>
      </c>
      <c r="GH312">
        <v>421</v>
      </c>
      <c r="GI312">
        <v>0</v>
      </c>
      <c r="GJ312">
        <v>135</v>
      </c>
      <c r="GK312">
        <v>15</v>
      </c>
      <c r="GL312">
        <v>27</v>
      </c>
      <c r="GM312">
        <v>10</v>
      </c>
      <c r="GN312">
        <v>25</v>
      </c>
      <c r="GO312">
        <v>5</v>
      </c>
      <c r="GP312">
        <v>3</v>
      </c>
      <c r="GQ312">
        <v>5</v>
      </c>
      <c r="GR312">
        <v>3</v>
      </c>
      <c r="GS312">
        <v>2</v>
      </c>
      <c r="GT312">
        <v>1</v>
      </c>
      <c r="GU312">
        <v>2</v>
      </c>
      <c r="GV312">
        <v>1</v>
      </c>
      <c r="GW312">
        <v>1.9</v>
      </c>
      <c r="GX312" t="s">
        <v>218</v>
      </c>
      <c r="GY312">
        <v>1347688</v>
      </c>
      <c r="GZ312">
        <v>2470183</v>
      </c>
      <c r="HA312">
        <v>0.63100000000000001</v>
      </c>
      <c r="HB312">
        <v>0.85499999999999998</v>
      </c>
      <c r="HC312">
        <v>5.16</v>
      </c>
      <c r="HD312">
        <v>4.8600000000000003</v>
      </c>
      <c r="HE312">
        <v>0</v>
      </c>
      <c r="HF312" s="2">
        <f t="shared" si="100"/>
        <v>-9.3458027222843576E-3</v>
      </c>
      <c r="HG312" s="2">
        <f t="shared" si="101"/>
        <v>2.9986073960967197E-2</v>
      </c>
      <c r="HH312" s="2">
        <f t="shared" si="102"/>
        <v>0</v>
      </c>
      <c r="HI312" s="2">
        <f t="shared" si="103"/>
        <v>1.6265946982048862E-2</v>
      </c>
      <c r="HJ312" s="3">
        <f t="shared" si="104"/>
        <v>14.327106131633652</v>
      </c>
      <c r="HK312" t="str">
        <f t="shared" si="105"/>
        <v>VG</v>
      </c>
    </row>
    <row r="313" spans="1:219" hidden="1" x14ac:dyDescent="0.25">
      <c r="A313">
        <v>304</v>
      </c>
      <c r="B313" t="s">
        <v>1046</v>
      </c>
      <c r="C313">
        <v>10</v>
      </c>
      <c r="D313">
        <v>0</v>
      </c>
      <c r="E313">
        <v>6</v>
      </c>
      <c r="F313">
        <v>0</v>
      </c>
      <c r="G313" t="s">
        <v>218</v>
      </c>
      <c r="H313" t="s">
        <v>218</v>
      </c>
      <c r="I313">
        <v>6</v>
      </c>
      <c r="J313">
        <v>0</v>
      </c>
      <c r="K313" t="s">
        <v>218</v>
      </c>
      <c r="L313" t="s">
        <v>218</v>
      </c>
      <c r="M313">
        <v>8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16</v>
      </c>
      <c r="W313">
        <v>8</v>
      </c>
      <c r="X313">
        <v>2</v>
      </c>
      <c r="Y313">
        <v>1</v>
      </c>
      <c r="Z313">
        <v>158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11</v>
      </c>
      <c r="AN313">
        <v>0</v>
      </c>
      <c r="AO313">
        <v>0</v>
      </c>
      <c r="AP313">
        <v>0</v>
      </c>
      <c r="AQ313">
        <v>1</v>
      </c>
      <c r="AR313">
        <v>0</v>
      </c>
      <c r="AS313">
        <v>0</v>
      </c>
      <c r="AT313">
        <v>0</v>
      </c>
      <c r="AU313" t="s">
        <v>1047</v>
      </c>
      <c r="AV313">
        <v>174.50999450683591</v>
      </c>
      <c r="AW313">
        <v>173.72999572753909</v>
      </c>
      <c r="AX313">
        <v>177.3999938964844</v>
      </c>
      <c r="AY313">
        <v>173</v>
      </c>
      <c r="AZ313">
        <v>177.3699951171875</v>
      </c>
      <c r="BA313" s="2">
        <f t="shared" si="88"/>
        <v>-4.4897185199963552E-3</v>
      </c>
      <c r="BB313" s="2">
        <f t="shared" si="89"/>
        <v>2.0687701776849088E-2</v>
      </c>
      <c r="BC313" s="2">
        <f t="shared" si="90"/>
        <v>4.2018980342574119E-3</v>
      </c>
      <c r="BD313" s="2">
        <f t="shared" si="91"/>
        <v>2.4637736017866341E-2</v>
      </c>
      <c r="BE313">
        <v>3</v>
      </c>
      <c r="BF313">
        <v>25</v>
      </c>
      <c r="BG313">
        <v>39</v>
      </c>
      <c r="BH313">
        <v>85</v>
      </c>
      <c r="BI313">
        <v>34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2</v>
      </c>
      <c r="BR313">
        <v>0</v>
      </c>
      <c r="BS313">
        <v>1</v>
      </c>
      <c r="BT313">
        <v>2</v>
      </c>
      <c r="BU313">
        <v>1</v>
      </c>
      <c r="BV313">
        <v>2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 t="s">
        <v>796</v>
      </c>
      <c r="CN313">
        <v>177.3699951171875</v>
      </c>
      <c r="CO313">
        <v>177.83000183105469</v>
      </c>
      <c r="CP313">
        <v>178.2799987792969</v>
      </c>
      <c r="CQ313">
        <v>176.05000305175781</v>
      </c>
      <c r="CR313">
        <v>176.11000061035159</v>
      </c>
      <c r="CS313" s="2">
        <f t="shared" si="92"/>
        <v>2.586777872859769E-3</v>
      </c>
      <c r="CT313" s="2">
        <f t="shared" si="93"/>
        <v>2.5241022623030407E-3</v>
      </c>
      <c r="CU313" s="2">
        <f t="shared" si="94"/>
        <v>1.0009552724336901E-2</v>
      </c>
      <c r="CV313" s="2">
        <f t="shared" si="95"/>
        <v>3.4068229166905883E-4</v>
      </c>
      <c r="CW313">
        <v>6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24</v>
      </c>
      <c r="DG313">
        <v>14</v>
      </c>
      <c r="DH313">
        <v>25</v>
      </c>
      <c r="DI313">
        <v>14</v>
      </c>
      <c r="DJ313">
        <v>109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7</v>
      </c>
      <c r="DX313">
        <v>0</v>
      </c>
      <c r="DY313">
        <v>0</v>
      </c>
      <c r="DZ313">
        <v>0</v>
      </c>
      <c r="EA313">
        <v>1</v>
      </c>
      <c r="EB313">
        <v>0</v>
      </c>
      <c r="EC313">
        <v>0</v>
      </c>
      <c r="ED313">
        <v>0</v>
      </c>
      <c r="EE313" t="s">
        <v>715</v>
      </c>
      <c r="EF313">
        <v>176.11000061035159</v>
      </c>
      <c r="EG313">
        <v>176.30999755859381</v>
      </c>
      <c r="EH313">
        <v>177.1300048828125</v>
      </c>
      <c r="EI313">
        <v>175.3500061035156</v>
      </c>
      <c r="EJ313">
        <v>176.57000732421881</v>
      </c>
      <c r="EK313" s="2">
        <f t="shared" si="96"/>
        <v>1.1343483126970977E-3</v>
      </c>
      <c r="EL313" s="2">
        <f t="shared" si="97"/>
        <v>4.6294094823809973E-3</v>
      </c>
      <c r="EM313" s="2">
        <f t="shared" si="98"/>
        <v>5.4449065190371737E-3</v>
      </c>
      <c r="EN313" s="2">
        <f t="shared" si="99"/>
        <v>6.9094476417109751E-3</v>
      </c>
      <c r="EO313">
        <v>167</v>
      </c>
      <c r="EP313">
        <v>0</v>
      </c>
      <c r="EQ313">
        <v>0</v>
      </c>
      <c r="ER313">
        <v>0</v>
      </c>
      <c r="ES313">
        <v>0</v>
      </c>
      <c r="ET313">
        <v>0</v>
      </c>
      <c r="EU313">
        <v>0</v>
      </c>
      <c r="EV313">
        <v>0</v>
      </c>
      <c r="EW313">
        <v>0</v>
      </c>
      <c r="EX313">
        <v>29</v>
      </c>
      <c r="EY313">
        <v>3</v>
      </c>
      <c r="EZ313">
        <v>1</v>
      </c>
      <c r="FA313">
        <v>3</v>
      </c>
      <c r="FB313">
        <v>4</v>
      </c>
      <c r="FC313">
        <v>0</v>
      </c>
      <c r="FD313">
        <v>0</v>
      </c>
      <c r="FE313">
        <v>0</v>
      </c>
      <c r="FF313">
        <v>0</v>
      </c>
      <c r="FG313">
        <v>0</v>
      </c>
      <c r="FH313">
        <v>0</v>
      </c>
      <c r="FI313">
        <v>0</v>
      </c>
      <c r="FJ313">
        <v>0</v>
      </c>
      <c r="FK313">
        <v>0</v>
      </c>
      <c r="FL313">
        <v>0</v>
      </c>
      <c r="FM313">
        <v>0</v>
      </c>
      <c r="FN313">
        <v>0</v>
      </c>
      <c r="FO313">
        <v>0</v>
      </c>
      <c r="FP313">
        <v>0</v>
      </c>
      <c r="FQ313">
        <v>0</v>
      </c>
      <c r="FR313">
        <v>0</v>
      </c>
      <c r="FS313">
        <v>0</v>
      </c>
      <c r="FT313">
        <v>0</v>
      </c>
      <c r="FU313">
        <v>0</v>
      </c>
      <c r="FV313">
        <v>0</v>
      </c>
      <c r="FW313" t="s">
        <v>354</v>
      </c>
      <c r="FX313">
        <v>176.57000732421881</v>
      </c>
      <c r="FY313">
        <v>177.2200012207031</v>
      </c>
      <c r="FZ313">
        <v>179.55000305175781</v>
      </c>
      <c r="GA313">
        <v>176.58000183105469</v>
      </c>
      <c r="GB313">
        <v>179.47999572753909</v>
      </c>
      <c r="GC313">
        <v>367</v>
      </c>
      <c r="GD313">
        <v>413</v>
      </c>
      <c r="GE313">
        <v>173</v>
      </c>
      <c r="GF313">
        <v>226</v>
      </c>
      <c r="GG313">
        <v>0</v>
      </c>
      <c r="GH313">
        <v>119</v>
      </c>
      <c r="GI313">
        <v>0</v>
      </c>
      <c r="GJ313">
        <v>0</v>
      </c>
      <c r="GK313">
        <v>2</v>
      </c>
      <c r="GL313">
        <v>271</v>
      </c>
      <c r="GM313">
        <v>0</v>
      </c>
      <c r="GN313">
        <v>113</v>
      </c>
      <c r="GO313">
        <v>0</v>
      </c>
      <c r="GP313">
        <v>0</v>
      </c>
      <c r="GQ313">
        <v>0</v>
      </c>
      <c r="GR313">
        <v>0</v>
      </c>
      <c r="GS313">
        <v>0</v>
      </c>
      <c r="GT313">
        <v>0</v>
      </c>
      <c r="GU313">
        <v>0</v>
      </c>
      <c r="GV313">
        <v>0</v>
      </c>
      <c r="GW313">
        <v>2.4</v>
      </c>
      <c r="GX313" t="s">
        <v>218</v>
      </c>
      <c r="GY313">
        <v>503741</v>
      </c>
      <c r="GZ313">
        <v>1130975</v>
      </c>
      <c r="HA313">
        <v>1.6379999999999999</v>
      </c>
      <c r="HB313">
        <v>2.173</v>
      </c>
      <c r="HC313">
        <v>2.36</v>
      </c>
      <c r="HD313">
        <v>1.65</v>
      </c>
      <c r="HE313">
        <v>0.30840000000000001</v>
      </c>
      <c r="HF313" s="2">
        <f t="shared" si="100"/>
        <v>3.6677231238408936E-3</v>
      </c>
      <c r="HG313" s="2">
        <f t="shared" si="101"/>
        <v>1.2976896638553947E-2</v>
      </c>
      <c r="HH313" s="2">
        <f t="shared" si="102"/>
        <v>3.6113270806910069E-3</v>
      </c>
      <c r="HI313" s="2">
        <f t="shared" si="103"/>
        <v>1.6157755546678088E-2</v>
      </c>
      <c r="HJ313" s="3">
        <f t="shared" si="104"/>
        <v>179.51976685882858</v>
      </c>
      <c r="HK313" t="str">
        <f t="shared" si="105"/>
        <v>VMC</v>
      </c>
    </row>
    <row r="314" spans="1:219" hidden="1" x14ac:dyDescent="0.25">
      <c r="A314">
        <v>305</v>
      </c>
      <c r="B314" t="s">
        <v>1048</v>
      </c>
      <c r="C314">
        <v>9</v>
      </c>
      <c r="D314">
        <v>0</v>
      </c>
      <c r="E314">
        <v>6</v>
      </c>
      <c r="F314">
        <v>0</v>
      </c>
      <c r="G314" t="s">
        <v>218</v>
      </c>
      <c r="H314" t="s">
        <v>218</v>
      </c>
      <c r="I314">
        <v>6</v>
      </c>
      <c r="J314">
        <v>0</v>
      </c>
      <c r="K314" t="s">
        <v>218</v>
      </c>
      <c r="L314" t="s">
        <v>218</v>
      </c>
      <c r="M314">
        <v>111</v>
      </c>
      <c r="N314">
        <v>84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1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 t="s">
        <v>346</v>
      </c>
      <c r="AV314">
        <v>134.8699951171875</v>
      </c>
      <c r="AW314">
        <v>134.99000549316409</v>
      </c>
      <c r="AX314">
        <v>136.3500061035156</v>
      </c>
      <c r="AY314">
        <v>134.8500061035156</v>
      </c>
      <c r="AZ314">
        <v>135.55999755859381</v>
      </c>
      <c r="BA314" s="2">
        <f t="shared" si="88"/>
        <v>8.8903156599007271E-4</v>
      </c>
      <c r="BB314" s="2">
        <f t="shared" si="89"/>
        <v>9.9743347962816253E-3</v>
      </c>
      <c r="BC314" s="2">
        <f t="shared" si="90"/>
        <v>1.0371092966255935E-3</v>
      </c>
      <c r="BD314" s="2">
        <f t="shared" si="91"/>
        <v>5.2374702557170805E-3</v>
      </c>
      <c r="BE314">
        <v>16</v>
      </c>
      <c r="BF314">
        <v>178</v>
      </c>
      <c r="BG314">
        <v>1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1</v>
      </c>
      <c r="BO314">
        <v>0</v>
      </c>
      <c r="BP314">
        <v>0</v>
      </c>
      <c r="BQ314">
        <v>0</v>
      </c>
      <c r="BR314">
        <v>0</v>
      </c>
      <c r="BS314">
        <v>1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 t="s">
        <v>834</v>
      </c>
      <c r="CN314">
        <v>135.55999755859381</v>
      </c>
      <c r="CO314">
        <v>135.57000732421881</v>
      </c>
      <c r="CP314">
        <v>135.9700012207031</v>
      </c>
      <c r="CQ314">
        <v>134.49000549316409</v>
      </c>
      <c r="CR314">
        <v>134.75</v>
      </c>
      <c r="CS314" s="2">
        <f t="shared" si="92"/>
        <v>7.3834661681981828E-5</v>
      </c>
      <c r="CT314" s="2">
        <f t="shared" si="93"/>
        <v>2.9417804875578879E-3</v>
      </c>
      <c r="CU314" s="2">
        <f t="shared" si="94"/>
        <v>7.9663773158311635E-3</v>
      </c>
      <c r="CV314" s="2">
        <f t="shared" si="95"/>
        <v>1.9294583067599458E-3</v>
      </c>
      <c r="CW314">
        <v>18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31</v>
      </c>
      <c r="DG314">
        <v>15</v>
      </c>
      <c r="DH314">
        <v>27</v>
      </c>
      <c r="DI314">
        <v>42</v>
      </c>
      <c r="DJ314">
        <v>65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 t="s">
        <v>633</v>
      </c>
      <c r="EF314">
        <v>134.75</v>
      </c>
      <c r="EG314">
        <v>134.8399963378906</v>
      </c>
      <c r="EH314">
        <v>135.86000061035159</v>
      </c>
      <c r="EI314">
        <v>134.4100036621094</v>
      </c>
      <c r="EJ314">
        <v>135.5</v>
      </c>
      <c r="EK314" s="2">
        <f t="shared" si="96"/>
        <v>6.6743058687923629E-4</v>
      </c>
      <c r="EL314" s="2">
        <f t="shared" si="97"/>
        <v>7.5077599578876608E-3</v>
      </c>
      <c r="EM314" s="2">
        <f t="shared" si="98"/>
        <v>3.1889104676604552E-3</v>
      </c>
      <c r="EN314" s="2">
        <f t="shared" si="99"/>
        <v>8.0442534161667689E-3</v>
      </c>
      <c r="EO314">
        <v>96</v>
      </c>
      <c r="EP314">
        <v>72</v>
      </c>
      <c r="EQ314">
        <v>0</v>
      </c>
      <c r="ER314">
        <v>0</v>
      </c>
      <c r="ES314">
        <v>0</v>
      </c>
      <c r="ET314">
        <v>0</v>
      </c>
      <c r="EU314">
        <v>0</v>
      </c>
      <c r="EV314">
        <v>0</v>
      </c>
      <c r="EW314">
        <v>0</v>
      </c>
      <c r="EX314">
        <v>20</v>
      </c>
      <c r="EY314">
        <v>13</v>
      </c>
      <c r="EZ314">
        <v>3</v>
      </c>
      <c r="FA314">
        <v>0</v>
      </c>
      <c r="FB314">
        <v>0</v>
      </c>
      <c r="FC314">
        <v>0</v>
      </c>
      <c r="FD314">
        <v>0</v>
      </c>
      <c r="FE314">
        <v>0</v>
      </c>
      <c r="FF314">
        <v>0</v>
      </c>
      <c r="FG314">
        <v>0</v>
      </c>
      <c r="FH314">
        <v>0</v>
      </c>
      <c r="FI314">
        <v>0</v>
      </c>
      <c r="FJ314">
        <v>0</v>
      </c>
      <c r="FK314">
        <v>0</v>
      </c>
      <c r="FL314">
        <v>0</v>
      </c>
      <c r="FM314">
        <v>0</v>
      </c>
      <c r="FN314">
        <v>0</v>
      </c>
      <c r="FO314">
        <v>0</v>
      </c>
      <c r="FP314">
        <v>0</v>
      </c>
      <c r="FQ314">
        <v>0</v>
      </c>
      <c r="FR314">
        <v>0</v>
      </c>
      <c r="FS314">
        <v>0</v>
      </c>
      <c r="FT314">
        <v>0</v>
      </c>
      <c r="FU314">
        <v>0</v>
      </c>
      <c r="FV314">
        <v>0</v>
      </c>
      <c r="FW314" t="s">
        <v>1049</v>
      </c>
      <c r="FX314">
        <v>135.5</v>
      </c>
      <c r="FY314">
        <v>135</v>
      </c>
      <c r="FZ314">
        <v>135.83000183105469</v>
      </c>
      <c r="GA314">
        <v>133.88999938964841</v>
      </c>
      <c r="GB314">
        <v>133.92999267578119</v>
      </c>
      <c r="GC314">
        <v>576</v>
      </c>
      <c r="GD314">
        <v>218</v>
      </c>
      <c r="GE314">
        <v>186</v>
      </c>
      <c r="GF314">
        <v>216</v>
      </c>
      <c r="GG314">
        <v>0</v>
      </c>
      <c r="GH314">
        <v>0</v>
      </c>
      <c r="GI314">
        <v>0</v>
      </c>
      <c r="GJ314">
        <v>0</v>
      </c>
      <c r="GK314">
        <v>0</v>
      </c>
      <c r="GL314">
        <v>65</v>
      </c>
      <c r="GM314">
        <v>0</v>
      </c>
      <c r="GN314">
        <v>65</v>
      </c>
      <c r="GO314">
        <v>0</v>
      </c>
      <c r="GP314">
        <v>0</v>
      </c>
      <c r="GQ314">
        <v>0</v>
      </c>
      <c r="GR314">
        <v>0</v>
      </c>
      <c r="GS314">
        <v>0</v>
      </c>
      <c r="GT314">
        <v>0</v>
      </c>
      <c r="GU314">
        <v>0</v>
      </c>
      <c r="GV314">
        <v>0</v>
      </c>
      <c r="GW314">
        <v>2.4</v>
      </c>
      <c r="GX314" t="s">
        <v>218</v>
      </c>
      <c r="GY314">
        <v>1089607</v>
      </c>
      <c r="GZ314">
        <v>1896700</v>
      </c>
      <c r="HA314">
        <v>0.89400000000000002</v>
      </c>
      <c r="HB314">
        <v>0.996</v>
      </c>
      <c r="HC314">
        <v>2.56</v>
      </c>
      <c r="HD314">
        <v>1.69</v>
      </c>
      <c r="HE314">
        <v>0.61929999999999996</v>
      </c>
      <c r="HF314" s="2">
        <f t="shared" si="100"/>
        <v>-3.7037037037037646E-3</v>
      </c>
      <c r="HG314" s="2">
        <f t="shared" si="101"/>
        <v>6.1105927988357456E-3</v>
      </c>
      <c r="HH314" s="2">
        <f t="shared" si="102"/>
        <v>8.2222267433451623E-3</v>
      </c>
      <c r="HI314" s="2">
        <f t="shared" si="103"/>
        <v>2.9861336757930346E-4</v>
      </c>
      <c r="HJ314" s="3">
        <f t="shared" si="104"/>
        <v>135.82493002784284</v>
      </c>
      <c r="HK314" t="str">
        <f t="shared" si="105"/>
        <v>WM</v>
      </c>
    </row>
    <row r="315" spans="1:219" hidden="1" x14ac:dyDescent="0.25">
      <c r="A315">
        <v>306</v>
      </c>
      <c r="B315" t="s">
        <v>1050</v>
      </c>
      <c r="C315">
        <v>9</v>
      </c>
      <c r="D315">
        <v>2</v>
      </c>
      <c r="E315">
        <v>6</v>
      </c>
      <c r="F315">
        <v>0</v>
      </c>
      <c r="G315" t="s">
        <v>218</v>
      </c>
      <c r="H315" t="s">
        <v>218</v>
      </c>
      <c r="I315">
        <v>6</v>
      </c>
      <c r="J315">
        <v>0</v>
      </c>
      <c r="K315" t="s">
        <v>218</v>
      </c>
      <c r="L315" t="s">
        <v>218</v>
      </c>
      <c r="M315">
        <v>47</v>
      </c>
      <c r="N315">
        <v>1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16</v>
      </c>
      <c r="W315">
        <v>4</v>
      </c>
      <c r="X315">
        <v>1</v>
      </c>
      <c r="Y315">
        <v>5</v>
      </c>
      <c r="Z315">
        <v>99</v>
      </c>
      <c r="AA315">
        <v>0</v>
      </c>
      <c r="AB315">
        <v>0</v>
      </c>
      <c r="AC315">
        <v>0</v>
      </c>
      <c r="AD315">
        <v>0</v>
      </c>
      <c r="AE315">
        <v>1</v>
      </c>
      <c r="AF315">
        <v>0</v>
      </c>
      <c r="AG315">
        <v>0</v>
      </c>
      <c r="AH315">
        <v>0</v>
      </c>
      <c r="AI315">
        <v>1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 t="s">
        <v>550</v>
      </c>
      <c r="AV315">
        <v>296.26998901367188</v>
      </c>
      <c r="AW315">
        <v>295.97000122070313</v>
      </c>
      <c r="AX315">
        <v>301.23001098632813</v>
      </c>
      <c r="AY315">
        <v>295.97000122070313</v>
      </c>
      <c r="AZ315">
        <v>301.22000122070313</v>
      </c>
      <c r="BA315" s="2">
        <f t="shared" si="88"/>
        <v>-1.0135749965587415E-3</v>
      </c>
      <c r="BB315" s="2">
        <f t="shared" si="89"/>
        <v>1.7461771980826102E-2</v>
      </c>
      <c r="BC315" s="2">
        <f t="shared" si="90"/>
        <v>0</v>
      </c>
      <c r="BD315" s="2">
        <f t="shared" si="91"/>
        <v>1.7429121501640665E-2</v>
      </c>
      <c r="BE315">
        <v>1</v>
      </c>
      <c r="BF315">
        <v>14</v>
      </c>
      <c r="BG315">
        <v>91</v>
      </c>
      <c r="BH315">
        <v>49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 t="s">
        <v>668</v>
      </c>
      <c r="CN315">
        <v>301.22000122070313</v>
      </c>
      <c r="CO315">
        <v>301.92999267578119</v>
      </c>
      <c r="CP315">
        <v>306.3699951171875</v>
      </c>
      <c r="CQ315">
        <v>300.94000244140619</v>
      </c>
      <c r="CR315">
        <v>304.6400146484375</v>
      </c>
      <c r="CS315" s="2">
        <f t="shared" si="92"/>
        <v>2.3515101921010029E-3</v>
      </c>
      <c r="CT315" s="2">
        <f t="shared" si="93"/>
        <v>1.4492288775563633E-2</v>
      </c>
      <c r="CU315" s="2">
        <f t="shared" si="94"/>
        <v>3.2788734421560495E-3</v>
      </c>
      <c r="CV315" s="2">
        <f t="shared" si="95"/>
        <v>1.2145522679616549E-2</v>
      </c>
      <c r="CW315">
        <v>3</v>
      </c>
      <c r="CX315">
        <v>59</v>
      </c>
      <c r="CY315">
        <v>105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1</v>
      </c>
      <c r="DI315">
        <v>0</v>
      </c>
      <c r="DJ315">
        <v>0</v>
      </c>
      <c r="DK315">
        <v>1</v>
      </c>
      <c r="DL315">
        <v>1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 t="s">
        <v>863</v>
      </c>
      <c r="EF315">
        <v>304.6400146484375</v>
      </c>
      <c r="EG315">
        <v>303.8599853515625</v>
      </c>
      <c r="EH315">
        <v>308</v>
      </c>
      <c r="EI315">
        <v>302.02999877929688</v>
      </c>
      <c r="EJ315">
        <v>306.5</v>
      </c>
      <c r="EK315" s="2">
        <f t="shared" si="96"/>
        <v>-2.5670681711267296E-3</v>
      </c>
      <c r="EL315" s="2">
        <f t="shared" si="97"/>
        <v>1.3441606001420414E-2</v>
      </c>
      <c r="EM315" s="2">
        <f t="shared" si="98"/>
        <v>6.0224664664165761E-3</v>
      </c>
      <c r="EN315" s="2">
        <f t="shared" si="99"/>
        <v>1.4584017033289154E-2</v>
      </c>
      <c r="EO315">
        <v>30</v>
      </c>
      <c r="EP315">
        <v>35</v>
      </c>
      <c r="EQ315">
        <v>41</v>
      </c>
      <c r="ER315">
        <v>0</v>
      </c>
      <c r="ES315">
        <v>0</v>
      </c>
      <c r="ET315">
        <v>0</v>
      </c>
      <c r="EU315">
        <v>0</v>
      </c>
      <c r="EV315">
        <v>0</v>
      </c>
      <c r="EW315">
        <v>0</v>
      </c>
      <c r="EX315">
        <v>12</v>
      </c>
      <c r="EY315">
        <v>3</v>
      </c>
      <c r="EZ315">
        <v>4</v>
      </c>
      <c r="FA315">
        <v>3</v>
      </c>
      <c r="FB315">
        <v>3</v>
      </c>
      <c r="FC315">
        <v>1</v>
      </c>
      <c r="FD315">
        <v>25</v>
      </c>
      <c r="FE315">
        <v>0</v>
      </c>
      <c r="FF315">
        <v>0</v>
      </c>
      <c r="FG315">
        <v>0</v>
      </c>
      <c r="FH315">
        <v>0</v>
      </c>
      <c r="FI315">
        <v>3</v>
      </c>
      <c r="FJ315">
        <v>3</v>
      </c>
      <c r="FK315">
        <v>0</v>
      </c>
      <c r="FL315">
        <v>0</v>
      </c>
      <c r="FM315">
        <v>1</v>
      </c>
      <c r="FN315">
        <v>1</v>
      </c>
      <c r="FO315">
        <v>0</v>
      </c>
      <c r="FP315">
        <v>0</v>
      </c>
      <c r="FQ315">
        <v>0</v>
      </c>
      <c r="FR315">
        <v>0</v>
      </c>
      <c r="FS315">
        <v>0</v>
      </c>
      <c r="FT315">
        <v>0</v>
      </c>
      <c r="FU315">
        <v>0</v>
      </c>
      <c r="FV315">
        <v>0</v>
      </c>
      <c r="FW315" t="s">
        <v>277</v>
      </c>
      <c r="FX315">
        <v>306.5</v>
      </c>
      <c r="FY315">
        <v>307.33999633789063</v>
      </c>
      <c r="FZ315">
        <v>308.58999633789063</v>
      </c>
      <c r="GA315">
        <v>304.1300048828125</v>
      </c>
      <c r="GB315">
        <v>304.35000610351563</v>
      </c>
      <c r="GC315">
        <v>476</v>
      </c>
      <c r="GD315">
        <v>151</v>
      </c>
      <c r="GE315">
        <v>273</v>
      </c>
      <c r="GF315">
        <v>26</v>
      </c>
      <c r="GG315">
        <v>0</v>
      </c>
      <c r="GH315">
        <v>49</v>
      </c>
      <c r="GI315">
        <v>0</v>
      </c>
      <c r="GJ315">
        <v>0</v>
      </c>
      <c r="GK315">
        <v>0</v>
      </c>
      <c r="GL315">
        <v>102</v>
      </c>
      <c r="GM315">
        <v>0</v>
      </c>
      <c r="GN315">
        <v>3</v>
      </c>
      <c r="GO315">
        <v>1</v>
      </c>
      <c r="GP315">
        <v>1</v>
      </c>
      <c r="GQ315">
        <v>1</v>
      </c>
      <c r="GR315">
        <v>1</v>
      </c>
      <c r="GS315">
        <v>0</v>
      </c>
      <c r="GT315">
        <v>0</v>
      </c>
      <c r="GU315">
        <v>0</v>
      </c>
      <c r="GV315">
        <v>0</v>
      </c>
      <c r="GW315">
        <v>3.2</v>
      </c>
      <c r="GX315" t="s">
        <v>228</v>
      </c>
      <c r="GY315">
        <v>210561</v>
      </c>
      <c r="GZ315">
        <v>362875</v>
      </c>
      <c r="HA315">
        <v>1.2629999999999999</v>
      </c>
      <c r="HB315">
        <v>1.74</v>
      </c>
      <c r="HC315">
        <v>3.9</v>
      </c>
      <c r="HD315">
        <v>3.67</v>
      </c>
      <c r="HE315">
        <v>0</v>
      </c>
      <c r="HF315" s="2">
        <f t="shared" si="100"/>
        <v>2.7331175502687266E-3</v>
      </c>
      <c r="HG315" s="2">
        <f t="shared" si="101"/>
        <v>4.0506821829419115E-3</v>
      </c>
      <c r="HH315" s="2">
        <f t="shared" si="102"/>
        <v>1.0444431227067064E-2</v>
      </c>
      <c r="HI315" s="2">
        <f t="shared" si="103"/>
        <v>7.2285597598542584E-4</v>
      </c>
      <c r="HJ315" s="3">
        <f t="shared" si="104"/>
        <v>308.58493298516197</v>
      </c>
      <c r="HK315" t="str">
        <f t="shared" si="105"/>
        <v>WAT</v>
      </c>
    </row>
    <row r="316" spans="1:219" hidden="1" x14ac:dyDescent="0.25">
      <c r="A316">
        <v>307</v>
      </c>
      <c r="B316" t="s">
        <v>1051</v>
      </c>
      <c r="C316">
        <v>9</v>
      </c>
      <c r="D316">
        <v>0</v>
      </c>
      <c r="E316">
        <v>6</v>
      </c>
      <c r="F316">
        <v>0</v>
      </c>
      <c r="G316" t="s">
        <v>218</v>
      </c>
      <c r="H316" t="s">
        <v>218</v>
      </c>
      <c r="I316">
        <v>6</v>
      </c>
      <c r="J316">
        <v>0</v>
      </c>
      <c r="K316" t="s">
        <v>218</v>
      </c>
      <c r="L316" t="s">
        <v>218</v>
      </c>
      <c r="M316">
        <v>3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2</v>
      </c>
      <c r="W316">
        <v>4</v>
      </c>
      <c r="X316">
        <v>5</v>
      </c>
      <c r="Y316">
        <v>5</v>
      </c>
      <c r="Z316">
        <v>73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3</v>
      </c>
      <c r="AN316">
        <v>0</v>
      </c>
      <c r="AO316">
        <v>0</v>
      </c>
      <c r="AP316">
        <v>0</v>
      </c>
      <c r="AQ316">
        <v>1</v>
      </c>
      <c r="AR316">
        <v>0</v>
      </c>
      <c r="AS316">
        <v>1</v>
      </c>
      <c r="AT316">
        <v>0</v>
      </c>
      <c r="AU316" t="s">
        <v>524</v>
      </c>
      <c r="AV316">
        <v>119.90000152587891</v>
      </c>
      <c r="AW316">
        <v>120.48000335693359</v>
      </c>
      <c r="AX316">
        <v>122.2200012207031</v>
      </c>
      <c r="AY316">
        <v>119.7200012207031</v>
      </c>
      <c r="AZ316">
        <v>122.2200012207031</v>
      </c>
      <c r="BA316" s="2">
        <f t="shared" si="88"/>
        <v>4.8140920890944461E-3</v>
      </c>
      <c r="BB316" s="2">
        <f t="shared" si="89"/>
        <v>1.4236604863286151E-2</v>
      </c>
      <c r="BC316" s="2">
        <f t="shared" si="90"/>
        <v>6.3081184848485794E-3</v>
      </c>
      <c r="BD316" s="2">
        <f t="shared" si="91"/>
        <v>2.0454917157835206E-2</v>
      </c>
      <c r="BE316">
        <v>17</v>
      </c>
      <c r="BF316">
        <v>16</v>
      </c>
      <c r="BG316">
        <v>24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4</v>
      </c>
      <c r="BO316">
        <v>2</v>
      </c>
      <c r="BP316">
        <v>2</v>
      </c>
      <c r="BQ316">
        <v>1</v>
      </c>
      <c r="BR316">
        <v>1</v>
      </c>
      <c r="BS316">
        <v>1</v>
      </c>
      <c r="BT316">
        <v>10</v>
      </c>
      <c r="BU316">
        <v>0</v>
      </c>
      <c r="BV316">
        <v>0</v>
      </c>
      <c r="BW316">
        <v>0</v>
      </c>
      <c r="BX316">
        <v>0</v>
      </c>
      <c r="BY316">
        <v>1</v>
      </c>
      <c r="BZ316">
        <v>1</v>
      </c>
      <c r="CA316">
        <v>0</v>
      </c>
      <c r="CB316">
        <v>0</v>
      </c>
      <c r="CC316">
        <v>1</v>
      </c>
      <c r="CD316">
        <v>1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 t="s">
        <v>498</v>
      </c>
      <c r="CN316">
        <v>122.2200012207031</v>
      </c>
      <c r="CO316">
        <v>122.73000335693359</v>
      </c>
      <c r="CP316">
        <v>123.5800018310547</v>
      </c>
      <c r="CQ316">
        <v>122.01999664306641</v>
      </c>
      <c r="CR316">
        <v>122.2799987792969</v>
      </c>
      <c r="CS316" s="2">
        <f t="shared" si="92"/>
        <v>4.1554805042028908E-3</v>
      </c>
      <c r="CT316" s="2">
        <f t="shared" si="93"/>
        <v>6.8781231714426516E-3</v>
      </c>
      <c r="CU316" s="2">
        <f t="shared" si="94"/>
        <v>5.7851111745046424E-3</v>
      </c>
      <c r="CV316" s="2">
        <f t="shared" si="95"/>
        <v>2.1262850738147376E-3</v>
      </c>
      <c r="CW316">
        <v>40</v>
      </c>
      <c r="CX316">
        <v>7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16</v>
      </c>
      <c r="DG316">
        <v>17</v>
      </c>
      <c r="DH316">
        <v>9</v>
      </c>
      <c r="DI316">
        <v>7</v>
      </c>
      <c r="DJ316">
        <v>4</v>
      </c>
      <c r="DK316">
        <v>0</v>
      </c>
      <c r="DL316">
        <v>0</v>
      </c>
      <c r="DM316">
        <v>0</v>
      </c>
      <c r="DN316">
        <v>0</v>
      </c>
      <c r="DO316">
        <v>7</v>
      </c>
      <c r="DP316">
        <v>0</v>
      </c>
      <c r="DQ316">
        <v>0</v>
      </c>
      <c r="DR316">
        <v>0</v>
      </c>
      <c r="DS316">
        <v>1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 t="s">
        <v>269</v>
      </c>
      <c r="EF316">
        <v>122.2799987792969</v>
      </c>
      <c r="EG316">
        <v>123.4300003051758</v>
      </c>
      <c r="EH316">
        <v>124.4100036621094</v>
      </c>
      <c r="EI316">
        <v>122.3300018310547</v>
      </c>
      <c r="EJ316">
        <v>123.8300018310547</v>
      </c>
      <c r="EK316" s="2">
        <f t="shared" si="96"/>
        <v>9.3170341329948947E-3</v>
      </c>
      <c r="EL316" s="2">
        <f t="shared" si="97"/>
        <v>7.8772070419291795E-3</v>
      </c>
      <c r="EM316" s="2">
        <f t="shared" si="98"/>
        <v>8.9119215053179435E-3</v>
      </c>
      <c r="EN316" s="2">
        <f t="shared" si="99"/>
        <v>1.2113381069367213E-2</v>
      </c>
      <c r="EO316">
        <v>59</v>
      </c>
      <c r="EP316">
        <v>20</v>
      </c>
      <c r="EQ316">
        <v>0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0</v>
      </c>
      <c r="EX316">
        <v>4</v>
      </c>
      <c r="EY316">
        <v>2</v>
      </c>
      <c r="EZ316">
        <v>0</v>
      </c>
      <c r="FA316">
        <v>0</v>
      </c>
      <c r="FB316">
        <v>2</v>
      </c>
      <c r="FC316">
        <v>0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2</v>
      </c>
      <c r="FJ316">
        <v>0</v>
      </c>
      <c r="FK316">
        <v>0</v>
      </c>
      <c r="FL316">
        <v>0</v>
      </c>
      <c r="FM316">
        <v>1</v>
      </c>
      <c r="FN316">
        <v>0</v>
      </c>
      <c r="FO316">
        <v>0</v>
      </c>
      <c r="FP316">
        <v>0</v>
      </c>
      <c r="FQ316">
        <v>0</v>
      </c>
      <c r="FR316">
        <v>0</v>
      </c>
      <c r="FS316">
        <v>0</v>
      </c>
      <c r="FT316">
        <v>0</v>
      </c>
      <c r="FU316">
        <v>0</v>
      </c>
      <c r="FV316">
        <v>0</v>
      </c>
      <c r="FW316" t="s">
        <v>423</v>
      </c>
      <c r="FX316">
        <v>123.8300018310547</v>
      </c>
      <c r="FY316">
        <v>124.379997253418</v>
      </c>
      <c r="FZ316">
        <v>125.40000152587891</v>
      </c>
      <c r="GA316">
        <v>123.3000030517578</v>
      </c>
      <c r="GB316">
        <v>123.7399978637695</v>
      </c>
      <c r="GC316">
        <v>186</v>
      </c>
      <c r="GD316">
        <v>160</v>
      </c>
      <c r="GE316">
        <v>126</v>
      </c>
      <c r="GF316">
        <v>61</v>
      </c>
      <c r="GG316">
        <v>0</v>
      </c>
      <c r="GH316">
        <v>0</v>
      </c>
      <c r="GI316">
        <v>0</v>
      </c>
      <c r="GJ316">
        <v>0</v>
      </c>
      <c r="GK316">
        <v>0</v>
      </c>
      <c r="GL316">
        <v>80</v>
      </c>
      <c r="GM316">
        <v>0</v>
      </c>
      <c r="GN316">
        <v>6</v>
      </c>
      <c r="GO316">
        <v>2</v>
      </c>
      <c r="GP316">
        <v>1</v>
      </c>
      <c r="GQ316">
        <v>1</v>
      </c>
      <c r="GR316">
        <v>0</v>
      </c>
      <c r="GS316">
        <v>1</v>
      </c>
      <c r="GT316">
        <v>0</v>
      </c>
      <c r="GU316">
        <v>0</v>
      </c>
      <c r="GV316">
        <v>0</v>
      </c>
      <c r="GW316">
        <v>3</v>
      </c>
      <c r="GX316" t="s">
        <v>228</v>
      </c>
      <c r="GY316">
        <v>238445</v>
      </c>
      <c r="GZ316">
        <v>113050</v>
      </c>
      <c r="HA316">
        <v>1.3320000000000001</v>
      </c>
      <c r="HB316">
        <v>2.2679999999999998</v>
      </c>
      <c r="HC316">
        <v>3.9</v>
      </c>
      <c r="HD316">
        <v>6.9</v>
      </c>
      <c r="HE316">
        <v>0.27379999999999999</v>
      </c>
      <c r="HF316" s="2">
        <f t="shared" si="100"/>
        <v>4.4218960806270413E-3</v>
      </c>
      <c r="HG316" s="2">
        <f t="shared" si="101"/>
        <v>8.1340052635519022E-3</v>
      </c>
      <c r="HH316" s="2">
        <f t="shared" si="102"/>
        <v>8.6830215911628539E-3</v>
      </c>
      <c r="HI316" s="2">
        <f t="shared" si="103"/>
        <v>3.5558010312567445E-3</v>
      </c>
      <c r="HJ316" s="3">
        <f t="shared" si="104"/>
        <v>125.39170480575787</v>
      </c>
      <c r="HK316" t="str">
        <f t="shared" si="105"/>
        <v>WTS</v>
      </c>
    </row>
    <row r="317" spans="1:219" hidden="1" x14ac:dyDescent="0.25">
      <c r="A317">
        <v>308</v>
      </c>
      <c r="B317" t="s">
        <v>1052</v>
      </c>
      <c r="C317">
        <v>9</v>
      </c>
      <c r="D317">
        <v>1</v>
      </c>
      <c r="E317">
        <v>5</v>
      </c>
      <c r="F317">
        <v>1</v>
      </c>
      <c r="G317" t="s">
        <v>218</v>
      </c>
      <c r="H317" t="s">
        <v>218</v>
      </c>
      <c r="I317">
        <v>5</v>
      </c>
      <c r="J317">
        <v>1</v>
      </c>
      <c r="K317" t="s">
        <v>218</v>
      </c>
      <c r="L317" t="s">
        <v>218</v>
      </c>
      <c r="M317">
        <v>1</v>
      </c>
      <c r="N317">
        <v>13</v>
      </c>
      <c r="O317">
        <v>18</v>
      </c>
      <c r="P317">
        <v>11</v>
      </c>
      <c r="Q317">
        <v>152</v>
      </c>
      <c r="R317">
        <v>0</v>
      </c>
      <c r="S317">
        <v>0</v>
      </c>
      <c r="T317">
        <v>0</v>
      </c>
      <c r="U317">
        <v>0</v>
      </c>
      <c r="V317">
        <v>1</v>
      </c>
      <c r="W317">
        <v>0</v>
      </c>
      <c r="X317">
        <v>0</v>
      </c>
      <c r="Y317">
        <v>0</v>
      </c>
      <c r="Z317">
        <v>0</v>
      </c>
      <c r="AA317">
        <v>1</v>
      </c>
      <c r="AB317">
        <v>1</v>
      </c>
      <c r="AC317">
        <v>1</v>
      </c>
      <c r="AD317">
        <v>1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 t="s">
        <v>429</v>
      </c>
      <c r="AV317">
        <v>99.150001525878906</v>
      </c>
      <c r="AW317">
        <v>99.410003662109375</v>
      </c>
      <c r="AX317">
        <v>99.860000610351563</v>
      </c>
      <c r="AY317">
        <v>97.209999084472656</v>
      </c>
      <c r="AZ317">
        <v>97.279998779296875</v>
      </c>
      <c r="BA317" s="2">
        <f t="shared" si="88"/>
        <v>2.615452435895782E-3</v>
      </c>
      <c r="BB317" s="2">
        <f t="shared" si="89"/>
        <v>4.506278244459927E-3</v>
      </c>
      <c r="BC317" s="2">
        <f t="shared" si="90"/>
        <v>2.2130615597947711E-2</v>
      </c>
      <c r="BD317" s="2">
        <f t="shared" si="91"/>
        <v>7.1956924036387093E-4</v>
      </c>
      <c r="BE317">
        <v>2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1</v>
      </c>
      <c r="BO317">
        <v>0</v>
      </c>
      <c r="BP317">
        <v>0</v>
      </c>
      <c r="BQ317">
        <v>1</v>
      </c>
      <c r="BR317">
        <v>193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2</v>
      </c>
      <c r="CF317">
        <v>0</v>
      </c>
      <c r="CG317">
        <v>0</v>
      </c>
      <c r="CH317">
        <v>0</v>
      </c>
      <c r="CI317">
        <v>1</v>
      </c>
      <c r="CJ317">
        <v>0</v>
      </c>
      <c r="CK317">
        <v>0</v>
      </c>
      <c r="CL317">
        <v>0</v>
      </c>
      <c r="CM317" t="s">
        <v>1053</v>
      </c>
      <c r="CN317">
        <v>97.279998779296875</v>
      </c>
      <c r="CO317">
        <v>97.010002136230483</v>
      </c>
      <c r="CP317">
        <v>97.569999694824219</v>
      </c>
      <c r="CQ317">
        <v>96.319999694824219</v>
      </c>
      <c r="CR317">
        <v>97.160003662109375</v>
      </c>
      <c r="CS317" s="2">
        <f t="shared" si="92"/>
        <v>-2.7831835596419108E-3</v>
      </c>
      <c r="CT317" s="2">
        <f t="shared" si="93"/>
        <v>5.7394440949602998E-3</v>
      </c>
      <c r="CU317" s="2">
        <f t="shared" si="94"/>
        <v>7.1126938069467904E-3</v>
      </c>
      <c r="CV317" s="2">
        <f t="shared" si="95"/>
        <v>8.6455736478397993E-3</v>
      </c>
      <c r="CW317">
        <v>181</v>
      </c>
      <c r="CX317">
        <v>9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13</v>
      </c>
      <c r="DG317">
        <v>1</v>
      </c>
      <c r="DH317">
        <v>1</v>
      </c>
      <c r="DI317">
        <v>1</v>
      </c>
      <c r="DJ317">
        <v>2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1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 t="s">
        <v>295</v>
      </c>
      <c r="EF317">
        <v>97.160003662109375</v>
      </c>
      <c r="EG317">
        <v>97.349998474121094</v>
      </c>
      <c r="EH317">
        <v>97.629997253417955</v>
      </c>
      <c r="EI317">
        <v>96.550003051757798</v>
      </c>
      <c r="EJ317">
        <v>96.790000915527344</v>
      </c>
      <c r="EK317" s="2">
        <f t="shared" si="96"/>
        <v>1.9516673342550028E-3</v>
      </c>
      <c r="EL317" s="2">
        <f t="shared" si="97"/>
        <v>2.8679584879027775E-3</v>
      </c>
      <c r="EM317" s="2">
        <f t="shared" si="98"/>
        <v>8.2177240359788684E-3</v>
      </c>
      <c r="EN317" s="2">
        <f t="shared" si="99"/>
        <v>2.4795729052529136E-3</v>
      </c>
      <c r="EO317">
        <v>23</v>
      </c>
      <c r="EP317">
        <v>0</v>
      </c>
      <c r="EQ317">
        <v>0</v>
      </c>
      <c r="ER317">
        <v>0</v>
      </c>
      <c r="ES317">
        <v>0</v>
      </c>
      <c r="ET317">
        <v>0</v>
      </c>
      <c r="EU317">
        <v>0</v>
      </c>
      <c r="EV317">
        <v>0</v>
      </c>
      <c r="EW317">
        <v>0</v>
      </c>
      <c r="EX317">
        <v>55</v>
      </c>
      <c r="EY317">
        <v>36</v>
      </c>
      <c r="EZ317">
        <v>27</v>
      </c>
      <c r="FA317">
        <v>31</v>
      </c>
      <c r="FB317">
        <v>31</v>
      </c>
      <c r="FC317">
        <v>0</v>
      </c>
      <c r="FD317">
        <v>0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0</v>
      </c>
      <c r="FO317">
        <v>0</v>
      </c>
      <c r="FP317">
        <v>0</v>
      </c>
      <c r="FQ317">
        <v>0</v>
      </c>
      <c r="FR317">
        <v>0</v>
      </c>
      <c r="FS317">
        <v>0</v>
      </c>
      <c r="FT317">
        <v>0</v>
      </c>
      <c r="FU317">
        <v>0</v>
      </c>
      <c r="FV317">
        <v>0</v>
      </c>
      <c r="FW317" t="s">
        <v>244</v>
      </c>
      <c r="FX317">
        <v>96.790000915527344</v>
      </c>
      <c r="FY317">
        <v>96.69000244140625</v>
      </c>
      <c r="FZ317">
        <v>96.720001220703125</v>
      </c>
      <c r="GA317">
        <v>95.540000915527344</v>
      </c>
      <c r="GB317">
        <v>95.800003051757813</v>
      </c>
      <c r="GC317">
        <v>410</v>
      </c>
      <c r="GD317">
        <v>394</v>
      </c>
      <c r="GE317">
        <v>213</v>
      </c>
      <c r="GF317">
        <v>198</v>
      </c>
      <c r="GG317">
        <v>0</v>
      </c>
      <c r="GH317">
        <v>163</v>
      </c>
      <c r="GI317">
        <v>0</v>
      </c>
      <c r="GJ317">
        <v>0</v>
      </c>
      <c r="GK317">
        <v>1</v>
      </c>
      <c r="GL317">
        <v>226</v>
      </c>
      <c r="GM317">
        <v>0</v>
      </c>
      <c r="GN317">
        <v>33</v>
      </c>
      <c r="GO317">
        <v>1</v>
      </c>
      <c r="GP317">
        <v>1</v>
      </c>
      <c r="GQ317">
        <v>0</v>
      </c>
      <c r="GR317">
        <v>0</v>
      </c>
      <c r="GS317">
        <v>0</v>
      </c>
      <c r="GT317">
        <v>0</v>
      </c>
      <c r="GU317">
        <v>0</v>
      </c>
      <c r="GV317">
        <v>0</v>
      </c>
      <c r="GW317">
        <v>3.1</v>
      </c>
      <c r="GX317" t="s">
        <v>228</v>
      </c>
      <c r="GY317">
        <v>762314</v>
      </c>
      <c r="GZ317">
        <v>1083700</v>
      </c>
      <c r="HA317">
        <v>0.29599999999999999</v>
      </c>
      <c r="HB317">
        <v>0.502</v>
      </c>
      <c r="HC317">
        <v>3.88</v>
      </c>
      <c r="HD317">
        <v>2.85</v>
      </c>
      <c r="HE317">
        <v>0.66749999999999998</v>
      </c>
      <c r="HF317" s="2">
        <f t="shared" si="100"/>
        <v>-1.0342173088855322E-3</v>
      </c>
      <c r="HG317" s="2">
        <f t="shared" si="101"/>
        <v>3.1016107235593005E-4</v>
      </c>
      <c r="HH317" s="2">
        <f t="shared" si="102"/>
        <v>1.1893696316491509E-2</v>
      </c>
      <c r="HI317" s="2">
        <f t="shared" si="103"/>
        <v>2.7140096863044194E-3</v>
      </c>
      <c r="HJ317" s="3">
        <f t="shared" si="104"/>
        <v>96.719991916249569</v>
      </c>
      <c r="HK317" t="str">
        <f t="shared" si="105"/>
        <v>WEC</v>
      </c>
    </row>
    <row r="318" spans="1:219" hidden="1" x14ac:dyDescent="0.25">
      <c r="A318">
        <v>309</v>
      </c>
      <c r="B318" t="s">
        <v>1054</v>
      </c>
      <c r="C318">
        <v>9</v>
      </c>
      <c r="D318">
        <v>0</v>
      </c>
      <c r="E318">
        <v>6</v>
      </c>
      <c r="F318">
        <v>0</v>
      </c>
      <c r="G318" t="s">
        <v>218</v>
      </c>
      <c r="H318" t="s">
        <v>218</v>
      </c>
      <c r="I318">
        <v>6</v>
      </c>
      <c r="J318">
        <v>0</v>
      </c>
      <c r="K318" t="s">
        <v>218</v>
      </c>
      <c r="L318" t="s">
        <v>218</v>
      </c>
      <c r="M318">
        <v>52</v>
      </c>
      <c r="N318">
        <v>2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26</v>
      </c>
      <c r="W318">
        <v>12</v>
      </c>
      <c r="X318">
        <v>5</v>
      </c>
      <c r="Y318">
        <v>35</v>
      </c>
      <c r="Z318">
        <v>82</v>
      </c>
      <c r="AA318">
        <v>0</v>
      </c>
      <c r="AB318">
        <v>0</v>
      </c>
      <c r="AC318">
        <v>0</v>
      </c>
      <c r="AD318">
        <v>0</v>
      </c>
      <c r="AE318">
        <v>3</v>
      </c>
      <c r="AF318">
        <v>0</v>
      </c>
      <c r="AG318">
        <v>0</v>
      </c>
      <c r="AH318">
        <v>0</v>
      </c>
      <c r="AI318">
        <v>1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 t="s">
        <v>387</v>
      </c>
      <c r="AV318">
        <v>25.969999313354489</v>
      </c>
      <c r="AW318">
        <v>25.989999771118161</v>
      </c>
      <c r="AX318">
        <v>26.319999694824219</v>
      </c>
      <c r="AY318">
        <v>25.870000839233398</v>
      </c>
      <c r="AZ318">
        <v>26.219999313354489</v>
      </c>
      <c r="BA318" s="2">
        <f t="shared" si="88"/>
        <v>7.6954436090059808E-4</v>
      </c>
      <c r="BB318" s="2">
        <f t="shared" si="89"/>
        <v>1.2537991167642426E-2</v>
      </c>
      <c r="BC318" s="2">
        <f t="shared" si="90"/>
        <v>4.6171193898244534E-3</v>
      </c>
      <c r="BD318" s="2">
        <f t="shared" si="91"/>
        <v>1.33485310178032E-2</v>
      </c>
      <c r="BE318">
        <v>32</v>
      </c>
      <c r="BF318">
        <v>146</v>
      </c>
      <c r="BG318">
        <v>13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2</v>
      </c>
      <c r="BO318">
        <v>1</v>
      </c>
      <c r="BP318">
        <v>1</v>
      </c>
      <c r="BQ318">
        <v>2</v>
      </c>
      <c r="BR318">
        <v>0</v>
      </c>
      <c r="BS318">
        <v>1</v>
      </c>
      <c r="BT318">
        <v>6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 t="s">
        <v>475</v>
      </c>
      <c r="CN318">
        <v>26.219999313354489</v>
      </c>
      <c r="CO318">
        <v>26.239999771118161</v>
      </c>
      <c r="CP318">
        <v>26.340000152587891</v>
      </c>
      <c r="CQ318">
        <v>25.940000534057621</v>
      </c>
      <c r="CR318">
        <v>26.04999923706055</v>
      </c>
      <c r="CS318" s="2">
        <f t="shared" si="92"/>
        <v>7.6221257386155372E-4</v>
      </c>
      <c r="CT318" s="2">
        <f t="shared" si="93"/>
        <v>3.7965216738962138E-3</v>
      </c>
      <c r="CU318" s="2">
        <f t="shared" si="94"/>
        <v>1.1432897853556501E-2</v>
      </c>
      <c r="CV318" s="2">
        <f t="shared" si="95"/>
        <v>4.2225990873134833E-3</v>
      </c>
      <c r="CW318">
        <v>36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34</v>
      </c>
      <c r="DG318">
        <v>4</v>
      </c>
      <c r="DH318">
        <v>14</v>
      </c>
      <c r="DI318">
        <v>34</v>
      </c>
      <c r="DJ318">
        <v>85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39</v>
      </c>
      <c r="DX318">
        <v>0</v>
      </c>
      <c r="DY318">
        <v>0</v>
      </c>
      <c r="DZ318">
        <v>0</v>
      </c>
      <c r="EA318">
        <v>1</v>
      </c>
      <c r="EB318">
        <v>0</v>
      </c>
      <c r="EC318">
        <v>0</v>
      </c>
      <c r="ED318">
        <v>0</v>
      </c>
      <c r="EE318" t="s">
        <v>851</v>
      </c>
      <c r="EF318">
        <v>26.04999923706055</v>
      </c>
      <c r="EG318">
        <v>26.04999923706055</v>
      </c>
      <c r="EH318">
        <v>26.54999923706055</v>
      </c>
      <c r="EI318">
        <v>25.95000076293945</v>
      </c>
      <c r="EJ318">
        <v>26.329999923706051</v>
      </c>
      <c r="EK318" s="2">
        <f t="shared" si="96"/>
        <v>0</v>
      </c>
      <c r="EL318" s="2">
        <f t="shared" si="97"/>
        <v>1.8832392254914287E-2</v>
      </c>
      <c r="EM318" s="2">
        <f t="shared" si="98"/>
        <v>3.8387131305107625E-3</v>
      </c>
      <c r="EN318" s="2">
        <f t="shared" si="99"/>
        <v>1.4432174776592865E-2</v>
      </c>
      <c r="EO318">
        <v>8</v>
      </c>
      <c r="EP318">
        <v>27</v>
      </c>
      <c r="EQ318">
        <v>67</v>
      </c>
      <c r="ER318">
        <v>90</v>
      </c>
      <c r="ES318">
        <v>0</v>
      </c>
      <c r="ET318">
        <v>0</v>
      </c>
      <c r="EU318">
        <v>0</v>
      </c>
      <c r="EV318">
        <v>0</v>
      </c>
      <c r="EW318">
        <v>0</v>
      </c>
      <c r="EX318">
        <v>5</v>
      </c>
      <c r="EY318">
        <v>0</v>
      </c>
      <c r="EZ318">
        <v>0</v>
      </c>
      <c r="FA318">
        <v>1</v>
      </c>
      <c r="FB318">
        <v>0</v>
      </c>
      <c r="FC318">
        <v>1</v>
      </c>
      <c r="FD318">
        <v>6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0</v>
      </c>
      <c r="FR318">
        <v>0</v>
      </c>
      <c r="FS318">
        <v>0</v>
      </c>
      <c r="FT318">
        <v>0</v>
      </c>
      <c r="FU318">
        <v>0</v>
      </c>
      <c r="FV318">
        <v>0</v>
      </c>
      <c r="FW318" t="s">
        <v>461</v>
      </c>
      <c r="FX318">
        <v>26.329999923706051</v>
      </c>
      <c r="FY318">
        <v>26.420000076293949</v>
      </c>
      <c r="FZ318">
        <v>26.610000610351559</v>
      </c>
      <c r="GA318">
        <v>26.270000457763668</v>
      </c>
      <c r="GB318">
        <v>26.35000038146973</v>
      </c>
      <c r="GC318">
        <v>473</v>
      </c>
      <c r="GD318">
        <v>343</v>
      </c>
      <c r="GE318">
        <v>228</v>
      </c>
      <c r="GF318">
        <v>177</v>
      </c>
      <c r="GG318">
        <v>0</v>
      </c>
      <c r="GH318">
        <v>90</v>
      </c>
      <c r="GI318">
        <v>0</v>
      </c>
      <c r="GJ318">
        <v>90</v>
      </c>
      <c r="GK318">
        <v>0</v>
      </c>
      <c r="GL318">
        <v>167</v>
      </c>
      <c r="GM318">
        <v>0</v>
      </c>
      <c r="GN318">
        <v>85</v>
      </c>
      <c r="GO318">
        <v>0</v>
      </c>
      <c r="GP318">
        <v>0</v>
      </c>
      <c r="GQ318">
        <v>0</v>
      </c>
      <c r="GR318">
        <v>0</v>
      </c>
      <c r="GS318">
        <v>0</v>
      </c>
      <c r="GT318">
        <v>0</v>
      </c>
      <c r="GU318">
        <v>0</v>
      </c>
      <c r="GV318">
        <v>0</v>
      </c>
      <c r="GW318">
        <v>2.9</v>
      </c>
      <c r="GX318" t="s">
        <v>228</v>
      </c>
      <c r="GY318">
        <v>3176477</v>
      </c>
      <c r="GZ318">
        <v>3548450</v>
      </c>
      <c r="HA318">
        <v>0.246</v>
      </c>
      <c r="HB318">
        <v>0.35899999999999999</v>
      </c>
      <c r="HC318">
        <v>1.32</v>
      </c>
      <c r="HD318">
        <v>5.79</v>
      </c>
      <c r="HE318">
        <v>0.50280000000000002</v>
      </c>
      <c r="HF318" s="2">
        <f t="shared" si="100"/>
        <v>3.406515985162839E-3</v>
      </c>
      <c r="HG318" s="2">
        <f t="shared" si="101"/>
        <v>7.1401927733777404E-3</v>
      </c>
      <c r="HH318" s="2">
        <f t="shared" si="102"/>
        <v>5.677502577483784E-3</v>
      </c>
      <c r="HI318" s="2">
        <f t="shared" si="103"/>
        <v>3.0360501915711602E-3</v>
      </c>
      <c r="HJ318" s="3">
        <f t="shared" si="104"/>
        <v>26.608643969911341</v>
      </c>
      <c r="HK318" t="str">
        <f t="shared" si="105"/>
        <v>WU</v>
      </c>
    </row>
    <row r="319" spans="1:219" hidden="1" x14ac:dyDescent="0.25">
      <c r="A319">
        <v>310</v>
      </c>
      <c r="B319" t="s">
        <v>1055</v>
      </c>
      <c r="C319">
        <v>9</v>
      </c>
      <c r="D319">
        <v>1</v>
      </c>
      <c r="E319">
        <v>6</v>
      </c>
      <c r="F319">
        <v>0</v>
      </c>
      <c r="G319" t="s">
        <v>218</v>
      </c>
      <c r="H319" t="s">
        <v>218</v>
      </c>
      <c r="I319">
        <v>6</v>
      </c>
      <c r="J319">
        <v>0</v>
      </c>
      <c r="K319" t="s">
        <v>218</v>
      </c>
      <c r="L319" t="s">
        <v>218</v>
      </c>
      <c r="M319">
        <v>9</v>
      </c>
      <c r="N319">
        <v>5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2</v>
      </c>
      <c r="W319">
        <v>3</v>
      </c>
      <c r="X319">
        <v>1</v>
      </c>
      <c r="Y319">
        <v>0</v>
      </c>
      <c r="Z319">
        <v>135</v>
      </c>
      <c r="AA319">
        <v>0</v>
      </c>
      <c r="AB319">
        <v>0</v>
      </c>
      <c r="AC319">
        <v>0</v>
      </c>
      <c r="AD319">
        <v>0</v>
      </c>
      <c r="AE319">
        <v>5</v>
      </c>
      <c r="AF319">
        <v>0</v>
      </c>
      <c r="AG319">
        <v>0</v>
      </c>
      <c r="AH319">
        <v>0</v>
      </c>
      <c r="AI319">
        <v>1</v>
      </c>
      <c r="AJ319">
        <v>0</v>
      </c>
      <c r="AK319">
        <v>0</v>
      </c>
      <c r="AL319">
        <v>0</v>
      </c>
      <c r="AM319">
        <v>15</v>
      </c>
      <c r="AN319">
        <v>5</v>
      </c>
      <c r="AO319">
        <v>0</v>
      </c>
      <c r="AP319">
        <v>0</v>
      </c>
      <c r="AQ319">
        <v>1</v>
      </c>
      <c r="AR319">
        <v>1</v>
      </c>
      <c r="AS319">
        <v>0</v>
      </c>
      <c r="AT319">
        <v>0</v>
      </c>
      <c r="AU319" t="s">
        <v>1056</v>
      </c>
      <c r="AV319">
        <v>220.5</v>
      </c>
      <c r="AW319">
        <v>221.1000061035156</v>
      </c>
      <c r="AX319">
        <v>227.58000183105469</v>
      </c>
      <c r="AY319">
        <v>218.94999694824219</v>
      </c>
      <c r="AZ319">
        <v>224.07000732421881</v>
      </c>
      <c r="BA319" s="2">
        <f t="shared" si="88"/>
        <v>2.7137317365548697E-3</v>
      </c>
      <c r="BB319" s="2">
        <f t="shared" si="89"/>
        <v>2.8473484820294326E-2</v>
      </c>
      <c r="BC319" s="2">
        <f t="shared" si="90"/>
        <v>9.7241478784347857E-3</v>
      </c>
      <c r="BD319" s="2">
        <f t="shared" si="91"/>
        <v>2.285004779139499E-2</v>
      </c>
      <c r="BE319">
        <v>1</v>
      </c>
      <c r="BF319">
        <v>14</v>
      </c>
      <c r="BG319">
        <v>48</v>
      </c>
      <c r="BH319">
        <v>52</v>
      </c>
      <c r="BI319">
        <v>30</v>
      </c>
      <c r="BJ319">
        <v>0</v>
      </c>
      <c r="BK319">
        <v>0</v>
      </c>
      <c r="BL319">
        <v>0</v>
      </c>
      <c r="BM319">
        <v>0</v>
      </c>
      <c r="BN319">
        <v>1</v>
      </c>
      <c r="BO319">
        <v>0</v>
      </c>
      <c r="BP319">
        <v>0</v>
      </c>
      <c r="BQ319">
        <v>1</v>
      </c>
      <c r="BR319">
        <v>2</v>
      </c>
      <c r="BS319">
        <v>1</v>
      </c>
      <c r="BT319">
        <v>4</v>
      </c>
      <c r="BU319">
        <v>1</v>
      </c>
      <c r="BV319">
        <v>4</v>
      </c>
      <c r="BW319">
        <v>0</v>
      </c>
      <c r="BX319">
        <v>0</v>
      </c>
      <c r="BY319">
        <v>2</v>
      </c>
      <c r="BZ319">
        <v>2</v>
      </c>
      <c r="CA319">
        <v>0</v>
      </c>
      <c r="CB319">
        <v>0</v>
      </c>
      <c r="CC319">
        <v>1</v>
      </c>
      <c r="CD319">
        <v>1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 t="s">
        <v>236</v>
      </c>
      <c r="CN319">
        <v>224.07000732421881</v>
      </c>
      <c r="CO319">
        <v>223.41000366210929</v>
      </c>
      <c r="CP319">
        <v>227.63999938964841</v>
      </c>
      <c r="CQ319">
        <v>223.07000732421881</v>
      </c>
      <c r="CR319">
        <v>224.72999572753901</v>
      </c>
      <c r="CS319" s="2">
        <f t="shared" si="92"/>
        <v>-2.9542260923451913E-3</v>
      </c>
      <c r="CT319" s="2">
        <f t="shared" si="93"/>
        <v>1.8581952815325264E-2</v>
      </c>
      <c r="CU319" s="2">
        <f t="shared" si="94"/>
        <v>1.5218492113929782E-3</v>
      </c>
      <c r="CV319" s="2">
        <f t="shared" si="95"/>
        <v>7.3865902855831944E-3</v>
      </c>
      <c r="CW319">
        <v>23</v>
      </c>
      <c r="CX319">
        <v>65</v>
      </c>
      <c r="CY319">
        <v>18</v>
      </c>
      <c r="CZ319">
        <v>42</v>
      </c>
      <c r="DA319">
        <v>0</v>
      </c>
      <c r="DB319">
        <v>1</v>
      </c>
      <c r="DC319">
        <v>56</v>
      </c>
      <c r="DD319">
        <v>0</v>
      </c>
      <c r="DE319">
        <v>0</v>
      </c>
      <c r="DF319">
        <v>8</v>
      </c>
      <c r="DG319">
        <v>0</v>
      </c>
      <c r="DH319">
        <v>0</v>
      </c>
      <c r="DI319">
        <v>0</v>
      </c>
      <c r="DJ319">
        <v>0</v>
      </c>
      <c r="DK319">
        <v>2</v>
      </c>
      <c r="DL319">
        <v>8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 t="s">
        <v>361</v>
      </c>
      <c r="EF319">
        <v>224.72999572753901</v>
      </c>
      <c r="EG319">
        <v>225.8500061035156</v>
      </c>
      <c r="EH319">
        <v>229</v>
      </c>
      <c r="EI319">
        <v>224.8699951171875</v>
      </c>
      <c r="EJ319">
        <v>227.22999572753901</v>
      </c>
      <c r="EK319" s="2">
        <f t="shared" si="96"/>
        <v>4.9590894208930703E-3</v>
      </c>
      <c r="EL319" s="2">
        <f t="shared" si="97"/>
        <v>1.3755431862377265E-2</v>
      </c>
      <c r="EM319" s="2">
        <f t="shared" si="98"/>
        <v>4.3392116884819476E-3</v>
      </c>
      <c r="EN319" s="2">
        <f t="shared" si="99"/>
        <v>1.0385955440413208E-2</v>
      </c>
      <c r="EO319">
        <v>45</v>
      </c>
      <c r="EP319">
        <v>80</v>
      </c>
      <c r="EQ319">
        <v>35</v>
      </c>
      <c r="ER319">
        <v>0</v>
      </c>
      <c r="ES319">
        <v>0</v>
      </c>
      <c r="ET319">
        <v>0</v>
      </c>
      <c r="EU319">
        <v>0</v>
      </c>
      <c r="EV319">
        <v>0</v>
      </c>
      <c r="EW319">
        <v>0</v>
      </c>
      <c r="EX319">
        <v>5</v>
      </c>
      <c r="EY319">
        <v>1</v>
      </c>
      <c r="EZ319">
        <v>1</v>
      </c>
      <c r="FA319">
        <v>2</v>
      </c>
      <c r="FB319">
        <v>0</v>
      </c>
      <c r="FC319">
        <v>1</v>
      </c>
      <c r="FD319">
        <v>9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0</v>
      </c>
      <c r="FS319">
        <v>0</v>
      </c>
      <c r="FT319">
        <v>0</v>
      </c>
      <c r="FU319">
        <v>0</v>
      </c>
      <c r="FV319">
        <v>0</v>
      </c>
      <c r="FW319" t="s">
        <v>347</v>
      </c>
      <c r="FX319">
        <v>227.22999572753901</v>
      </c>
      <c r="FY319">
        <v>227.44999694824219</v>
      </c>
      <c r="FZ319">
        <v>229.8999938964844</v>
      </c>
      <c r="GA319">
        <v>227.17999267578119</v>
      </c>
      <c r="GB319">
        <v>228.1300048828125</v>
      </c>
      <c r="GC319">
        <v>467</v>
      </c>
      <c r="GD319">
        <v>162</v>
      </c>
      <c r="GE319">
        <v>308</v>
      </c>
      <c r="GF319">
        <v>17</v>
      </c>
      <c r="GG319">
        <v>0</v>
      </c>
      <c r="GH319">
        <v>124</v>
      </c>
      <c r="GI319">
        <v>0</v>
      </c>
      <c r="GJ319">
        <v>42</v>
      </c>
      <c r="GK319">
        <v>4</v>
      </c>
      <c r="GL319">
        <v>137</v>
      </c>
      <c r="GM319">
        <v>0</v>
      </c>
      <c r="GN319">
        <v>0</v>
      </c>
      <c r="GO319">
        <v>1</v>
      </c>
      <c r="GP319">
        <v>0</v>
      </c>
      <c r="GQ319">
        <v>1</v>
      </c>
      <c r="GR319">
        <v>0</v>
      </c>
      <c r="GS319">
        <v>0</v>
      </c>
      <c r="GT319">
        <v>0</v>
      </c>
      <c r="GU319">
        <v>0</v>
      </c>
      <c r="GV319">
        <v>0</v>
      </c>
      <c r="GW319">
        <v>2.5</v>
      </c>
      <c r="GX319" t="s">
        <v>218</v>
      </c>
      <c r="GY319">
        <v>240542</v>
      </c>
      <c r="GZ319">
        <v>259683</v>
      </c>
      <c r="HA319">
        <v>1.0740000000000001</v>
      </c>
      <c r="HB319">
        <v>1.278</v>
      </c>
      <c r="HC319">
        <v>0.96</v>
      </c>
      <c r="HD319">
        <v>4.29</v>
      </c>
      <c r="HE319">
        <v>0</v>
      </c>
      <c r="HF319" s="2">
        <f t="shared" si="100"/>
        <v>9.6725092835792115E-4</v>
      </c>
      <c r="HG319" s="2">
        <f t="shared" si="101"/>
        <v>1.0656794316164064E-2</v>
      </c>
      <c r="HH319" s="2">
        <f t="shared" si="102"/>
        <v>1.1870928823201066E-3</v>
      </c>
      <c r="HI319" s="2">
        <f t="shared" si="103"/>
        <v>4.1643457094533431E-3</v>
      </c>
      <c r="HJ319" s="3">
        <f t="shared" si="104"/>
        <v>229.87388478293175</v>
      </c>
      <c r="HK319" t="str">
        <f t="shared" si="105"/>
        <v>WEX</v>
      </c>
    </row>
    <row r="320" spans="1:219" hidden="1" x14ac:dyDescent="0.25">
      <c r="A320">
        <v>311</v>
      </c>
      <c r="B320" t="s">
        <v>1057</v>
      </c>
      <c r="C320">
        <v>9</v>
      </c>
      <c r="D320">
        <v>0</v>
      </c>
      <c r="E320">
        <v>6</v>
      </c>
      <c r="F320">
        <v>0</v>
      </c>
      <c r="G320" t="s">
        <v>218</v>
      </c>
      <c r="H320" t="s">
        <v>218</v>
      </c>
      <c r="I320">
        <v>6</v>
      </c>
      <c r="J320">
        <v>0</v>
      </c>
      <c r="K320" t="s">
        <v>218</v>
      </c>
      <c r="L320" t="s">
        <v>218</v>
      </c>
      <c r="M320">
        <v>22</v>
      </c>
      <c r="N320">
        <v>130</v>
      </c>
      <c r="O320">
        <v>42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1</v>
      </c>
      <c r="W320">
        <v>1</v>
      </c>
      <c r="X320">
        <v>0</v>
      </c>
      <c r="Y320">
        <v>0</v>
      </c>
      <c r="Z320">
        <v>0</v>
      </c>
      <c r="AA320">
        <v>1</v>
      </c>
      <c r="AB320">
        <v>2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 t="s">
        <v>899</v>
      </c>
      <c r="AV320">
        <v>80.669998168945313</v>
      </c>
      <c r="AW320">
        <v>81.550003051757813</v>
      </c>
      <c r="AX320">
        <v>81.769996643066406</v>
      </c>
      <c r="AY320">
        <v>79.5</v>
      </c>
      <c r="AZ320">
        <v>80.55999755859375</v>
      </c>
      <c r="BA320" s="2">
        <f t="shared" si="88"/>
        <v>1.0790985283642307E-2</v>
      </c>
      <c r="BB320" s="2">
        <f t="shared" si="89"/>
        <v>2.6903950145539257E-3</v>
      </c>
      <c r="BC320" s="2">
        <f t="shared" si="90"/>
        <v>2.5137988657789823E-2</v>
      </c>
      <c r="BD320" s="2">
        <f t="shared" si="91"/>
        <v>1.3157864830156907E-2</v>
      </c>
      <c r="BE320">
        <v>4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2</v>
      </c>
      <c r="BO320">
        <v>1</v>
      </c>
      <c r="BP320">
        <v>10</v>
      </c>
      <c r="BQ320">
        <v>13</v>
      </c>
      <c r="BR320">
        <v>168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4</v>
      </c>
      <c r="CF320">
        <v>0</v>
      </c>
      <c r="CG320">
        <v>10</v>
      </c>
      <c r="CH320">
        <v>0</v>
      </c>
      <c r="CI320">
        <v>2</v>
      </c>
      <c r="CJ320">
        <v>0</v>
      </c>
      <c r="CK320">
        <v>1</v>
      </c>
      <c r="CL320">
        <v>0</v>
      </c>
      <c r="CM320" t="s">
        <v>350</v>
      </c>
      <c r="CN320">
        <v>80.55999755859375</v>
      </c>
      <c r="CO320">
        <v>80.339996337890625</v>
      </c>
      <c r="CP320">
        <v>80.69000244140625</v>
      </c>
      <c r="CQ320">
        <v>79.739997863769531</v>
      </c>
      <c r="CR320">
        <v>80.459999084472656</v>
      </c>
      <c r="CS320" s="2">
        <f t="shared" si="92"/>
        <v>-2.7383772806990336E-3</v>
      </c>
      <c r="CT320" s="2">
        <f t="shared" si="93"/>
        <v>4.3376638111987109E-3</v>
      </c>
      <c r="CU320" s="2">
        <f t="shared" si="94"/>
        <v>7.4682412430994161E-3</v>
      </c>
      <c r="CV320" s="2">
        <f t="shared" si="95"/>
        <v>8.9485611346727945E-3</v>
      </c>
      <c r="CW320">
        <v>99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34</v>
      </c>
      <c r="DG320">
        <v>18</v>
      </c>
      <c r="DH320">
        <v>16</v>
      </c>
      <c r="DI320">
        <v>19</v>
      </c>
      <c r="DJ320">
        <v>20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 t="s">
        <v>295</v>
      </c>
      <c r="EF320">
        <v>80.459999084472656</v>
      </c>
      <c r="EG320">
        <v>80.599998474121094</v>
      </c>
      <c r="EH320">
        <v>81.779998779296875</v>
      </c>
      <c r="EI320">
        <v>80.349998474121094</v>
      </c>
      <c r="EJ320">
        <v>81.360000610351563</v>
      </c>
      <c r="EK320" s="2">
        <f t="shared" si="96"/>
        <v>1.7369651649979945E-3</v>
      </c>
      <c r="EL320" s="2">
        <f t="shared" si="97"/>
        <v>1.4428959681942466E-2</v>
      </c>
      <c r="EM320" s="2">
        <f t="shared" si="98"/>
        <v>3.1017370314252446E-3</v>
      </c>
      <c r="EN320" s="2">
        <f t="shared" si="99"/>
        <v>1.2413988798593567E-2</v>
      </c>
      <c r="EO320">
        <v>5</v>
      </c>
      <c r="EP320">
        <v>58</v>
      </c>
      <c r="EQ320">
        <v>122</v>
      </c>
      <c r="ER320">
        <v>0</v>
      </c>
      <c r="ES320">
        <v>0</v>
      </c>
      <c r="ET320">
        <v>0</v>
      </c>
      <c r="EU320">
        <v>0</v>
      </c>
      <c r="EV320">
        <v>0</v>
      </c>
      <c r="EW320">
        <v>0</v>
      </c>
      <c r="EX320">
        <v>0</v>
      </c>
      <c r="EY320">
        <v>0</v>
      </c>
      <c r="EZ320">
        <v>1</v>
      </c>
      <c r="FA320">
        <v>0</v>
      </c>
      <c r="FB320">
        <v>0</v>
      </c>
      <c r="FC320">
        <v>1</v>
      </c>
      <c r="FD320">
        <v>1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0</v>
      </c>
      <c r="FS320">
        <v>0</v>
      </c>
      <c r="FT320">
        <v>0</v>
      </c>
      <c r="FU320">
        <v>0</v>
      </c>
      <c r="FV320">
        <v>0</v>
      </c>
      <c r="FW320" t="s">
        <v>572</v>
      </c>
      <c r="FX320">
        <v>81.360000610351563</v>
      </c>
      <c r="FY320">
        <v>81.540000915527344</v>
      </c>
      <c r="FZ320">
        <v>82.239997863769531</v>
      </c>
      <c r="GA320">
        <v>80.230003356933594</v>
      </c>
      <c r="GB320">
        <v>80.44000244140625</v>
      </c>
      <c r="GC320">
        <v>482</v>
      </c>
      <c r="GD320">
        <v>304</v>
      </c>
      <c r="GE320">
        <v>284</v>
      </c>
      <c r="GF320">
        <v>108</v>
      </c>
      <c r="GG320">
        <v>0</v>
      </c>
      <c r="GH320">
        <v>0</v>
      </c>
      <c r="GI320">
        <v>0</v>
      </c>
      <c r="GJ320">
        <v>0</v>
      </c>
      <c r="GK320">
        <v>0</v>
      </c>
      <c r="GL320">
        <v>188</v>
      </c>
      <c r="GM320">
        <v>0</v>
      </c>
      <c r="GN320">
        <v>20</v>
      </c>
      <c r="GO320">
        <v>0</v>
      </c>
      <c r="GP320">
        <v>0</v>
      </c>
      <c r="GQ320">
        <v>0</v>
      </c>
      <c r="GR320">
        <v>0</v>
      </c>
      <c r="GS320">
        <v>1</v>
      </c>
      <c r="GT320">
        <v>0</v>
      </c>
      <c r="GU320">
        <v>0</v>
      </c>
      <c r="GV320">
        <v>0</v>
      </c>
      <c r="GW320">
        <v>2.7</v>
      </c>
      <c r="GX320" t="s">
        <v>228</v>
      </c>
      <c r="GY320">
        <v>404014</v>
      </c>
      <c r="GZ320">
        <v>686466</v>
      </c>
      <c r="HC320">
        <v>0.77</v>
      </c>
      <c r="HD320">
        <v>2.46</v>
      </c>
      <c r="HE320">
        <v>0.1182</v>
      </c>
      <c r="HF320" s="2">
        <f t="shared" si="100"/>
        <v>2.2075092366292681E-3</v>
      </c>
      <c r="HG320" s="2">
        <f t="shared" si="101"/>
        <v>8.5116362648954835E-3</v>
      </c>
      <c r="HH320" s="2">
        <f t="shared" si="102"/>
        <v>1.6065704487186139E-2</v>
      </c>
      <c r="HI320" s="2">
        <f t="shared" si="103"/>
        <v>2.6106300111766734E-3</v>
      </c>
      <c r="HJ320" s="3">
        <f t="shared" si="104"/>
        <v>82.234039744359563</v>
      </c>
      <c r="HK320" t="str">
        <f t="shared" si="105"/>
        <v>WRB</v>
      </c>
    </row>
    <row r="321" spans="1:219" hidden="1" x14ac:dyDescent="0.25">
      <c r="A321">
        <v>312</v>
      </c>
      <c r="B321" t="s">
        <v>1058</v>
      </c>
      <c r="C321">
        <v>9</v>
      </c>
      <c r="D321">
        <v>1</v>
      </c>
      <c r="E321">
        <v>5</v>
      </c>
      <c r="F321">
        <v>1</v>
      </c>
      <c r="G321" t="s">
        <v>218</v>
      </c>
      <c r="H321" t="s">
        <v>218</v>
      </c>
      <c r="I321">
        <v>6</v>
      </c>
      <c r="J321">
        <v>0</v>
      </c>
      <c r="K321" t="s">
        <v>218</v>
      </c>
      <c r="L321" t="s">
        <v>218</v>
      </c>
      <c r="M321">
        <v>49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37</v>
      </c>
      <c r="W321">
        <v>48</v>
      </c>
      <c r="X321">
        <v>15</v>
      </c>
      <c r="Y321">
        <v>9</v>
      </c>
      <c r="Z321">
        <v>2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 t="s">
        <v>306</v>
      </c>
      <c r="AV321">
        <v>64.419998168945313</v>
      </c>
      <c r="AW321">
        <v>64.580001831054688</v>
      </c>
      <c r="AX321">
        <v>65.05999755859375</v>
      </c>
      <c r="AY321">
        <v>64.300003051757813</v>
      </c>
      <c r="AZ321">
        <v>64.470001220703125</v>
      </c>
      <c r="BA321" s="2">
        <f t="shared" si="88"/>
        <v>2.4776038645516474E-3</v>
      </c>
      <c r="BB321" s="2">
        <f t="shared" si="89"/>
        <v>7.3777397102846587E-3</v>
      </c>
      <c r="BC321" s="2">
        <f t="shared" si="90"/>
        <v>4.335688624310774E-3</v>
      </c>
      <c r="BD321" s="2">
        <f t="shared" si="91"/>
        <v>2.6368569214595405E-3</v>
      </c>
      <c r="BE321">
        <v>38</v>
      </c>
      <c r="BF321">
        <v>18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46</v>
      </c>
      <c r="BO321">
        <v>34</v>
      </c>
      <c r="BP321">
        <v>17</v>
      </c>
      <c r="BQ321">
        <v>5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 t="s">
        <v>993</v>
      </c>
      <c r="CN321">
        <v>64.470001220703125</v>
      </c>
      <c r="CO321">
        <v>64.589996337890625</v>
      </c>
      <c r="CP321">
        <v>64.910003662109375</v>
      </c>
      <c r="CQ321">
        <v>63.130001068115227</v>
      </c>
      <c r="CR321">
        <v>63.25</v>
      </c>
      <c r="CS321" s="2">
        <f t="shared" si="92"/>
        <v>1.8577972440154689E-3</v>
      </c>
      <c r="CT321" s="2">
        <f t="shared" si="93"/>
        <v>4.9300155009165403E-3</v>
      </c>
      <c r="CU321" s="2">
        <f t="shared" si="94"/>
        <v>2.2604046331535677E-2</v>
      </c>
      <c r="CV321" s="2">
        <f t="shared" si="95"/>
        <v>1.8972163143837761E-3</v>
      </c>
      <c r="CW321">
        <v>2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1</v>
      </c>
      <c r="DG321">
        <v>0</v>
      </c>
      <c r="DH321">
        <v>0</v>
      </c>
      <c r="DI321">
        <v>1</v>
      </c>
      <c r="DJ321">
        <v>185</v>
      </c>
      <c r="DK321">
        <v>0</v>
      </c>
      <c r="DL321">
        <v>0</v>
      </c>
      <c r="DM321">
        <v>0</v>
      </c>
      <c r="DN321">
        <v>0</v>
      </c>
      <c r="DO321">
        <v>1</v>
      </c>
      <c r="DP321">
        <v>0</v>
      </c>
      <c r="DQ321">
        <v>0</v>
      </c>
      <c r="DR321">
        <v>0</v>
      </c>
      <c r="DS321">
        <v>1</v>
      </c>
      <c r="DT321">
        <v>0</v>
      </c>
      <c r="DU321">
        <v>0</v>
      </c>
      <c r="DV321">
        <v>0</v>
      </c>
      <c r="DW321">
        <v>2</v>
      </c>
      <c r="DX321">
        <v>1</v>
      </c>
      <c r="DY321">
        <v>0</v>
      </c>
      <c r="DZ321">
        <v>0</v>
      </c>
      <c r="EA321">
        <v>1</v>
      </c>
      <c r="EB321">
        <v>1</v>
      </c>
      <c r="EC321">
        <v>0</v>
      </c>
      <c r="ED321">
        <v>0</v>
      </c>
      <c r="EE321" t="s">
        <v>1053</v>
      </c>
      <c r="EF321">
        <v>63.25</v>
      </c>
      <c r="EG321">
        <v>63.5</v>
      </c>
      <c r="EH321">
        <v>64.239997863769531</v>
      </c>
      <c r="EI321">
        <v>63.5</v>
      </c>
      <c r="EJ321">
        <v>64.239997863769531</v>
      </c>
      <c r="EK321" s="2">
        <f t="shared" si="96"/>
        <v>3.937007874015741E-3</v>
      </c>
      <c r="EL321" s="2">
        <f t="shared" si="97"/>
        <v>1.1519269744354688E-2</v>
      </c>
      <c r="EM321" s="2">
        <f t="shared" si="98"/>
        <v>0</v>
      </c>
      <c r="EN321" s="2">
        <f t="shared" si="99"/>
        <v>1.1519269744354688E-2</v>
      </c>
      <c r="EO321">
        <v>24</v>
      </c>
      <c r="EP321">
        <v>116</v>
      </c>
      <c r="EQ321">
        <v>5</v>
      </c>
      <c r="ER321">
        <v>0</v>
      </c>
      <c r="ES321">
        <v>0</v>
      </c>
      <c r="ET321">
        <v>0</v>
      </c>
      <c r="EU321">
        <v>0</v>
      </c>
      <c r="EV321">
        <v>0</v>
      </c>
      <c r="EW321">
        <v>0</v>
      </c>
      <c r="EX321">
        <v>0</v>
      </c>
      <c r="EY321">
        <v>0</v>
      </c>
      <c r="EZ321">
        <v>0</v>
      </c>
      <c r="FA321">
        <v>0</v>
      </c>
      <c r="FB321">
        <v>0</v>
      </c>
      <c r="FC321">
        <v>0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0</v>
      </c>
      <c r="FQ321">
        <v>0</v>
      </c>
      <c r="FR321">
        <v>0</v>
      </c>
      <c r="FS321">
        <v>0</v>
      </c>
      <c r="FT321">
        <v>0</v>
      </c>
      <c r="FU321">
        <v>0</v>
      </c>
      <c r="FV321">
        <v>0</v>
      </c>
      <c r="FW321" t="s">
        <v>380</v>
      </c>
      <c r="FX321">
        <v>64.239997863769531</v>
      </c>
      <c r="FY321">
        <v>68.400001525878906</v>
      </c>
      <c r="FZ321">
        <v>68.44000244140625</v>
      </c>
      <c r="GA321">
        <v>68.239997863769531</v>
      </c>
      <c r="GB321">
        <v>68.379997253417969</v>
      </c>
      <c r="GC321">
        <v>252</v>
      </c>
      <c r="GD321">
        <v>400</v>
      </c>
      <c r="GE321">
        <v>147</v>
      </c>
      <c r="GF321">
        <v>187</v>
      </c>
      <c r="GG321">
        <v>0</v>
      </c>
      <c r="GH321">
        <v>0</v>
      </c>
      <c r="GI321">
        <v>0</v>
      </c>
      <c r="GJ321">
        <v>0</v>
      </c>
      <c r="GK321">
        <v>0</v>
      </c>
      <c r="GL321">
        <v>187</v>
      </c>
      <c r="GM321">
        <v>0</v>
      </c>
      <c r="GN321">
        <v>185</v>
      </c>
      <c r="GO321">
        <v>0</v>
      </c>
      <c r="GP321">
        <v>0</v>
      </c>
      <c r="GQ321">
        <v>0</v>
      </c>
      <c r="GR321">
        <v>0</v>
      </c>
      <c r="GS321">
        <v>0</v>
      </c>
      <c r="GT321">
        <v>0</v>
      </c>
      <c r="GU321">
        <v>0</v>
      </c>
      <c r="GV321">
        <v>0</v>
      </c>
      <c r="GW321">
        <v>2.2000000000000002</v>
      </c>
      <c r="GX321" t="s">
        <v>218</v>
      </c>
      <c r="GY321">
        <v>297538</v>
      </c>
      <c r="GZ321">
        <v>282666</v>
      </c>
      <c r="HA321">
        <v>1.0720000000000001</v>
      </c>
      <c r="HB321">
        <v>1.5649999999999999</v>
      </c>
      <c r="HC321">
        <v>0.71</v>
      </c>
      <c r="HD321">
        <v>4.04</v>
      </c>
      <c r="HF321" s="2">
        <f t="shared" si="100"/>
        <v>6.0818765633147698E-2</v>
      </c>
      <c r="HG321" s="2">
        <f t="shared" si="101"/>
        <v>5.8446689217450665E-4</v>
      </c>
      <c r="HH321" s="2">
        <f t="shared" si="102"/>
        <v>2.3392347739763508E-3</v>
      </c>
      <c r="HI321" s="2">
        <f t="shared" si="103"/>
        <v>2.0473734318765535E-3</v>
      </c>
      <c r="HJ321" s="3">
        <f t="shared" si="104"/>
        <v>68.439979062195462</v>
      </c>
      <c r="HK321" t="str">
        <f t="shared" si="105"/>
        <v>GRA</v>
      </c>
    </row>
    <row r="322" spans="1:219" hidden="1" x14ac:dyDescent="0.25">
      <c r="A322">
        <v>313</v>
      </c>
      <c r="B322" t="s">
        <v>1059</v>
      </c>
      <c r="C322">
        <v>9</v>
      </c>
      <c r="D322">
        <v>0</v>
      </c>
      <c r="E322">
        <v>6</v>
      </c>
      <c r="F322">
        <v>0</v>
      </c>
      <c r="G322" t="s">
        <v>218</v>
      </c>
      <c r="H322" t="s">
        <v>218</v>
      </c>
      <c r="I322">
        <v>6</v>
      </c>
      <c r="J322">
        <v>0</v>
      </c>
      <c r="K322" t="s">
        <v>218</v>
      </c>
      <c r="L322" t="s">
        <v>218</v>
      </c>
      <c r="M322">
        <v>121</v>
      </c>
      <c r="N322">
        <v>14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70</v>
      </c>
      <c r="W322">
        <v>5</v>
      </c>
      <c r="X322">
        <v>2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 t="s">
        <v>1060</v>
      </c>
      <c r="AV322">
        <v>413.70001220703131</v>
      </c>
      <c r="AW322">
        <v>415</v>
      </c>
      <c r="AX322">
        <v>427.76998901367188</v>
      </c>
      <c r="AY322">
        <v>414.95999145507813</v>
      </c>
      <c r="AZ322">
        <v>424.04000854492188</v>
      </c>
      <c r="BA322" s="2">
        <f t="shared" si="88"/>
        <v>3.1325007059486154E-3</v>
      </c>
      <c r="BB322" s="2">
        <f t="shared" si="89"/>
        <v>2.985246590841073E-2</v>
      </c>
      <c r="BC322" s="2">
        <f t="shared" si="90"/>
        <v>9.6406132341853024E-5</v>
      </c>
      <c r="BD322" s="2">
        <f t="shared" si="91"/>
        <v>2.1413114109212206E-2</v>
      </c>
      <c r="BE322">
        <v>3</v>
      </c>
      <c r="BF322">
        <v>12</v>
      </c>
      <c r="BG322">
        <v>6</v>
      </c>
      <c r="BH322">
        <v>48</v>
      </c>
      <c r="BI322">
        <v>105</v>
      </c>
      <c r="BJ322">
        <v>0</v>
      </c>
      <c r="BK322">
        <v>0</v>
      </c>
      <c r="BL322">
        <v>0</v>
      </c>
      <c r="BM322">
        <v>0</v>
      </c>
      <c r="BN322">
        <v>1</v>
      </c>
      <c r="BO322">
        <v>0</v>
      </c>
      <c r="BP322">
        <v>0</v>
      </c>
      <c r="BQ322">
        <v>0</v>
      </c>
      <c r="BR322">
        <v>0</v>
      </c>
      <c r="BS322">
        <v>1</v>
      </c>
      <c r="BT322">
        <v>1</v>
      </c>
      <c r="BU322">
        <v>1</v>
      </c>
      <c r="BV322">
        <v>1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 t="s">
        <v>1061</v>
      </c>
      <c r="CN322">
        <v>424.04000854492188</v>
      </c>
      <c r="CO322">
        <v>425.98001098632813</v>
      </c>
      <c r="CP322">
        <v>426.489990234375</v>
      </c>
      <c r="CQ322">
        <v>418.66000366210938</v>
      </c>
      <c r="CR322">
        <v>419.1199951171875</v>
      </c>
      <c r="CS322" s="2">
        <f t="shared" si="92"/>
        <v>4.5542100365562055E-3</v>
      </c>
      <c r="CT322" s="2">
        <f t="shared" si="93"/>
        <v>1.195759008943309E-3</v>
      </c>
      <c r="CU322" s="2">
        <f t="shared" si="94"/>
        <v>1.7183922098292226E-2</v>
      </c>
      <c r="CV322" s="2">
        <f t="shared" si="95"/>
        <v>1.0975173230508561E-3</v>
      </c>
      <c r="CW322">
        <v>2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1</v>
      </c>
      <c r="DG322">
        <v>0</v>
      </c>
      <c r="DH322">
        <v>7</v>
      </c>
      <c r="DI322">
        <v>17</v>
      </c>
      <c r="DJ322">
        <v>141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2</v>
      </c>
      <c r="DX322">
        <v>0</v>
      </c>
      <c r="DY322">
        <v>0</v>
      </c>
      <c r="DZ322">
        <v>0</v>
      </c>
      <c r="EA322">
        <v>1</v>
      </c>
      <c r="EB322">
        <v>0</v>
      </c>
      <c r="EC322">
        <v>0</v>
      </c>
      <c r="ED322">
        <v>0</v>
      </c>
      <c r="EE322" t="s">
        <v>657</v>
      </c>
      <c r="EF322">
        <v>419.1199951171875</v>
      </c>
      <c r="EG322">
        <v>420</v>
      </c>
      <c r="EH322">
        <v>425.510009765625</v>
      </c>
      <c r="EI322">
        <v>418.510009765625</v>
      </c>
      <c r="EJ322">
        <v>423.55999755859381</v>
      </c>
      <c r="EK322" s="2">
        <f t="shared" si="96"/>
        <v>2.0952497209821841E-3</v>
      </c>
      <c r="EL322" s="2">
        <f t="shared" si="97"/>
        <v>1.2949189535305994E-2</v>
      </c>
      <c r="EM322" s="2">
        <f t="shared" si="98"/>
        <v>3.5475957961309534E-3</v>
      </c>
      <c r="EN322" s="2">
        <f t="shared" si="99"/>
        <v>1.1922721272256576E-2</v>
      </c>
      <c r="EO322">
        <v>14</v>
      </c>
      <c r="EP322">
        <v>41</v>
      </c>
      <c r="EQ322">
        <v>58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v>5</v>
      </c>
      <c r="EY322">
        <v>5</v>
      </c>
      <c r="EZ322">
        <v>6</v>
      </c>
      <c r="FA322">
        <v>0</v>
      </c>
      <c r="FB322">
        <v>0</v>
      </c>
      <c r="FC322">
        <v>1</v>
      </c>
      <c r="FD322">
        <v>16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0</v>
      </c>
      <c r="FT322">
        <v>0</v>
      </c>
      <c r="FU322">
        <v>0</v>
      </c>
      <c r="FV322">
        <v>0</v>
      </c>
      <c r="FW322" t="s">
        <v>575</v>
      </c>
      <c r="FX322">
        <v>423.55999755859381</v>
      </c>
      <c r="FY322">
        <v>423.95001220703119</v>
      </c>
      <c r="FZ322">
        <v>426.85000610351563</v>
      </c>
      <c r="GA322">
        <v>419.41000366210938</v>
      </c>
      <c r="GB322">
        <v>419.79000854492188</v>
      </c>
      <c r="GC322">
        <v>424</v>
      </c>
      <c r="GD322">
        <v>260</v>
      </c>
      <c r="GE322">
        <v>115</v>
      </c>
      <c r="GF322">
        <v>182</v>
      </c>
      <c r="GG322">
        <v>0</v>
      </c>
      <c r="GH322">
        <v>153</v>
      </c>
      <c r="GI322">
        <v>0</v>
      </c>
      <c r="GJ322">
        <v>0</v>
      </c>
      <c r="GK322">
        <v>1</v>
      </c>
      <c r="GL322">
        <v>141</v>
      </c>
      <c r="GM322">
        <v>0</v>
      </c>
      <c r="GN322">
        <v>141</v>
      </c>
      <c r="GO322">
        <v>0</v>
      </c>
      <c r="GP322">
        <v>0</v>
      </c>
      <c r="GQ322">
        <v>0</v>
      </c>
      <c r="GR322">
        <v>0</v>
      </c>
      <c r="GS322">
        <v>0</v>
      </c>
      <c r="GT322">
        <v>0</v>
      </c>
      <c r="GU322">
        <v>0</v>
      </c>
      <c r="GV322">
        <v>0</v>
      </c>
      <c r="GW322">
        <v>2.6</v>
      </c>
      <c r="GX322" t="s">
        <v>228</v>
      </c>
      <c r="GY322">
        <v>169408</v>
      </c>
      <c r="GZ322">
        <v>268716</v>
      </c>
      <c r="HA322">
        <v>1.429</v>
      </c>
      <c r="HB322">
        <v>2.72</v>
      </c>
      <c r="HC322">
        <v>1.72</v>
      </c>
      <c r="HD322">
        <v>2.5499999999999998</v>
      </c>
      <c r="HE322">
        <v>0.46330001999999998</v>
      </c>
      <c r="HF322" s="2">
        <f t="shared" si="100"/>
        <v>9.1995432765057394E-4</v>
      </c>
      <c r="HG322" s="2">
        <f t="shared" si="101"/>
        <v>6.7939413260337256E-3</v>
      </c>
      <c r="HH322" s="2">
        <f t="shared" si="102"/>
        <v>1.0708829848328327E-2</v>
      </c>
      <c r="HI322" s="2">
        <f t="shared" si="103"/>
        <v>9.0522612515164802E-4</v>
      </c>
      <c r="HJ322" s="3">
        <f t="shared" si="104"/>
        <v>426.83030371513706</v>
      </c>
      <c r="HK322" t="str">
        <f t="shared" si="105"/>
        <v>GWW</v>
      </c>
    </row>
    <row r="323" spans="1:219" hidden="1" x14ac:dyDescent="0.25">
      <c r="A323">
        <v>314</v>
      </c>
      <c r="B323" t="s">
        <v>1062</v>
      </c>
      <c r="C323">
        <v>11</v>
      </c>
      <c r="D323">
        <v>0</v>
      </c>
      <c r="E323">
        <v>5</v>
      </c>
      <c r="F323">
        <v>1</v>
      </c>
      <c r="G323" t="s">
        <v>218</v>
      </c>
      <c r="H323" t="s">
        <v>218</v>
      </c>
      <c r="I323">
        <v>6</v>
      </c>
      <c r="J323">
        <v>0</v>
      </c>
      <c r="K323" t="s">
        <v>218</v>
      </c>
      <c r="L323" t="s">
        <v>218</v>
      </c>
      <c r="M323">
        <v>32</v>
      </c>
      <c r="N323">
        <v>16</v>
      </c>
      <c r="O323">
        <v>142</v>
      </c>
      <c r="P323">
        <v>4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3</v>
      </c>
      <c r="W323">
        <v>0</v>
      </c>
      <c r="X323">
        <v>0</v>
      </c>
      <c r="Y323">
        <v>0</v>
      </c>
      <c r="Z323">
        <v>1</v>
      </c>
      <c r="AA323">
        <v>1</v>
      </c>
      <c r="AB323">
        <v>4</v>
      </c>
      <c r="AC323">
        <v>0</v>
      </c>
      <c r="AD323">
        <v>0</v>
      </c>
      <c r="AE323">
        <v>0</v>
      </c>
      <c r="AF323">
        <v>0</v>
      </c>
      <c r="AG323">
        <v>1</v>
      </c>
      <c r="AH323">
        <v>1</v>
      </c>
      <c r="AI323">
        <v>0</v>
      </c>
      <c r="AJ323">
        <v>0</v>
      </c>
      <c r="AK323">
        <v>1</v>
      </c>
      <c r="AL323">
        <v>1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 t="s">
        <v>1063</v>
      </c>
      <c r="AV323">
        <v>71.550003051757813</v>
      </c>
      <c r="AW323">
        <v>71.699996948242188</v>
      </c>
      <c r="AX323">
        <v>72.230003356933594</v>
      </c>
      <c r="AY323">
        <v>70.930000305175781</v>
      </c>
      <c r="AZ323">
        <v>71.319999694824219</v>
      </c>
      <c r="BA323" s="2">
        <f t="shared" si="88"/>
        <v>2.0919651725040955E-3</v>
      </c>
      <c r="BB323" s="2">
        <f t="shared" si="89"/>
        <v>7.3377597128483352E-3</v>
      </c>
      <c r="BC323" s="2">
        <f t="shared" si="90"/>
        <v>1.0739144711850446E-2</v>
      </c>
      <c r="BD323" s="2">
        <f t="shared" si="91"/>
        <v>5.4683032994563563E-3</v>
      </c>
      <c r="BE323">
        <v>1</v>
      </c>
      <c r="BF323">
        <v>1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2</v>
      </c>
      <c r="BO323">
        <v>0</v>
      </c>
      <c r="BP323">
        <v>6</v>
      </c>
      <c r="BQ323">
        <v>14</v>
      </c>
      <c r="BR323">
        <v>173</v>
      </c>
      <c r="BS323">
        <v>0</v>
      </c>
      <c r="BT323">
        <v>0</v>
      </c>
      <c r="BU323">
        <v>0</v>
      </c>
      <c r="BV323">
        <v>0</v>
      </c>
      <c r="BW323">
        <v>1</v>
      </c>
      <c r="BX323">
        <v>0</v>
      </c>
      <c r="BY323">
        <v>0</v>
      </c>
      <c r="BZ323">
        <v>0</v>
      </c>
      <c r="CA323">
        <v>1</v>
      </c>
      <c r="CB323">
        <v>0</v>
      </c>
      <c r="CC323">
        <v>0</v>
      </c>
      <c r="CD323">
        <v>0</v>
      </c>
      <c r="CE323">
        <v>2</v>
      </c>
      <c r="CF323">
        <v>1</v>
      </c>
      <c r="CG323">
        <v>0</v>
      </c>
      <c r="CH323">
        <v>0</v>
      </c>
      <c r="CI323">
        <v>1</v>
      </c>
      <c r="CJ323">
        <v>1</v>
      </c>
      <c r="CK323">
        <v>0</v>
      </c>
      <c r="CL323">
        <v>0</v>
      </c>
      <c r="CM323" t="s">
        <v>330</v>
      </c>
      <c r="CN323">
        <v>71.319999694824219</v>
      </c>
      <c r="CO323">
        <v>71.209999084472656</v>
      </c>
      <c r="CP323">
        <v>71.540000915527344</v>
      </c>
      <c r="CQ323">
        <v>70.790000915527344</v>
      </c>
      <c r="CR323">
        <v>71.120002746582031</v>
      </c>
      <c r="CS323" s="2">
        <f t="shared" si="92"/>
        <v>-1.5447354552142745E-3</v>
      </c>
      <c r="CT323" s="2">
        <f t="shared" si="93"/>
        <v>4.6128295615252002E-3</v>
      </c>
      <c r="CU323" s="2">
        <f t="shared" si="94"/>
        <v>5.898022389343005E-3</v>
      </c>
      <c r="CV323" s="2">
        <f t="shared" si="95"/>
        <v>4.6400705611692183E-3</v>
      </c>
      <c r="CW323">
        <v>102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60</v>
      </c>
      <c r="DG323">
        <v>17</v>
      </c>
      <c r="DH323">
        <v>18</v>
      </c>
      <c r="DI323">
        <v>7</v>
      </c>
      <c r="DJ323">
        <v>2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 t="s">
        <v>409</v>
      </c>
      <c r="EF323">
        <v>71.120002746582031</v>
      </c>
      <c r="EG323">
        <v>71.180000305175781</v>
      </c>
      <c r="EH323">
        <v>71.680000305175781</v>
      </c>
      <c r="EI323">
        <v>70.930000305175781</v>
      </c>
      <c r="EJ323">
        <v>71.080001831054688</v>
      </c>
      <c r="EK323" s="2">
        <f t="shared" si="96"/>
        <v>8.4289910559876002E-4</v>
      </c>
      <c r="EL323" s="2">
        <f t="shared" si="97"/>
        <v>6.9754463988735971E-3</v>
      </c>
      <c r="EM323" s="2">
        <f t="shared" si="98"/>
        <v>3.512222519361563E-3</v>
      </c>
      <c r="EN323" s="2">
        <f t="shared" si="99"/>
        <v>2.1103196681878655E-3</v>
      </c>
      <c r="EO323">
        <v>111</v>
      </c>
      <c r="EP323">
        <v>54</v>
      </c>
      <c r="EQ323">
        <v>0</v>
      </c>
      <c r="ER323">
        <v>0</v>
      </c>
      <c r="ES323">
        <v>0</v>
      </c>
      <c r="ET323">
        <v>0</v>
      </c>
      <c r="EU323">
        <v>0</v>
      </c>
      <c r="EV323">
        <v>0</v>
      </c>
      <c r="EW323">
        <v>0</v>
      </c>
      <c r="EX323">
        <v>45</v>
      </c>
      <c r="EY323">
        <v>3</v>
      </c>
      <c r="EZ323">
        <v>3</v>
      </c>
      <c r="FA323">
        <v>0</v>
      </c>
      <c r="FB323">
        <v>0</v>
      </c>
      <c r="FC323">
        <v>0</v>
      </c>
      <c r="FD323">
        <v>0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0</v>
      </c>
      <c r="FO323">
        <v>0</v>
      </c>
      <c r="FP323">
        <v>0</v>
      </c>
      <c r="FQ323">
        <v>0</v>
      </c>
      <c r="FR323">
        <v>0</v>
      </c>
      <c r="FS323">
        <v>0</v>
      </c>
      <c r="FT323">
        <v>0</v>
      </c>
      <c r="FU323">
        <v>0</v>
      </c>
      <c r="FV323">
        <v>0</v>
      </c>
      <c r="FW323" t="s">
        <v>544</v>
      </c>
      <c r="FX323">
        <v>71.080001831054688</v>
      </c>
      <c r="FY323">
        <v>70.980003356933594</v>
      </c>
      <c r="FZ323">
        <v>71.099998474121094</v>
      </c>
      <c r="GA323">
        <v>70.419998168945313</v>
      </c>
      <c r="GB323">
        <v>70.599998474121094</v>
      </c>
      <c r="GC323">
        <v>463</v>
      </c>
      <c r="GD323">
        <v>354</v>
      </c>
      <c r="GE323">
        <v>267</v>
      </c>
      <c r="GF323">
        <v>155</v>
      </c>
      <c r="GG323">
        <v>0</v>
      </c>
      <c r="GH323">
        <v>4</v>
      </c>
      <c r="GI323">
        <v>0</v>
      </c>
      <c r="GJ323">
        <v>0</v>
      </c>
      <c r="GK323">
        <v>0</v>
      </c>
      <c r="GL323">
        <v>176</v>
      </c>
      <c r="GM323">
        <v>0</v>
      </c>
      <c r="GN323">
        <v>2</v>
      </c>
      <c r="GO323">
        <v>1</v>
      </c>
      <c r="GP323">
        <v>0</v>
      </c>
      <c r="GQ323">
        <v>1</v>
      </c>
      <c r="GR323">
        <v>0</v>
      </c>
      <c r="GS323">
        <v>0</v>
      </c>
      <c r="GT323">
        <v>0</v>
      </c>
      <c r="GU323">
        <v>0</v>
      </c>
      <c r="GV323">
        <v>0</v>
      </c>
      <c r="GW323">
        <v>2.9</v>
      </c>
      <c r="GX323" t="s">
        <v>228</v>
      </c>
      <c r="GY323">
        <v>2750833</v>
      </c>
      <c r="GZ323">
        <v>4405133</v>
      </c>
      <c r="HA323">
        <v>0.41899999999999998</v>
      </c>
      <c r="HB323">
        <v>0.77300000000000002</v>
      </c>
      <c r="HC323">
        <v>3.76</v>
      </c>
      <c r="HD323">
        <v>1.47</v>
      </c>
      <c r="HE323">
        <v>0.61650000000000005</v>
      </c>
      <c r="HF323" s="2">
        <f t="shared" si="100"/>
        <v>-1.4088259987568019E-3</v>
      </c>
      <c r="HG323" s="2">
        <f t="shared" si="101"/>
        <v>1.6876950740185581E-3</v>
      </c>
      <c r="HH323" s="2">
        <f t="shared" si="102"/>
        <v>7.8896190687990364E-3</v>
      </c>
      <c r="HI323" s="2">
        <f t="shared" si="103"/>
        <v>2.5495794485287382E-3</v>
      </c>
      <c r="HJ323" s="3">
        <f t="shared" si="104"/>
        <v>71.09979595895291</v>
      </c>
      <c r="HK323" t="str">
        <f t="shared" si="105"/>
        <v>XEL</v>
      </c>
    </row>
    <row r="324" spans="1:219" hidden="1" x14ac:dyDescent="0.25">
      <c r="A324">
        <v>315</v>
      </c>
      <c r="B324" t="s">
        <v>1064</v>
      </c>
      <c r="C324">
        <v>9</v>
      </c>
      <c r="D324">
        <v>1</v>
      </c>
      <c r="E324">
        <v>6</v>
      </c>
      <c r="F324">
        <v>0</v>
      </c>
      <c r="G324" t="s">
        <v>218</v>
      </c>
      <c r="H324" t="s">
        <v>218</v>
      </c>
      <c r="I324">
        <v>6</v>
      </c>
      <c r="J324">
        <v>0</v>
      </c>
      <c r="K324" t="s">
        <v>218</v>
      </c>
      <c r="L324" t="s">
        <v>218</v>
      </c>
      <c r="M324">
        <v>15</v>
      </c>
      <c r="N324">
        <v>16</v>
      </c>
      <c r="O324">
        <v>1</v>
      </c>
      <c r="P324">
        <v>0</v>
      </c>
      <c r="Q324">
        <v>0</v>
      </c>
      <c r="R324">
        <v>1</v>
      </c>
      <c r="S324">
        <v>1</v>
      </c>
      <c r="T324">
        <v>0</v>
      </c>
      <c r="U324">
        <v>0</v>
      </c>
      <c r="V324">
        <v>3</v>
      </c>
      <c r="W324">
        <v>7</v>
      </c>
      <c r="X324">
        <v>8</v>
      </c>
      <c r="Y324">
        <v>10</v>
      </c>
      <c r="Z324">
        <v>136</v>
      </c>
      <c r="AA324">
        <v>1</v>
      </c>
      <c r="AB324">
        <v>0</v>
      </c>
      <c r="AC324">
        <v>0</v>
      </c>
      <c r="AD324">
        <v>0</v>
      </c>
      <c r="AE324">
        <v>17</v>
      </c>
      <c r="AF324">
        <v>1</v>
      </c>
      <c r="AG324">
        <v>0</v>
      </c>
      <c r="AH324">
        <v>0</v>
      </c>
      <c r="AI324">
        <v>1</v>
      </c>
      <c r="AJ324">
        <v>1</v>
      </c>
      <c r="AK324">
        <v>0</v>
      </c>
      <c r="AL324">
        <v>0</v>
      </c>
      <c r="AM324">
        <v>32</v>
      </c>
      <c r="AN324">
        <v>17</v>
      </c>
      <c r="AO324">
        <v>0</v>
      </c>
      <c r="AP324">
        <v>0</v>
      </c>
      <c r="AQ324">
        <v>1</v>
      </c>
      <c r="AR324">
        <v>1</v>
      </c>
      <c r="AS324">
        <v>0</v>
      </c>
      <c r="AT324">
        <v>0</v>
      </c>
      <c r="AU324" t="s">
        <v>1017</v>
      </c>
      <c r="AV324">
        <v>134.83000183105469</v>
      </c>
      <c r="AW324">
        <v>134.78999328613281</v>
      </c>
      <c r="AX324">
        <v>136.32000732421881</v>
      </c>
      <c r="AY324">
        <v>133.3800048828125</v>
      </c>
      <c r="AZ324">
        <v>133.57000732421881</v>
      </c>
      <c r="BA324" s="2">
        <f t="shared" si="88"/>
        <v>-2.9682132884256696E-4</v>
      </c>
      <c r="BB324" s="2">
        <f t="shared" si="89"/>
        <v>1.1223693925184852E-2</v>
      </c>
      <c r="BC324" s="2">
        <f t="shared" si="90"/>
        <v>1.0460631156254951E-2</v>
      </c>
      <c r="BD324" s="2">
        <f t="shared" si="91"/>
        <v>1.4224933067878975E-3</v>
      </c>
      <c r="BE324">
        <v>84</v>
      </c>
      <c r="BF324">
        <v>46</v>
      </c>
      <c r="BG324">
        <v>5</v>
      </c>
      <c r="BH324">
        <v>0</v>
      </c>
      <c r="BI324">
        <v>0</v>
      </c>
      <c r="BJ324">
        <v>2</v>
      </c>
      <c r="BK324">
        <v>5</v>
      </c>
      <c r="BL324">
        <v>0</v>
      </c>
      <c r="BM324">
        <v>0</v>
      </c>
      <c r="BN324">
        <v>14</v>
      </c>
      <c r="BO324">
        <v>6</v>
      </c>
      <c r="BP324">
        <v>4</v>
      </c>
      <c r="BQ324">
        <v>10</v>
      </c>
      <c r="BR324">
        <v>36</v>
      </c>
      <c r="BS324">
        <v>2</v>
      </c>
      <c r="BT324">
        <v>15</v>
      </c>
      <c r="BU324">
        <v>0</v>
      </c>
      <c r="BV324">
        <v>0</v>
      </c>
      <c r="BW324">
        <v>53</v>
      </c>
      <c r="BX324">
        <v>5</v>
      </c>
      <c r="BY324">
        <v>3</v>
      </c>
      <c r="BZ324">
        <v>3</v>
      </c>
      <c r="CA324">
        <v>2</v>
      </c>
      <c r="CB324">
        <v>2</v>
      </c>
      <c r="CC324">
        <v>2</v>
      </c>
      <c r="CD324">
        <v>2</v>
      </c>
      <c r="CE324">
        <v>136</v>
      </c>
      <c r="CF324">
        <v>55</v>
      </c>
      <c r="CG324">
        <v>0</v>
      </c>
      <c r="CH324">
        <v>0</v>
      </c>
      <c r="CI324">
        <v>1</v>
      </c>
      <c r="CJ324">
        <v>1</v>
      </c>
      <c r="CK324">
        <v>0</v>
      </c>
      <c r="CL324">
        <v>0</v>
      </c>
      <c r="CM324" t="s">
        <v>344</v>
      </c>
      <c r="CN324">
        <v>133.57000732421881</v>
      </c>
      <c r="CO324">
        <v>133.58000183105469</v>
      </c>
      <c r="CP324">
        <v>137.5</v>
      </c>
      <c r="CQ324">
        <v>133.58000183105469</v>
      </c>
      <c r="CR324">
        <v>134.55999755859381</v>
      </c>
      <c r="CS324" s="2">
        <f t="shared" si="92"/>
        <v>7.4820382533924423E-5</v>
      </c>
      <c r="CT324" s="2">
        <f t="shared" si="93"/>
        <v>2.8509077592329568E-2</v>
      </c>
      <c r="CU324" s="2">
        <f t="shared" si="94"/>
        <v>0</v>
      </c>
      <c r="CV324" s="2">
        <f t="shared" si="95"/>
        <v>7.2829648136132352E-3</v>
      </c>
      <c r="CW324">
        <v>5</v>
      </c>
      <c r="CX324">
        <v>22</v>
      </c>
      <c r="CY324">
        <v>50</v>
      </c>
      <c r="CZ324">
        <v>32</v>
      </c>
      <c r="DA324">
        <v>85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 t="s">
        <v>403</v>
      </c>
      <c r="EF324">
        <v>134.55999755859381</v>
      </c>
      <c r="EG324">
        <v>135.91999816894531</v>
      </c>
      <c r="EH324">
        <v>138.1300048828125</v>
      </c>
      <c r="EI324">
        <v>135.66999816894531</v>
      </c>
      <c r="EJ324">
        <v>136.8699951171875</v>
      </c>
      <c r="EK324" s="2">
        <f t="shared" si="96"/>
        <v>1.0005890440500598E-2</v>
      </c>
      <c r="EL324" s="2">
        <f t="shared" si="97"/>
        <v>1.5999468875297018E-2</v>
      </c>
      <c r="EM324" s="2">
        <f t="shared" si="98"/>
        <v>1.8393172702170224E-3</v>
      </c>
      <c r="EN324" s="2">
        <f t="shared" si="99"/>
        <v>8.7674215755962903E-3</v>
      </c>
      <c r="EO324">
        <v>33</v>
      </c>
      <c r="EP324">
        <v>82</v>
      </c>
      <c r="EQ324">
        <v>70</v>
      </c>
      <c r="ER324">
        <v>5</v>
      </c>
      <c r="ES324">
        <v>0</v>
      </c>
      <c r="ET324">
        <v>0</v>
      </c>
      <c r="EU324">
        <v>0</v>
      </c>
      <c r="EV324">
        <v>0</v>
      </c>
      <c r="EW324">
        <v>0</v>
      </c>
      <c r="EX324">
        <v>2</v>
      </c>
      <c r="EY324">
        <v>0</v>
      </c>
      <c r="EZ324">
        <v>0</v>
      </c>
      <c r="FA324">
        <v>0</v>
      </c>
      <c r="FB324">
        <v>0</v>
      </c>
      <c r="FC324">
        <v>1</v>
      </c>
      <c r="FD324">
        <v>2</v>
      </c>
      <c r="FE324">
        <v>0</v>
      </c>
      <c r="FF324">
        <v>0</v>
      </c>
      <c r="FG324">
        <v>0</v>
      </c>
      <c r="FH324">
        <v>0</v>
      </c>
      <c r="FI324">
        <v>0</v>
      </c>
      <c r="FJ324">
        <v>0</v>
      </c>
      <c r="FK324">
        <v>0</v>
      </c>
      <c r="FL324">
        <v>0</v>
      </c>
      <c r="FM324">
        <v>0</v>
      </c>
      <c r="FN324">
        <v>0</v>
      </c>
      <c r="FO324">
        <v>0</v>
      </c>
      <c r="FP324">
        <v>0</v>
      </c>
      <c r="FQ324">
        <v>0</v>
      </c>
      <c r="FR324">
        <v>0</v>
      </c>
      <c r="FS324">
        <v>0</v>
      </c>
      <c r="FT324">
        <v>0</v>
      </c>
      <c r="FU324">
        <v>0</v>
      </c>
      <c r="FV324">
        <v>0</v>
      </c>
      <c r="FW324" t="s">
        <v>681</v>
      </c>
      <c r="FX324">
        <v>136.8699951171875</v>
      </c>
      <c r="FY324">
        <v>138.8800048828125</v>
      </c>
      <c r="FZ324">
        <v>139.1000061035156</v>
      </c>
      <c r="GA324">
        <v>133.25999450683591</v>
      </c>
      <c r="GB324">
        <v>133.96000671386719</v>
      </c>
      <c r="GC324">
        <v>551</v>
      </c>
      <c r="GD324">
        <v>236</v>
      </c>
      <c r="GE324">
        <v>384</v>
      </c>
      <c r="GF324">
        <v>2</v>
      </c>
      <c r="GG324">
        <v>0</v>
      </c>
      <c r="GH324">
        <v>122</v>
      </c>
      <c r="GI324">
        <v>0</v>
      </c>
      <c r="GJ324">
        <v>122</v>
      </c>
      <c r="GK324">
        <v>0</v>
      </c>
      <c r="GL324">
        <v>172</v>
      </c>
      <c r="GM324">
        <v>0</v>
      </c>
      <c r="GN324">
        <v>0</v>
      </c>
      <c r="GO324">
        <v>2</v>
      </c>
      <c r="GP324">
        <v>0</v>
      </c>
      <c r="GQ324">
        <v>2</v>
      </c>
      <c r="GR324">
        <v>0</v>
      </c>
      <c r="GS324">
        <v>0</v>
      </c>
      <c r="GT324">
        <v>0</v>
      </c>
      <c r="GU324">
        <v>0</v>
      </c>
      <c r="GV324">
        <v>0</v>
      </c>
      <c r="GW324">
        <v>1.9</v>
      </c>
      <c r="GX324" t="s">
        <v>218</v>
      </c>
      <c r="GY324">
        <v>934031</v>
      </c>
      <c r="GZ324">
        <v>867466</v>
      </c>
      <c r="HA324">
        <v>0.95899999999999996</v>
      </c>
      <c r="HB324">
        <v>1.042</v>
      </c>
      <c r="HC324">
        <v>1.19</v>
      </c>
      <c r="HD324">
        <v>3.24</v>
      </c>
      <c r="HE324">
        <v>0</v>
      </c>
      <c r="HF324" s="2">
        <f t="shared" si="100"/>
        <v>1.4472996075432509E-2</v>
      </c>
      <c r="HG324" s="2">
        <f t="shared" si="101"/>
        <v>1.5816046804438821E-3</v>
      </c>
      <c r="HH324" s="2">
        <f t="shared" si="102"/>
        <v>4.0466663150816928E-2</v>
      </c>
      <c r="HI324" s="2">
        <f t="shared" si="103"/>
        <v>5.2255312925332253E-3</v>
      </c>
      <c r="HJ324" s="3">
        <f t="shared" si="104"/>
        <v>139.09965814855522</v>
      </c>
      <c r="HK324" t="str">
        <f t="shared" si="105"/>
        <v>XPO</v>
      </c>
    </row>
    <row r="325" spans="1:219" hidden="1" x14ac:dyDescent="0.25">
      <c r="A325">
        <v>316</v>
      </c>
      <c r="B325" t="s">
        <v>1065</v>
      </c>
      <c r="C325">
        <v>9</v>
      </c>
      <c r="D325">
        <v>0</v>
      </c>
      <c r="E325">
        <v>6</v>
      </c>
      <c r="F325">
        <v>0</v>
      </c>
      <c r="G325" t="s">
        <v>218</v>
      </c>
      <c r="H325" t="s">
        <v>218</v>
      </c>
      <c r="I325">
        <v>6</v>
      </c>
      <c r="J325">
        <v>0</v>
      </c>
      <c r="K325" t="s">
        <v>218</v>
      </c>
      <c r="L325" t="s">
        <v>218</v>
      </c>
      <c r="M325">
        <v>5</v>
      </c>
      <c r="N325">
        <v>1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7</v>
      </c>
      <c r="W325">
        <v>6</v>
      </c>
      <c r="X325">
        <v>8</v>
      </c>
      <c r="Y325">
        <v>7</v>
      </c>
      <c r="Z325">
        <v>161</v>
      </c>
      <c r="AA325">
        <v>0</v>
      </c>
      <c r="AB325">
        <v>0</v>
      </c>
      <c r="AC325">
        <v>0</v>
      </c>
      <c r="AD325">
        <v>0</v>
      </c>
      <c r="AE325">
        <v>1</v>
      </c>
      <c r="AF325">
        <v>0</v>
      </c>
      <c r="AG325">
        <v>0</v>
      </c>
      <c r="AH325">
        <v>0</v>
      </c>
      <c r="AI325">
        <v>1</v>
      </c>
      <c r="AJ325">
        <v>0</v>
      </c>
      <c r="AK325">
        <v>0</v>
      </c>
      <c r="AL325">
        <v>0</v>
      </c>
      <c r="AM325">
        <v>6</v>
      </c>
      <c r="AN325">
        <v>1</v>
      </c>
      <c r="AO325">
        <v>0</v>
      </c>
      <c r="AP325">
        <v>0</v>
      </c>
      <c r="AQ325">
        <v>1</v>
      </c>
      <c r="AR325">
        <v>1</v>
      </c>
      <c r="AS325">
        <v>0</v>
      </c>
      <c r="AT325">
        <v>0</v>
      </c>
      <c r="AU325" t="s">
        <v>872</v>
      </c>
      <c r="AV325">
        <v>107.5899963378906</v>
      </c>
      <c r="AW325">
        <v>107.629997253418</v>
      </c>
      <c r="AX325">
        <v>109.48000335693359</v>
      </c>
      <c r="AY325">
        <v>107.5899963378906</v>
      </c>
      <c r="AZ325">
        <v>109.48000335693359</v>
      </c>
      <c r="BA325" s="2">
        <f t="shared" si="88"/>
        <v>3.7165210952494476E-4</v>
      </c>
      <c r="BB325" s="2">
        <f t="shared" si="89"/>
        <v>1.689811880516745E-2</v>
      </c>
      <c r="BC325" s="2">
        <f t="shared" si="90"/>
        <v>3.7165210952494476E-4</v>
      </c>
      <c r="BD325" s="2">
        <f t="shared" si="91"/>
        <v>1.7263490693191552E-2</v>
      </c>
      <c r="BE325">
        <v>5</v>
      </c>
      <c r="BF325">
        <v>106</v>
      </c>
      <c r="BG325">
        <v>64</v>
      </c>
      <c r="BH325">
        <v>18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1</v>
      </c>
      <c r="BO325">
        <v>0</v>
      </c>
      <c r="BP325">
        <v>0</v>
      </c>
      <c r="BQ325">
        <v>0</v>
      </c>
      <c r="BR325">
        <v>0</v>
      </c>
      <c r="BS325">
        <v>1</v>
      </c>
      <c r="BT325">
        <v>1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 t="s">
        <v>728</v>
      </c>
      <c r="CN325">
        <v>109.48000335693359</v>
      </c>
      <c r="CO325">
        <v>110</v>
      </c>
      <c r="CP325">
        <v>110.7200012207031</v>
      </c>
      <c r="CQ325">
        <v>109.0299987792969</v>
      </c>
      <c r="CR325">
        <v>109.0800018310547</v>
      </c>
      <c r="CS325" s="2">
        <f t="shared" si="92"/>
        <v>4.7272422096945599E-3</v>
      </c>
      <c r="CT325" s="2">
        <f t="shared" si="93"/>
        <v>6.5029011268513681E-3</v>
      </c>
      <c r="CU325" s="2">
        <f t="shared" si="94"/>
        <v>8.8181929154826921E-3</v>
      </c>
      <c r="CV325" s="2">
        <f t="shared" si="95"/>
        <v>4.5840714079969924E-4</v>
      </c>
      <c r="CW325">
        <v>70</v>
      </c>
      <c r="CX325">
        <v>22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23</v>
      </c>
      <c r="DG325">
        <v>11</v>
      </c>
      <c r="DH325">
        <v>22</v>
      </c>
      <c r="DI325">
        <v>22</v>
      </c>
      <c r="DJ325">
        <v>37</v>
      </c>
      <c r="DK325">
        <v>0</v>
      </c>
      <c r="DL325">
        <v>0</v>
      </c>
      <c r="DM325">
        <v>0</v>
      </c>
      <c r="DN325">
        <v>0</v>
      </c>
      <c r="DO325">
        <v>23</v>
      </c>
      <c r="DP325">
        <v>0</v>
      </c>
      <c r="DQ325">
        <v>4</v>
      </c>
      <c r="DR325">
        <v>0</v>
      </c>
      <c r="DS325">
        <v>1</v>
      </c>
      <c r="DT325">
        <v>0</v>
      </c>
      <c r="DU325">
        <v>1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 t="s">
        <v>384</v>
      </c>
      <c r="EF325">
        <v>109.0800018310547</v>
      </c>
      <c r="EG325">
        <v>109.65000152587891</v>
      </c>
      <c r="EH325">
        <v>110.879997253418</v>
      </c>
      <c r="EI325">
        <v>109.25</v>
      </c>
      <c r="EJ325">
        <v>110.48000335693359</v>
      </c>
      <c r="EK325" s="2">
        <f t="shared" si="96"/>
        <v>5.1983555576118334E-3</v>
      </c>
      <c r="EL325" s="2">
        <f t="shared" si="97"/>
        <v>1.1093035335561163E-2</v>
      </c>
      <c r="EM325" s="2">
        <f t="shared" si="98"/>
        <v>3.647984681372729E-3</v>
      </c>
      <c r="EN325" s="2">
        <f t="shared" si="99"/>
        <v>1.1133266831643396E-2</v>
      </c>
      <c r="EO325">
        <v>100</v>
      </c>
      <c r="EP325">
        <v>77</v>
      </c>
      <c r="EQ325">
        <v>9</v>
      </c>
      <c r="ER325">
        <v>0</v>
      </c>
      <c r="ES325">
        <v>0</v>
      </c>
      <c r="ET325">
        <v>0</v>
      </c>
      <c r="EU325">
        <v>0</v>
      </c>
      <c r="EV325">
        <v>0</v>
      </c>
      <c r="EW325">
        <v>0</v>
      </c>
      <c r="EX325">
        <v>6</v>
      </c>
      <c r="EY325">
        <v>1</v>
      </c>
      <c r="EZ325">
        <v>1</v>
      </c>
      <c r="FA325">
        <v>0</v>
      </c>
      <c r="FB325">
        <v>0</v>
      </c>
      <c r="FC325">
        <v>1</v>
      </c>
      <c r="FD325">
        <v>8</v>
      </c>
      <c r="FE325">
        <v>0</v>
      </c>
      <c r="FF325">
        <v>0</v>
      </c>
      <c r="FG325">
        <v>0</v>
      </c>
      <c r="FH325">
        <v>0</v>
      </c>
      <c r="FI325">
        <v>0</v>
      </c>
      <c r="FJ325">
        <v>0</v>
      </c>
      <c r="FK325">
        <v>0</v>
      </c>
      <c r="FL325">
        <v>0</v>
      </c>
      <c r="FM325">
        <v>0</v>
      </c>
      <c r="FN325">
        <v>0</v>
      </c>
      <c r="FO325">
        <v>0</v>
      </c>
      <c r="FP325">
        <v>0</v>
      </c>
      <c r="FQ325">
        <v>0</v>
      </c>
      <c r="FR325">
        <v>0</v>
      </c>
      <c r="FS325">
        <v>0</v>
      </c>
      <c r="FT325">
        <v>0</v>
      </c>
      <c r="FU325">
        <v>0</v>
      </c>
      <c r="FV325">
        <v>0</v>
      </c>
      <c r="FW325" t="s">
        <v>560</v>
      </c>
      <c r="FX325">
        <v>110.48000335693359</v>
      </c>
      <c r="FY325">
        <v>111</v>
      </c>
      <c r="FZ325">
        <v>111.9899978637695</v>
      </c>
      <c r="GA325">
        <v>110.2799987792969</v>
      </c>
      <c r="GB325">
        <v>110.44000244140619</v>
      </c>
      <c r="GC325">
        <v>477</v>
      </c>
      <c r="GD325">
        <v>313</v>
      </c>
      <c r="GE325">
        <v>278</v>
      </c>
      <c r="GF325">
        <v>123</v>
      </c>
      <c r="GG325">
        <v>0</v>
      </c>
      <c r="GH325">
        <v>18</v>
      </c>
      <c r="GI325">
        <v>0</v>
      </c>
      <c r="GJ325">
        <v>0</v>
      </c>
      <c r="GK325">
        <v>0</v>
      </c>
      <c r="GL325">
        <v>198</v>
      </c>
      <c r="GM325">
        <v>0</v>
      </c>
      <c r="GN325">
        <v>37</v>
      </c>
      <c r="GO325">
        <v>1</v>
      </c>
      <c r="GP325">
        <v>1</v>
      </c>
      <c r="GQ325">
        <v>0</v>
      </c>
      <c r="GR325">
        <v>0</v>
      </c>
      <c r="GS325">
        <v>0</v>
      </c>
      <c r="GT325">
        <v>0</v>
      </c>
      <c r="GU325">
        <v>0</v>
      </c>
      <c r="GV325">
        <v>0</v>
      </c>
      <c r="GW325">
        <v>2.9</v>
      </c>
      <c r="GX325" t="s">
        <v>228</v>
      </c>
      <c r="GY325">
        <v>468818</v>
      </c>
      <c r="GZ325">
        <v>567816</v>
      </c>
      <c r="HA325">
        <v>1.43</v>
      </c>
      <c r="HB325">
        <v>1.8009999999999999</v>
      </c>
      <c r="HC325">
        <v>2.34</v>
      </c>
      <c r="HD325">
        <v>3.09</v>
      </c>
      <c r="HE325">
        <v>0.7429</v>
      </c>
      <c r="HF325" s="2">
        <f t="shared" si="100"/>
        <v>4.6846544420396929E-3</v>
      </c>
      <c r="HG325" s="2">
        <f t="shared" si="101"/>
        <v>8.8400561001330535E-3</v>
      </c>
      <c r="HH325" s="2">
        <f t="shared" si="102"/>
        <v>6.4864974838116929E-3</v>
      </c>
      <c r="HI325" s="2">
        <f t="shared" si="103"/>
        <v>1.4487835799730231E-3</v>
      </c>
      <c r="HJ325" s="3">
        <f t="shared" si="104"/>
        <v>111.98124622711477</v>
      </c>
      <c r="HK325" t="str">
        <f t="shared" si="105"/>
        <v>XYL</v>
      </c>
    </row>
  </sheetData>
  <autoFilter ref="A8:HK325" xr:uid="{60C06449-E6A5-46B4-B1CC-56D1DFAEC03B}">
    <filterColumn colId="194">
      <customFilters>
        <customFilter operator="greaterThan" val="4"/>
      </customFilters>
    </filterColumn>
    <filterColumn colId="196">
      <customFilters>
        <customFilter operator="greaterThan" val="2"/>
      </customFilters>
    </filterColumn>
    <filterColumn colId="197">
      <customFilters>
        <customFilter operator="greaterThan" val="1"/>
      </customFilters>
    </filterColumn>
    <filterColumn colId="198">
      <customFilters>
        <customFilter operator="greaterThan" val="2"/>
      </customFilters>
    </filterColumn>
    <filterColumn colId="199">
      <customFilters>
        <customFilter operator="greaterThan" val="1"/>
      </customFilters>
    </filterColumn>
    <filterColumn colId="200">
      <customFilters>
        <customFilter operator="greaterThan" val="2"/>
      </customFilters>
    </filterColumn>
    <filterColumn colId="201">
      <customFilters>
        <customFilter operator="greaterThan" val="1"/>
      </customFilters>
    </filterColumn>
    <filterColumn colId="202">
      <customFilters>
        <customFilter operator="greaterThan" val="2"/>
      </customFilters>
    </filterColumn>
    <filterColumn colId="203">
      <customFilters>
        <customFilter operator="greaterThan" val="1"/>
      </customFilters>
    </filterColumn>
    <filterColumn colId="206">
      <customFilters>
        <customFilter operator="greaterThan" val="100000"/>
      </customFilters>
    </filterColumn>
  </autoFilter>
  <mergeCells count="1">
    <mergeCell ref="B2:C2"/>
  </mergeCells>
  <conditionalFormatting sqref="BB9:BB325">
    <cfRule type="cellIs" dxfId="71" priority="90" operator="between">
      <formula>1%</formula>
      <formula>1.5%</formula>
    </cfRule>
  </conditionalFormatting>
  <conditionalFormatting sqref="BB9:BB325">
    <cfRule type="cellIs" dxfId="70" priority="89" operator="between">
      <formula>0.015</formula>
      <formula>0.02</formula>
    </cfRule>
  </conditionalFormatting>
  <conditionalFormatting sqref="BB9:BB325">
    <cfRule type="cellIs" dxfId="69" priority="88" operator="greaterThan">
      <formula>0.02</formula>
    </cfRule>
  </conditionalFormatting>
  <conditionalFormatting sqref="BB9:BB325">
    <cfRule type="cellIs" dxfId="68" priority="86" operator="lessThan">
      <formula>0.005</formula>
    </cfRule>
    <cfRule type="cellIs" dxfId="67" priority="87" operator="between">
      <formula>0.005</formula>
      <formula>0.01</formula>
    </cfRule>
  </conditionalFormatting>
  <conditionalFormatting sqref="BB9:BB325">
    <cfRule type="cellIs" dxfId="66" priority="85" operator="equal">
      <formula>0</formula>
    </cfRule>
  </conditionalFormatting>
  <conditionalFormatting sqref="BC9:BC325">
    <cfRule type="cellIs" dxfId="65" priority="84" operator="between">
      <formula>1%</formula>
      <formula>1.5%</formula>
    </cfRule>
  </conditionalFormatting>
  <conditionalFormatting sqref="BC9:BC325">
    <cfRule type="cellIs" dxfId="64" priority="83" operator="between">
      <formula>0.015</formula>
      <formula>0.02</formula>
    </cfRule>
  </conditionalFormatting>
  <conditionalFormatting sqref="BC9:BC325">
    <cfRule type="cellIs" dxfId="63" priority="82" operator="greaterThan">
      <formula>0.02</formula>
    </cfRule>
  </conditionalFormatting>
  <conditionalFormatting sqref="BC9:BC325">
    <cfRule type="cellIs" dxfId="62" priority="80" operator="lessThan">
      <formula>0.005</formula>
    </cfRule>
    <cfRule type="cellIs" dxfId="61" priority="81" operator="between">
      <formula>0.005</formula>
      <formula>0.01</formula>
    </cfRule>
  </conditionalFormatting>
  <conditionalFormatting sqref="BC9:BC325">
    <cfRule type="cellIs" dxfId="60" priority="79" operator="equal">
      <formula>0</formula>
    </cfRule>
  </conditionalFormatting>
  <conditionalFormatting sqref="BD9:BD325">
    <cfRule type="cellIs" dxfId="59" priority="78" operator="between">
      <formula>1%</formula>
      <formula>1.5%</formula>
    </cfRule>
  </conditionalFormatting>
  <conditionalFormatting sqref="BD9:BD325">
    <cfRule type="cellIs" dxfId="58" priority="77" operator="between">
      <formula>0.015</formula>
      <formula>0.02</formula>
    </cfRule>
  </conditionalFormatting>
  <conditionalFormatting sqref="BD9:BD325">
    <cfRule type="cellIs" dxfId="57" priority="76" operator="greaterThan">
      <formula>0.02</formula>
    </cfRule>
  </conditionalFormatting>
  <conditionalFormatting sqref="BD9:BD325">
    <cfRule type="cellIs" dxfId="56" priority="74" operator="lessThan">
      <formula>0.005</formula>
    </cfRule>
    <cfRule type="cellIs" dxfId="55" priority="75" operator="between">
      <formula>0.005</formula>
      <formula>0.01</formula>
    </cfRule>
  </conditionalFormatting>
  <conditionalFormatting sqref="BD9:BD325">
    <cfRule type="cellIs" dxfId="54" priority="73" operator="equal">
      <formula>0</formula>
    </cfRule>
  </conditionalFormatting>
  <conditionalFormatting sqref="CT9:CT325">
    <cfRule type="cellIs" dxfId="53" priority="72" operator="between">
      <formula>1%</formula>
      <formula>1.5%</formula>
    </cfRule>
  </conditionalFormatting>
  <conditionalFormatting sqref="CT9:CT325">
    <cfRule type="cellIs" dxfId="52" priority="71" operator="between">
      <formula>0.015</formula>
      <formula>0.02</formula>
    </cfRule>
  </conditionalFormatting>
  <conditionalFormatting sqref="CT9:CT325">
    <cfRule type="cellIs" dxfId="51" priority="70" operator="greaterThan">
      <formula>0.02</formula>
    </cfRule>
  </conditionalFormatting>
  <conditionalFormatting sqref="CT9:CT325">
    <cfRule type="cellIs" dxfId="50" priority="68" operator="lessThan">
      <formula>0.005</formula>
    </cfRule>
    <cfRule type="cellIs" dxfId="49" priority="69" operator="between">
      <formula>0.005</formula>
      <formula>0.01</formula>
    </cfRule>
  </conditionalFormatting>
  <conditionalFormatting sqref="CT9:CT325">
    <cfRule type="cellIs" dxfId="48" priority="67" operator="equal">
      <formula>0</formula>
    </cfRule>
  </conditionalFormatting>
  <conditionalFormatting sqref="CU9:CU325">
    <cfRule type="cellIs" dxfId="47" priority="66" operator="between">
      <formula>1%</formula>
      <formula>1.5%</formula>
    </cfRule>
  </conditionalFormatting>
  <conditionalFormatting sqref="CU9:CU325">
    <cfRule type="cellIs" dxfId="46" priority="65" operator="between">
      <formula>0.015</formula>
      <formula>0.02</formula>
    </cfRule>
  </conditionalFormatting>
  <conditionalFormatting sqref="CU9:CU325">
    <cfRule type="cellIs" dxfId="45" priority="64" operator="greaterThan">
      <formula>0.02</formula>
    </cfRule>
  </conditionalFormatting>
  <conditionalFormatting sqref="CU9:CU325">
    <cfRule type="cellIs" dxfId="44" priority="62" operator="lessThan">
      <formula>0.005</formula>
    </cfRule>
    <cfRule type="cellIs" dxfId="43" priority="63" operator="between">
      <formula>0.005</formula>
      <formula>0.01</formula>
    </cfRule>
  </conditionalFormatting>
  <conditionalFormatting sqref="CU9:CU325">
    <cfRule type="cellIs" dxfId="42" priority="61" operator="equal">
      <formula>0</formula>
    </cfRule>
  </conditionalFormatting>
  <conditionalFormatting sqref="CV9:CV325">
    <cfRule type="cellIs" dxfId="41" priority="60" operator="between">
      <formula>1%</formula>
      <formula>1.5%</formula>
    </cfRule>
  </conditionalFormatting>
  <conditionalFormatting sqref="CV9:CV325">
    <cfRule type="cellIs" dxfId="40" priority="59" operator="between">
      <formula>0.015</formula>
      <formula>0.02</formula>
    </cfRule>
  </conditionalFormatting>
  <conditionalFormatting sqref="CV9:CV325">
    <cfRule type="cellIs" dxfId="39" priority="58" operator="greaterThan">
      <formula>0.02</formula>
    </cfRule>
  </conditionalFormatting>
  <conditionalFormatting sqref="CV9:CV325">
    <cfRule type="cellIs" dxfId="38" priority="56" operator="lessThan">
      <formula>0.005</formula>
    </cfRule>
    <cfRule type="cellIs" dxfId="37" priority="57" operator="between">
      <formula>0.005</formula>
      <formula>0.01</formula>
    </cfRule>
  </conditionalFormatting>
  <conditionalFormatting sqref="CV9:CV325">
    <cfRule type="cellIs" dxfId="36" priority="55" operator="equal">
      <formula>0</formula>
    </cfRule>
  </conditionalFormatting>
  <conditionalFormatting sqref="EL9:EL325">
    <cfRule type="cellIs" dxfId="35" priority="54" operator="between">
      <formula>1%</formula>
      <formula>1.5%</formula>
    </cfRule>
  </conditionalFormatting>
  <conditionalFormatting sqref="EL9:EL325">
    <cfRule type="cellIs" dxfId="34" priority="53" operator="between">
      <formula>0.015</formula>
      <formula>0.02</formula>
    </cfRule>
  </conditionalFormatting>
  <conditionalFormatting sqref="EL9:EL325">
    <cfRule type="cellIs" dxfId="33" priority="52" operator="greaterThan">
      <formula>0.02</formula>
    </cfRule>
  </conditionalFormatting>
  <conditionalFormatting sqref="EL9:EL325">
    <cfRule type="cellIs" dxfId="32" priority="50" operator="lessThan">
      <formula>0.005</formula>
    </cfRule>
    <cfRule type="cellIs" dxfId="31" priority="51" operator="between">
      <formula>0.005</formula>
      <formula>0.01</formula>
    </cfRule>
  </conditionalFormatting>
  <conditionalFormatting sqref="EL9:EL325">
    <cfRule type="cellIs" dxfId="30" priority="49" operator="equal">
      <formula>0</formula>
    </cfRule>
  </conditionalFormatting>
  <conditionalFormatting sqref="EM9:EM325">
    <cfRule type="cellIs" dxfId="29" priority="48" operator="between">
      <formula>1%</formula>
      <formula>1.5%</formula>
    </cfRule>
  </conditionalFormatting>
  <conditionalFormatting sqref="EM9:EM325">
    <cfRule type="cellIs" dxfId="28" priority="47" operator="between">
      <formula>0.015</formula>
      <formula>0.02</formula>
    </cfRule>
  </conditionalFormatting>
  <conditionalFormatting sqref="EM9:EM325">
    <cfRule type="cellIs" dxfId="27" priority="46" operator="greaterThan">
      <formula>0.02</formula>
    </cfRule>
  </conditionalFormatting>
  <conditionalFormatting sqref="EM9:EM325">
    <cfRule type="cellIs" dxfId="26" priority="44" operator="lessThan">
      <formula>0.005</formula>
    </cfRule>
    <cfRule type="cellIs" dxfId="25" priority="45" operator="between">
      <formula>0.005</formula>
      <formula>0.01</formula>
    </cfRule>
  </conditionalFormatting>
  <conditionalFormatting sqref="EM9:EM325">
    <cfRule type="cellIs" dxfId="24" priority="43" operator="equal">
      <formula>0</formula>
    </cfRule>
  </conditionalFormatting>
  <conditionalFormatting sqref="EN9:EN325">
    <cfRule type="cellIs" dxfId="23" priority="42" operator="between">
      <formula>1%</formula>
      <formula>1.5%</formula>
    </cfRule>
  </conditionalFormatting>
  <conditionalFormatting sqref="EN9:EN325">
    <cfRule type="cellIs" dxfId="22" priority="41" operator="between">
      <formula>0.015</formula>
      <formula>0.02</formula>
    </cfRule>
  </conditionalFormatting>
  <conditionalFormatting sqref="EN9:EN325">
    <cfRule type="cellIs" dxfId="21" priority="40" operator="greaterThan">
      <formula>0.02</formula>
    </cfRule>
  </conditionalFormatting>
  <conditionalFormatting sqref="EN9:EN325">
    <cfRule type="cellIs" dxfId="20" priority="38" operator="lessThan">
      <formula>0.005</formula>
    </cfRule>
    <cfRule type="cellIs" dxfId="19" priority="39" operator="between">
      <formula>0.005</formula>
      <formula>0.01</formula>
    </cfRule>
  </conditionalFormatting>
  <conditionalFormatting sqref="EN9:EN325">
    <cfRule type="cellIs" dxfId="18" priority="37" operator="equal">
      <formula>0</formula>
    </cfRule>
  </conditionalFormatting>
  <conditionalFormatting sqref="HI9:HI325">
    <cfRule type="cellIs" dxfId="17" priority="1" operator="equal">
      <formula>0</formula>
    </cfRule>
  </conditionalFormatting>
  <conditionalFormatting sqref="HG9:HG325">
    <cfRule type="cellIs" dxfId="16" priority="18" operator="between">
      <formula>1%</formula>
      <formula>1.5%</formula>
    </cfRule>
  </conditionalFormatting>
  <conditionalFormatting sqref="HG9:HG325">
    <cfRule type="cellIs" dxfId="15" priority="17" operator="between">
      <formula>0.015</formula>
      <formula>0.02</formula>
    </cfRule>
  </conditionalFormatting>
  <conditionalFormatting sqref="HG9:HG325">
    <cfRule type="cellIs" dxfId="14" priority="16" operator="greaterThan">
      <formula>0.02</formula>
    </cfRule>
  </conditionalFormatting>
  <conditionalFormatting sqref="HG9:HG325">
    <cfRule type="cellIs" dxfId="13" priority="14" operator="lessThan">
      <formula>0.005</formula>
    </cfRule>
    <cfRule type="cellIs" dxfId="12" priority="15" operator="between">
      <formula>0.005</formula>
      <formula>0.01</formula>
    </cfRule>
  </conditionalFormatting>
  <conditionalFormatting sqref="HG9:HG325">
    <cfRule type="cellIs" dxfId="11" priority="13" operator="equal">
      <formula>0</formula>
    </cfRule>
  </conditionalFormatting>
  <conditionalFormatting sqref="HH9:HH325">
    <cfRule type="cellIs" dxfId="10" priority="12" operator="between">
      <formula>1%</formula>
      <formula>1.5%</formula>
    </cfRule>
  </conditionalFormatting>
  <conditionalFormatting sqref="HH9:HH325">
    <cfRule type="cellIs" dxfId="9" priority="11" operator="between">
      <formula>0.015</formula>
      <formula>0.02</formula>
    </cfRule>
  </conditionalFormatting>
  <conditionalFormatting sqref="HH9:HH325">
    <cfRule type="cellIs" dxfId="8" priority="10" operator="greaterThan">
      <formula>0.02</formula>
    </cfRule>
  </conditionalFormatting>
  <conditionalFormatting sqref="HH9:HH325">
    <cfRule type="cellIs" dxfId="7" priority="8" operator="lessThan">
      <formula>0.005</formula>
    </cfRule>
    <cfRule type="cellIs" dxfId="6" priority="9" operator="between">
      <formula>0.005</formula>
      <formula>0.01</formula>
    </cfRule>
  </conditionalFormatting>
  <conditionalFormatting sqref="HH9:HH325">
    <cfRule type="cellIs" dxfId="5" priority="7" operator="equal">
      <formula>0</formula>
    </cfRule>
  </conditionalFormatting>
  <conditionalFormatting sqref="HI9:HI325">
    <cfRule type="cellIs" dxfId="4" priority="6" operator="between">
      <formula>1%</formula>
      <formula>1.5%</formula>
    </cfRule>
  </conditionalFormatting>
  <conditionalFormatting sqref="HI9:HI325">
    <cfRule type="cellIs" dxfId="3" priority="5" operator="between">
      <formula>0.015</formula>
      <formula>0.02</formula>
    </cfRule>
  </conditionalFormatting>
  <conditionalFormatting sqref="HI9:HI325">
    <cfRule type="cellIs" dxfId="2" priority="4" operator="greaterThan">
      <formula>0.02</formula>
    </cfRule>
  </conditionalFormatting>
  <conditionalFormatting sqref="HI9:HI325">
    <cfRule type="cellIs" dxfId="1" priority="2" operator="lessThan">
      <formula>0.005</formula>
    </cfRule>
    <cfRule type="cellIs" dxfId="0" priority="3" operator="between">
      <formula>0.005</formula>
      <formula>0.01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2021-04-27T06:54:23Z</dcterms:created>
  <dcterms:modified xsi:type="dcterms:W3CDTF">2021-04-29T11:35:29Z</dcterms:modified>
</cp:coreProperties>
</file>