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"/>
    </mc:Choice>
  </mc:AlternateContent>
  <xr:revisionPtr revIDLastSave="0" documentId="13_ncr:1_{512E2A62-75EE-4E38-87F1-6C70D86E47F3}" xr6:coauthVersionLast="46" xr6:coauthVersionMax="46" xr10:uidLastSave="{00000000-0000-0000-0000-000000000000}"/>
  <bookViews>
    <workbookView xWindow="30795" yWindow="3585" windowWidth="23250" windowHeight="9885" xr2:uid="{00000000-000D-0000-FFFF-FFFF00000000}"/>
  </bookViews>
  <sheets>
    <sheet name="Sheet1" sheetId="1" r:id="rId1"/>
  </sheets>
  <definedNames>
    <definedName name="_xlnm._FilterDatabase" localSheetId="0" hidden="1">Sheet1!$A$8:$HK$319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J169" i="1" s="1"/>
  <c r="HH169" i="1"/>
  <c r="HI169" i="1"/>
  <c r="HK169" i="1"/>
  <c r="HF170" i="1"/>
  <c r="HG170" i="1"/>
  <c r="HJ170" i="1" s="1"/>
  <c r="HH170" i="1"/>
  <c r="HI170" i="1"/>
  <c r="HK170" i="1"/>
  <c r="HF171" i="1"/>
  <c r="HG171" i="1"/>
  <c r="HJ171" i="1" s="1"/>
  <c r="HH171" i="1"/>
  <c r="HI171" i="1"/>
  <c r="HK171" i="1"/>
  <c r="HF172" i="1"/>
  <c r="HG172" i="1"/>
  <c r="HJ172" i="1" s="1"/>
  <c r="HH172" i="1"/>
  <c r="HI172" i="1"/>
  <c r="HK172" i="1"/>
  <c r="HF173" i="1"/>
  <c r="HG173" i="1"/>
  <c r="HJ173" i="1" s="1"/>
  <c r="HH173" i="1"/>
  <c r="HI173" i="1"/>
  <c r="HK173" i="1"/>
  <c r="HF174" i="1"/>
  <c r="HG174" i="1"/>
  <c r="HJ174" i="1" s="1"/>
  <c r="HH174" i="1"/>
  <c r="HI174" i="1"/>
  <c r="HK174" i="1"/>
  <c r="HF175" i="1"/>
  <c r="HG175" i="1"/>
  <c r="HJ175" i="1" s="1"/>
  <c r="HH175" i="1"/>
  <c r="HI175" i="1"/>
  <c r="HK175" i="1"/>
  <c r="HF176" i="1"/>
  <c r="HG176" i="1"/>
  <c r="HJ176" i="1" s="1"/>
  <c r="HH176" i="1"/>
  <c r="HI176" i="1"/>
  <c r="HK176" i="1"/>
  <c r="HF177" i="1"/>
  <c r="HG177" i="1"/>
  <c r="HJ177" i="1" s="1"/>
  <c r="HH177" i="1"/>
  <c r="HI177" i="1"/>
  <c r="HK177" i="1"/>
  <c r="HF178" i="1"/>
  <c r="HG178" i="1"/>
  <c r="HJ178" i="1" s="1"/>
  <c r="HH178" i="1"/>
  <c r="HI178" i="1"/>
  <c r="HK178" i="1"/>
  <c r="HF179" i="1"/>
  <c r="HG179" i="1"/>
  <c r="HJ179" i="1" s="1"/>
  <c r="HH179" i="1"/>
  <c r="HI179" i="1"/>
  <c r="HK179" i="1"/>
  <c r="HF180" i="1"/>
  <c r="HG180" i="1"/>
  <c r="HJ180" i="1" s="1"/>
  <c r="HH180" i="1"/>
  <c r="HI180" i="1"/>
  <c r="HK180" i="1"/>
  <c r="HF181" i="1"/>
  <c r="HG181" i="1"/>
  <c r="HJ181" i="1" s="1"/>
  <c r="HH181" i="1"/>
  <c r="HI181" i="1"/>
  <c r="HK181" i="1"/>
  <c r="HF182" i="1"/>
  <c r="HG182" i="1"/>
  <c r="HJ182" i="1" s="1"/>
  <c r="HH182" i="1"/>
  <c r="HI182" i="1"/>
  <c r="HK182" i="1"/>
  <c r="HF183" i="1"/>
  <c r="HG183" i="1"/>
  <c r="HJ183" i="1" s="1"/>
  <c r="HH183" i="1"/>
  <c r="HI183" i="1"/>
  <c r="HK183" i="1"/>
  <c r="HF184" i="1"/>
  <c r="HG184" i="1"/>
  <c r="HJ184" i="1" s="1"/>
  <c r="HH184" i="1"/>
  <c r="HI184" i="1"/>
  <c r="HK184" i="1"/>
  <c r="HF185" i="1"/>
  <c r="HG185" i="1"/>
  <c r="HJ185" i="1" s="1"/>
  <c r="HH185" i="1"/>
  <c r="HI185" i="1"/>
  <c r="HK185" i="1"/>
  <c r="HF186" i="1"/>
  <c r="HG186" i="1"/>
  <c r="HJ186" i="1" s="1"/>
  <c r="HH186" i="1"/>
  <c r="HI186" i="1"/>
  <c r="HK186" i="1"/>
  <c r="HF187" i="1"/>
  <c r="HG187" i="1"/>
  <c r="HJ187" i="1" s="1"/>
  <c r="HH187" i="1"/>
  <c r="HI187" i="1"/>
  <c r="HK187" i="1"/>
  <c r="HF188" i="1"/>
  <c r="HG188" i="1"/>
  <c r="HJ188" i="1" s="1"/>
  <c r="HH188" i="1"/>
  <c r="HI188" i="1"/>
  <c r="HK188" i="1"/>
  <c r="HF189" i="1"/>
  <c r="HG189" i="1"/>
  <c r="HJ189" i="1" s="1"/>
  <c r="HH189" i="1"/>
  <c r="HI189" i="1"/>
  <c r="HK189" i="1"/>
  <c r="HF190" i="1"/>
  <c r="HG190" i="1"/>
  <c r="HJ190" i="1" s="1"/>
  <c r="HH190" i="1"/>
  <c r="HI190" i="1"/>
  <c r="HK190" i="1"/>
  <c r="HF191" i="1"/>
  <c r="HG191" i="1"/>
  <c r="HJ191" i="1" s="1"/>
  <c r="HH191" i="1"/>
  <c r="HI191" i="1"/>
  <c r="HK191" i="1"/>
  <c r="HF192" i="1"/>
  <c r="HG192" i="1"/>
  <c r="HJ192" i="1" s="1"/>
  <c r="HH192" i="1"/>
  <c r="HI192" i="1"/>
  <c r="HK192" i="1"/>
  <c r="HF193" i="1"/>
  <c r="HG193" i="1"/>
  <c r="HJ193" i="1" s="1"/>
  <c r="HH193" i="1"/>
  <c r="HI193" i="1"/>
  <c r="HK193" i="1"/>
  <c r="HF194" i="1"/>
  <c r="HG194" i="1"/>
  <c r="HJ194" i="1" s="1"/>
  <c r="HH194" i="1"/>
  <c r="HI194" i="1"/>
  <c r="HK194" i="1"/>
  <c r="HF195" i="1"/>
  <c r="HG195" i="1"/>
  <c r="HJ195" i="1" s="1"/>
  <c r="HH195" i="1"/>
  <c r="HI195" i="1"/>
  <c r="HK195" i="1"/>
  <c r="HF196" i="1"/>
  <c r="HG196" i="1"/>
  <c r="HJ196" i="1" s="1"/>
  <c r="HH196" i="1"/>
  <c r="HI196" i="1"/>
  <c r="HK196" i="1"/>
  <c r="HF197" i="1"/>
  <c r="HG197" i="1"/>
  <c r="HJ197" i="1" s="1"/>
  <c r="HH197" i="1"/>
  <c r="HI197" i="1"/>
  <c r="HK197" i="1"/>
  <c r="HF198" i="1"/>
  <c r="HG198" i="1"/>
  <c r="HJ198" i="1" s="1"/>
  <c r="HH198" i="1"/>
  <c r="HI198" i="1"/>
  <c r="HK198" i="1"/>
  <c r="HF199" i="1"/>
  <c r="HG199" i="1"/>
  <c r="HJ199" i="1" s="1"/>
  <c r="HH199" i="1"/>
  <c r="HI199" i="1"/>
  <c r="HK199" i="1"/>
  <c r="HF200" i="1"/>
  <c r="HG200" i="1"/>
  <c r="HJ200" i="1" s="1"/>
  <c r="HH200" i="1"/>
  <c r="HI200" i="1"/>
  <c r="HK200" i="1"/>
  <c r="HF201" i="1"/>
  <c r="HG201" i="1"/>
  <c r="HJ201" i="1" s="1"/>
  <c r="HH201" i="1"/>
  <c r="HI201" i="1"/>
  <c r="HK201" i="1"/>
  <c r="HF202" i="1"/>
  <c r="HG202" i="1"/>
  <c r="HJ202" i="1" s="1"/>
  <c r="HH202" i="1"/>
  <c r="HI202" i="1"/>
  <c r="HK202" i="1"/>
  <c r="HF203" i="1"/>
  <c r="HG203" i="1"/>
  <c r="HJ203" i="1" s="1"/>
  <c r="HH203" i="1"/>
  <c r="HI203" i="1"/>
  <c r="HK203" i="1"/>
  <c r="HF204" i="1"/>
  <c r="HG204" i="1"/>
  <c r="HJ204" i="1" s="1"/>
  <c r="HH204" i="1"/>
  <c r="HI204" i="1"/>
  <c r="HK204" i="1"/>
  <c r="HF205" i="1"/>
  <c r="HG205" i="1"/>
  <c r="HJ205" i="1" s="1"/>
  <c r="HH205" i="1"/>
  <c r="HI205" i="1"/>
  <c r="HK205" i="1"/>
  <c r="HF206" i="1"/>
  <c r="HG206" i="1"/>
  <c r="HJ206" i="1" s="1"/>
  <c r="HH206" i="1"/>
  <c r="HI206" i="1"/>
  <c r="HK206" i="1"/>
  <c r="HF207" i="1"/>
  <c r="HG207" i="1"/>
  <c r="HJ207" i="1" s="1"/>
  <c r="HH207" i="1"/>
  <c r="HI207" i="1"/>
  <c r="HK207" i="1"/>
  <c r="HF208" i="1"/>
  <c r="HG208" i="1"/>
  <c r="HJ208" i="1" s="1"/>
  <c r="HH208" i="1"/>
  <c r="HI208" i="1"/>
  <c r="HK208" i="1"/>
  <c r="HF209" i="1"/>
  <c r="HG209" i="1"/>
  <c r="HJ209" i="1" s="1"/>
  <c r="HH209" i="1"/>
  <c r="HI209" i="1"/>
  <c r="HK209" i="1"/>
  <c r="HF210" i="1"/>
  <c r="HG210" i="1"/>
  <c r="HJ210" i="1" s="1"/>
  <c r="HH210" i="1"/>
  <c r="HI210" i="1"/>
  <c r="HK210" i="1"/>
  <c r="HF211" i="1"/>
  <c r="HG211" i="1"/>
  <c r="HJ211" i="1" s="1"/>
  <c r="HH211" i="1"/>
  <c r="HI211" i="1"/>
  <c r="HK211" i="1"/>
  <c r="HF212" i="1"/>
  <c r="HG212" i="1"/>
  <c r="HJ212" i="1" s="1"/>
  <c r="HH212" i="1"/>
  <c r="HI212" i="1"/>
  <c r="HK212" i="1"/>
  <c r="HF213" i="1"/>
  <c r="HG213" i="1"/>
  <c r="HJ213" i="1" s="1"/>
  <c r="HH213" i="1"/>
  <c r="HI213" i="1"/>
  <c r="HK213" i="1"/>
  <c r="HF214" i="1"/>
  <c r="HG214" i="1"/>
  <c r="HJ214" i="1" s="1"/>
  <c r="HH214" i="1"/>
  <c r="HI214" i="1"/>
  <c r="HK214" i="1"/>
  <c r="HF215" i="1"/>
  <c r="HG215" i="1"/>
  <c r="HJ215" i="1" s="1"/>
  <c r="HH215" i="1"/>
  <c r="HI215" i="1"/>
  <c r="HK215" i="1"/>
  <c r="HF216" i="1"/>
  <c r="HG216" i="1"/>
  <c r="HJ216" i="1" s="1"/>
  <c r="HH216" i="1"/>
  <c r="HI216" i="1"/>
  <c r="HK216" i="1"/>
  <c r="HF217" i="1"/>
  <c r="HG217" i="1"/>
  <c r="HJ217" i="1" s="1"/>
  <c r="HH217" i="1"/>
  <c r="HI217" i="1"/>
  <c r="HK217" i="1"/>
  <c r="HF218" i="1"/>
  <c r="HG218" i="1"/>
  <c r="HJ218" i="1" s="1"/>
  <c r="HH218" i="1"/>
  <c r="HI218" i="1"/>
  <c r="HK218" i="1"/>
  <c r="HF219" i="1"/>
  <c r="HG219" i="1"/>
  <c r="HJ219" i="1" s="1"/>
  <c r="HH219" i="1"/>
  <c r="HI219" i="1"/>
  <c r="HK219" i="1"/>
  <c r="HF220" i="1"/>
  <c r="HG220" i="1"/>
  <c r="HJ220" i="1" s="1"/>
  <c r="HH220" i="1"/>
  <c r="HI220" i="1"/>
  <c r="HK220" i="1"/>
  <c r="HF221" i="1"/>
  <c r="HG221" i="1"/>
  <c r="HJ221" i="1" s="1"/>
  <c r="HH221" i="1"/>
  <c r="HI221" i="1"/>
  <c r="HK221" i="1"/>
  <c r="HF222" i="1"/>
  <c r="HG222" i="1"/>
  <c r="HJ222" i="1" s="1"/>
  <c r="HH222" i="1"/>
  <c r="HI222" i="1"/>
  <c r="HK222" i="1"/>
  <c r="HF223" i="1"/>
  <c r="HG223" i="1"/>
  <c r="HJ223" i="1" s="1"/>
  <c r="HH223" i="1"/>
  <c r="HI223" i="1"/>
  <c r="HK223" i="1"/>
  <c r="HF224" i="1"/>
  <c r="HG224" i="1"/>
  <c r="HJ224" i="1" s="1"/>
  <c r="HH224" i="1"/>
  <c r="HI224" i="1"/>
  <c r="HK224" i="1"/>
  <c r="HF225" i="1"/>
  <c r="HG225" i="1"/>
  <c r="HJ225" i="1" s="1"/>
  <c r="HH225" i="1"/>
  <c r="HI225" i="1"/>
  <c r="HK225" i="1"/>
  <c r="HF226" i="1"/>
  <c r="HG226" i="1"/>
  <c r="HJ226" i="1" s="1"/>
  <c r="HH226" i="1"/>
  <c r="HI226" i="1"/>
  <c r="HK226" i="1"/>
  <c r="HF227" i="1"/>
  <c r="HG227" i="1"/>
  <c r="HJ227" i="1" s="1"/>
  <c r="HH227" i="1"/>
  <c r="HI227" i="1"/>
  <c r="HK227" i="1"/>
  <c r="HF228" i="1"/>
  <c r="HG228" i="1"/>
  <c r="HJ228" i="1" s="1"/>
  <c r="HH228" i="1"/>
  <c r="HI228" i="1"/>
  <c r="HK228" i="1"/>
  <c r="HF229" i="1"/>
  <c r="HG229" i="1"/>
  <c r="HJ229" i="1" s="1"/>
  <c r="HH229" i="1"/>
  <c r="HI229" i="1"/>
  <c r="HK229" i="1"/>
  <c r="HF230" i="1"/>
  <c r="HG230" i="1"/>
  <c r="HJ230" i="1" s="1"/>
  <c r="HH230" i="1"/>
  <c r="HI230" i="1"/>
  <c r="HK230" i="1"/>
  <c r="HF231" i="1"/>
  <c r="HG231" i="1"/>
  <c r="HJ231" i="1" s="1"/>
  <c r="HH231" i="1"/>
  <c r="HI231" i="1"/>
  <c r="HK231" i="1"/>
  <c r="HF232" i="1"/>
  <c r="HG232" i="1"/>
  <c r="HJ232" i="1" s="1"/>
  <c r="HH232" i="1"/>
  <c r="HI232" i="1"/>
  <c r="HK232" i="1"/>
  <c r="HF233" i="1"/>
  <c r="HG233" i="1"/>
  <c r="HJ233" i="1" s="1"/>
  <c r="HH233" i="1"/>
  <c r="HI233" i="1"/>
  <c r="HK233" i="1"/>
  <c r="HF234" i="1"/>
  <c r="HG234" i="1"/>
  <c r="HJ234" i="1" s="1"/>
  <c r="HH234" i="1"/>
  <c r="HI234" i="1"/>
  <c r="HK234" i="1"/>
  <c r="HF235" i="1"/>
  <c r="HG235" i="1"/>
  <c r="HJ235" i="1" s="1"/>
  <c r="HH235" i="1"/>
  <c r="HI235" i="1"/>
  <c r="HK235" i="1"/>
  <c r="HF236" i="1"/>
  <c r="HG236" i="1"/>
  <c r="HJ236" i="1" s="1"/>
  <c r="HH236" i="1"/>
  <c r="HI236" i="1"/>
  <c r="HK236" i="1"/>
  <c r="HF237" i="1"/>
  <c r="HG237" i="1"/>
  <c r="HJ237" i="1" s="1"/>
  <c r="HH237" i="1"/>
  <c r="HI237" i="1"/>
  <c r="HK237" i="1"/>
  <c r="HF238" i="1"/>
  <c r="HG238" i="1"/>
  <c r="HJ238" i="1" s="1"/>
  <c r="HH238" i="1"/>
  <c r="HI238" i="1"/>
  <c r="HK238" i="1"/>
  <c r="HF239" i="1"/>
  <c r="HG239" i="1"/>
  <c r="HJ239" i="1" s="1"/>
  <c r="HH239" i="1"/>
  <c r="HI239" i="1"/>
  <c r="HK239" i="1"/>
  <c r="HF240" i="1"/>
  <c r="HG240" i="1"/>
  <c r="HJ240" i="1" s="1"/>
  <c r="HH240" i="1"/>
  <c r="HI240" i="1"/>
  <c r="HK240" i="1"/>
  <c r="HF241" i="1"/>
  <c r="HG241" i="1"/>
  <c r="HJ241" i="1" s="1"/>
  <c r="HH241" i="1"/>
  <c r="HI241" i="1"/>
  <c r="HK241" i="1"/>
  <c r="HF242" i="1"/>
  <c r="HG242" i="1"/>
  <c r="HJ242" i="1" s="1"/>
  <c r="HH242" i="1"/>
  <c r="HI242" i="1"/>
  <c r="HK242" i="1"/>
  <c r="HF243" i="1"/>
  <c r="HG243" i="1"/>
  <c r="HJ243" i="1" s="1"/>
  <c r="HH243" i="1"/>
  <c r="HI243" i="1"/>
  <c r="HK243" i="1"/>
  <c r="HF244" i="1"/>
  <c r="HG244" i="1"/>
  <c r="HJ244" i="1" s="1"/>
  <c r="HH244" i="1"/>
  <c r="HI244" i="1"/>
  <c r="HK244" i="1"/>
  <c r="HF245" i="1"/>
  <c r="HG245" i="1"/>
  <c r="HJ245" i="1" s="1"/>
  <c r="HH245" i="1"/>
  <c r="HI245" i="1"/>
  <c r="HK245" i="1"/>
  <c r="HF246" i="1"/>
  <c r="HG246" i="1"/>
  <c r="HJ246" i="1" s="1"/>
  <c r="HH246" i="1"/>
  <c r="HI246" i="1"/>
  <c r="HK246" i="1"/>
  <c r="HF247" i="1"/>
  <c r="HG247" i="1"/>
  <c r="HJ247" i="1" s="1"/>
  <c r="HH247" i="1"/>
  <c r="HI247" i="1"/>
  <c r="HK247" i="1"/>
  <c r="HF248" i="1"/>
  <c r="HG248" i="1"/>
  <c r="HJ248" i="1" s="1"/>
  <c r="HH248" i="1"/>
  <c r="HI248" i="1"/>
  <c r="HK248" i="1"/>
  <c r="HF249" i="1"/>
  <c r="HG249" i="1"/>
  <c r="HJ249" i="1" s="1"/>
  <c r="HH249" i="1"/>
  <c r="HI249" i="1"/>
  <c r="HK249" i="1"/>
  <c r="HF250" i="1"/>
  <c r="HG250" i="1"/>
  <c r="HJ250" i="1" s="1"/>
  <c r="HH250" i="1"/>
  <c r="HI250" i="1"/>
  <c r="HK250" i="1"/>
  <c r="HF251" i="1"/>
  <c r="HG251" i="1"/>
  <c r="HJ251" i="1" s="1"/>
  <c r="HH251" i="1"/>
  <c r="HI251" i="1"/>
  <c r="HK251" i="1"/>
  <c r="HF252" i="1"/>
  <c r="HG252" i="1"/>
  <c r="HJ252" i="1" s="1"/>
  <c r="HH252" i="1"/>
  <c r="HI252" i="1"/>
  <c r="HK252" i="1"/>
  <c r="HF253" i="1"/>
  <c r="HG253" i="1"/>
  <c r="HJ253" i="1" s="1"/>
  <c r="HH253" i="1"/>
  <c r="HI253" i="1"/>
  <c r="HK253" i="1"/>
  <c r="HF254" i="1"/>
  <c r="HG254" i="1"/>
  <c r="HJ254" i="1" s="1"/>
  <c r="HH254" i="1"/>
  <c r="HI254" i="1"/>
  <c r="HK254" i="1"/>
  <c r="HF255" i="1"/>
  <c r="HG255" i="1"/>
  <c r="HJ255" i="1" s="1"/>
  <c r="HH255" i="1"/>
  <c r="HI255" i="1"/>
  <c r="HK255" i="1"/>
  <c r="HF256" i="1"/>
  <c r="HG256" i="1"/>
  <c r="HJ256" i="1" s="1"/>
  <c r="HH256" i="1"/>
  <c r="HI256" i="1"/>
  <c r="HK256" i="1"/>
  <c r="HF257" i="1"/>
  <c r="HG257" i="1"/>
  <c r="HJ257" i="1" s="1"/>
  <c r="HH257" i="1"/>
  <c r="HI257" i="1"/>
  <c r="HK257" i="1"/>
  <c r="HF258" i="1"/>
  <c r="HG258" i="1"/>
  <c r="HJ258" i="1" s="1"/>
  <c r="HH258" i="1"/>
  <c r="HI258" i="1"/>
  <c r="HK258" i="1"/>
  <c r="HF259" i="1"/>
  <c r="HG259" i="1"/>
  <c r="HJ259" i="1" s="1"/>
  <c r="HH259" i="1"/>
  <c r="HI259" i="1"/>
  <c r="HK259" i="1"/>
  <c r="HF260" i="1"/>
  <c r="HG260" i="1"/>
  <c r="HJ260" i="1" s="1"/>
  <c r="HH260" i="1"/>
  <c r="HI260" i="1"/>
  <c r="HK260" i="1"/>
  <c r="HF261" i="1"/>
  <c r="HG261" i="1"/>
  <c r="HJ261" i="1" s="1"/>
  <c r="HH261" i="1"/>
  <c r="HI261" i="1"/>
  <c r="HK261" i="1"/>
  <c r="HF262" i="1"/>
  <c r="HG262" i="1"/>
  <c r="HJ262" i="1" s="1"/>
  <c r="HH262" i="1"/>
  <c r="HI262" i="1"/>
  <c r="HK262" i="1"/>
  <c r="HF263" i="1"/>
  <c r="HG263" i="1"/>
  <c r="HJ263" i="1" s="1"/>
  <c r="HH263" i="1"/>
  <c r="HI263" i="1"/>
  <c r="HK263" i="1"/>
  <c r="HF264" i="1"/>
  <c r="HG264" i="1"/>
  <c r="HJ264" i="1" s="1"/>
  <c r="HH264" i="1"/>
  <c r="HI264" i="1"/>
  <c r="HK264" i="1"/>
  <c r="HF265" i="1"/>
  <c r="HG265" i="1"/>
  <c r="HJ265" i="1" s="1"/>
  <c r="HH265" i="1"/>
  <c r="HI265" i="1"/>
  <c r="HK265" i="1"/>
  <c r="HF266" i="1"/>
  <c r="HG266" i="1"/>
  <c r="HJ266" i="1" s="1"/>
  <c r="HH266" i="1"/>
  <c r="HI266" i="1"/>
  <c r="HK266" i="1"/>
  <c r="HF267" i="1"/>
  <c r="HG267" i="1"/>
  <c r="HJ267" i="1" s="1"/>
  <c r="HH267" i="1"/>
  <c r="HI267" i="1"/>
  <c r="HK267" i="1"/>
  <c r="HF268" i="1"/>
  <c r="HG268" i="1"/>
  <c r="HJ268" i="1" s="1"/>
  <c r="HH268" i="1"/>
  <c r="HI268" i="1"/>
  <c r="HK268" i="1"/>
  <c r="HF269" i="1"/>
  <c r="HG269" i="1"/>
  <c r="HJ269" i="1" s="1"/>
  <c r="HH269" i="1"/>
  <c r="HI269" i="1"/>
  <c r="HK269" i="1"/>
  <c r="HF270" i="1"/>
  <c r="HG270" i="1"/>
  <c r="HJ270" i="1" s="1"/>
  <c r="HH270" i="1"/>
  <c r="HI270" i="1"/>
  <c r="HK270" i="1"/>
  <c r="HF271" i="1"/>
  <c r="HG271" i="1"/>
  <c r="HJ271" i="1" s="1"/>
  <c r="HH271" i="1"/>
  <c r="HI271" i="1"/>
  <c r="HK271" i="1"/>
  <c r="HF272" i="1"/>
  <c r="HG272" i="1"/>
  <c r="HJ272" i="1" s="1"/>
  <c r="HH272" i="1"/>
  <c r="HI272" i="1"/>
  <c r="HK272" i="1"/>
  <c r="HF273" i="1"/>
  <c r="HG273" i="1"/>
  <c r="HJ273" i="1" s="1"/>
  <c r="HH273" i="1"/>
  <c r="HI273" i="1"/>
  <c r="HK273" i="1"/>
  <c r="HF274" i="1"/>
  <c r="HG274" i="1"/>
  <c r="HJ274" i="1" s="1"/>
  <c r="HH274" i="1"/>
  <c r="HI274" i="1"/>
  <c r="HK274" i="1"/>
  <c r="HF275" i="1"/>
  <c r="HG275" i="1"/>
  <c r="HJ275" i="1" s="1"/>
  <c r="HH275" i="1"/>
  <c r="HI275" i="1"/>
  <c r="HK275" i="1"/>
  <c r="HF276" i="1"/>
  <c r="HG276" i="1"/>
  <c r="HJ276" i="1" s="1"/>
  <c r="HH276" i="1"/>
  <c r="HI276" i="1"/>
  <c r="HK276" i="1"/>
  <c r="HF277" i="1"/>
  <c r="HG277" i="1"/>
  <c r="HJ277" i="1" s="1"/>
  <c r="HH277" i="1"/>
  <c r="HI277" i="1"/>
  <c r="HK277" i="1"/>
  <c r="HF278" i="1"/>
  <c r="HG278" i="1"/>
  <c r="HJ278" i="1" s="1"/>
  <c r="HH278" i="1"/>
  <c r="HI278" i="1"/>
  <c r="HK278" i="1"/>
  <c r="HF279" i="1"/>
  <c r="HG279" i="1"/>
  <c r="HJ279" i="1" s="1"/>
  <c r="HH279" i="1"/>
  <c r="HI279" i="1"/>
  <c r="HK279" i="1"/>
  <c r="HF280" i="1"/>
  <c r="HG280" i="1"/>
  <c r="HJ280" i="1" s="1"/>
  <c r="HH280" i="1"/>
  <c r="HI280" i="1"/>
  <c r="HK280" i="1"/>
  <c r="HF281" i="1"/>
  <c r="HG281" i="1"/>
  <c r="HJ281" i="1" s="1"/>
  <c r="HH281" i="1"/>
  <c r="HI281" i="1"/>
  <c r="HK281" i="1"/>
  <c r="HF282" i="1"/>
  <c r="HG282" i="1"/>
  <c r="HJ282" i="1" s="1"/>
  <c r="HH282" i="1"/>
  <c r="HI282" i="1"/>
  <c r="HK282" i="1"/>
  <c r="HF283" i="1"/>
  <c r="HG283" i="1"/>
  <c r="HJ283" i="1" s="1"/>
  <c r="HH283" i="1"/>
  <c r="HI283" i="1"/>
  <c r="HK283" i="1"/>
  <c r="HF284" i="1"/>
  <c r="HG284" i="1"/>
  <c r="HJ284" i="1" s="1"/>
  <c r="HH284" i="1"/>
  <c r="HI284" i="1"/>
  <c r="HK284" i="1"/>
  <c r="HF285" i="1"/>
  <c r="HG285" i="1"/>
  <c r="HJ285" i="1" s="1"/>
  <c r="HH285" i="1"/>
  <c r="HI285" i="1"/>
  <c r="HK285" i="1"/>
  <c r="HF286" i="1"/>
  <c r="HG286" i="1"/>
  <c r="HJ286" i="1" s="1"/>
  <c r="HH286" i="1"/>
  <c r="HI286" i="1"/>
  <c r="HK286" i="1"/>
  <c r="HF287" i="1"/>
  <c r="HG287" i="1"/>
  <c r="HJ287" i="1" s="1"/>
  <c r="HH287" i="1"/>
  <c r="HI287" i="1"/>
  <c r="HK287" i="1"/>
  <c r="HF288" i="1"/>
  <c r="HG288" i="1"/>
  <c r="HJ288" i="1" s="1"/>
  <c r="HH288" i="1"/>
  <c r="HI288" i="1"/>
  <c r="HK288" i="1"/>
  <c r="HF289" i="1"/>
  <c r="HG289" i="1"/>
  <c r="HJ289" i="1" s="1"/>
  <c r="HH289" i="1"/>
  <c r="HI289" i="1"/>
  <c r="HK289" i="1"/>
  <c r="HF290" i="1"/>
  <c r="HG290" i="1"/>
  <c r="HJ290" i="1" s="1"/>
  <c r="HH290" i="1"/>
  <c r="HI290" i="1"/>
  <c r="HK290" i="1"/>
  <c r="HF291" i="1"/>
  <c r="HG291" i="1"/>
  <c r="HJ291" i="1" s="1"/>
  <c r="HH291" i="1"/>
  <c r="HI291" i="1"/>
  <c r="HK291" i="1"/>
  <c r="HF292" i="1"/>
  <c r="HG292" i="1"/>
  <c r="HJ292" i="1" s="1"/>
  <c r="HH292" i="1"/>
  <c r="HI292" i="1"/>
  <c r="HK292" i="1"/>
  <c r="HF293" i="1"/>
  <c r="HG293" i="1"/>
  <c r="HJ293" i="1" s="1"/>
  <c r="HH293" i="1"/>
  <c r="HI293" i="1"/>
  <c r="HK293" i="1"/>
  <c r="HF294" i="1"/>
  <c r="HG294" i="1"/>
  <c r="HJ294" i="1" s="1"/>
  <c r="HH294" i="1"/>
  <c r="HI294" i="1"/>
  <c r="HK294" i="1"/>
  <c r="HF295" i="1"/>
  <c r="HG295" i="1"/>
  <c r="HJ295" i="1" s="1"/>
  <c r="HH295" i="1"/>
  <c r="HI295" i="1"/>
  <c r="HK295" i="1"/>
  <c r="HF296" i="1"/>
  <c r="HG296" i="1"/>
  <c r="HJ296" i="1" s="1"/>
  <c r="HH296" i="1"/>
  <c r="HI296" i="1"/>
  <c r="HK296" i="1"/>
  <c r="HF297" i="1"/>
  <c r="HG297" i="1"/>
  <c r="HJ297" i="1" s="1"/>
  <c r="HH297" i="1"/>
  <c r="HI297" i="1"/>
  <c r="HK297" i="1"/>
  <c r="HF298" i="1"/>
  <c r="HG298" i="1"/>
  <c r="HJ298" i="1" s="1"/>
  <c r="HH298" i="1"/>
  <c r="HI298" i="1"/>
  <c r="HK298" i="1"/>
  <c r="HF299" i="1"/>
  <c r="HG299" i="1"/>
  <c r="HJ299" i="1" s="1"/>
  <c r="HH299" i="1"/>
  <c r="HI299" i="1"/>
  <c r="HK299" i="1"/>
  <c r="HF300" i="1"/>
  <c r="HG300" i="1"/>
  <c r="HJ300" i="1" s="1"/>
  <c r="HH300" i="1"/>
  <c r="HI300" i="1"/>
  <c r="HK300" i="1"/>
  <c r="HF301" i="1"/>
  <c r="HG301" i="1"/>
  <c r="HJ301" i="1" s="1"/>
  <c r="HH301" i="1"/>
  <c r="HI301" i="1"/>
  <c r="HK301" i="1"/>
  <c r="HF302" i="1"/>
  <c r="HG302" i="1"/>
  <c r="HJ302" i="1" s="1"/>
  <c r="HH302" i="1"/>
  <c r="HI302" i="1"/>
  <c r="HK302" i="1"/>
  <c r="HF303" i="1"/>
  <c r="HG303" i="1"/>
  <c r="HJ303" i="1" s="1"/>
  <c r="HH303" i="1"/>
  <c r="HI303" i="1"/>
  <c r="HK303" i="1"/>
  <c r="HF304" i="1"/>
  <c r="HG304" i="1"/>
  <c r="HJ304" i="1" s="1"/>
  <c r="HH304" i="1"/>
  <c r="HI304" i="1"/>
  <c r="HK304" i="1"/>
  <c r="HF305" i="1"/>
  <c r="HG305" i="1"/>
  <c r="HJ305" i="1" s="1"/>
  <c r="HH305" i="1"/>
  <c r="HI305" i="1"/>
  <c r="HK305" i="1"/>
  <c r="HF306" i="1"/>
  <c r="HG306" i="1"/>
  <c r="HJ306" i="1" s="1"/>
  <c r="HH306" i="1"/>
  <c r="HI306" i="1"/>
  <c r="HK306" i="1"/>
  <c r="HF307" i="1"/>
  <c r="HG307" i="1"/>
  <c r="HJ307" i="1" s="1"/>
  <c r="HH307" i="1"/>
  <c r="HI307" i="1"/>
  <c r="HK307" i="1"/>
  <c r="HF308" i="1"/>
  <c r="HG308" i="1"/>
  <c r="HJ308" i="1" s="1"/>
  <c r="HH308" i="1"/>
  <c r="HI308" i="1"/>
  <c r="HK308" i="1"/>
  <c r="HF309" i="1"/>
  <c r="HG309" i="1"/>
  <c r="HJ309" i="1" s="1"/>
  <c r="HH309" i="1"/>
  <c r="HI309" i="1"/>
  <c r="HK309" i="1"/>
  <c r="HF310" i="1"/>
  <c r="HG310" i="1"/>
  <c r="HJ310" i="1" s="1"/>
  <c r="HH310" i="1"/>
  <c r="HI310" i="1"/>
  <c r="HK310" i="1"/>
  <c r="HF311" i="1"/>
  <c r="HG311" i="1"/>
  <c r="HJ311" i="1" s="1"/>
  <c r="HH311" i="1"/>
  <c r="HI311" i="1"/>
  <c r="HK311" i="1"/>
  <c r="HF312" i="1"/>
  <c r="HG312" i="1"/>
  <c r="HJ312" i="1" s="1"/>
  <c r="HH312" i="1"/>
  <c r="HI312" i="1"/>
  <c r="HK312" i="1"/>
  <c r="HF313" i="1"/>
  <c r="HG313" i="1"/>
  <c r="HJ313" i="1" s="1"/>
  <c r="HH313" i="1"/>
  <c r="HI313" i="1"/>
  <c r="HK313" i="1"/>
  <c r="HF314" i="1"/>
  <c r="HG314" i="1"/>
  <c r="HJ314" i="1" s="1"/>
  <c r="HH314" i="1"/>
  <c r="HI314" i="1"/>
  <c r="HK314" i="1"/>
  <c r="HF315" i="1"/>
  <c r="HG315" i="1"/>
  <c r="HJ315" i="1" s="1"/>
  <c r="HH315" i="1"/>
  <c r="HI315" i="1"/>
  <c r="HK315" i="1"/>
  <c r="HF316" i="1"/>
  <c r="HG316" i="1"/>
  <c r="HJ316" i="1" s="1"/>
  <c r="HH316" i="1"/>
  <c r="HI316" i="1"/>
  <c r="HK316" i="1"/>
  <c r="HF317" i="1"/>
  <c r="HG317" i="1"/>
  <c r="HJ317" i="1" s="1"/>
  <c r="HH317" i="1"/>
  <c r="HI317" i="1"/>
  <c r="HK317" i="1"/>
  <c r="HF318" i="1"/>
  <c r="HG318" i="1"/>
  <c r="HJ318" i="1" s="1"/>
  <c r="HH318" i="1"/>
  <c r="HI318" i="1"/>
  <c r="HK318" i="1"/>
  <c r="HF319" i="1"/>
  <c r="HG319" i="1"/>
  <c r="HJ319" i="1" s="1"/>
  <c r="HH319" i="1"/>
  <c r="HI319" i="1"/>
  <c r="HK319" i="1"/>
  <c r="HK9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K116" i="1"/>
  <c r="EL116" i="1"/>
  <c r="EM116" i="1"/>
  <c r="EN116" i="1"/>
  <c r="EK117" i="1"/>
  <c r="EL117" i="1"/>
  <c r="EM117" i="1"/>
  <c r="EN117" i="1"/>
  <c r="EK118" i="1"/>
  <c r="EL118" i="1"/>
  <c r="EM118" i="1"/>
  <c r="EN118" i="1"/>
  <c r="EK119" i="1"/>
  <c r="EL119" i="1"/>
  <c r="EM119" i="1"/>
  <c r="EN119" i="1"/>
  <c r="EK120" i="1"/>
  <c r="EL120" i="1"/>
  <c r="EM120" i="1"/>
  <c r="EN120" i="1"/>
  <c r="EK121" i="1"/>
  <c r="EL121" i="1"/>
  <c r="EM121" i="1"/>
  <c r="EN121" i="1"/>
  <c r="EK122" i="1"/>
  <c r="EL122" i="1"/>
  <c r="EM122" i="1"/>
  <c r="EN122" i="1"/>
  <c r="EK123" i="1"/>
  <c r="EL123" i="1"/>
  <c r="EM123" i="1"/>
  <c r="EN123" i="1"/>
  <c r="EK124" i="1"/>
  <c r="EL124" i="1"/>
  <c r="EM124" i="1"/>
  <c r="EN124" i="1"/>
  <c r="EK125" i="1"/>
  <c r="EL125" i="1"/>
  <c r="EM125" i="1"/>
  <c r="EN125" i="1"/>
  <c r="EK126" i="1"/>
  <c r="EL126" i="1"/>
  <c r="EM126" i="1"/>
  <c r="EN126" i="1"/>
  <c r="EK127" i="1"/>
  <c r="EL127" i="1"/>
  <c r="EM127" i="1"/>
  <c r="EN127" i="1"/>
  <c r="EK128" i="1"/>
  <c r="EL128" i="1"/>
  <c r="EM128" i="1"/>
  <c r="EN128" i="1"/>
  <c r="EK129" i="1"/>
  <c r="EL129" i="1"/>
  <c r="EM129" i="1"/>
  <c r="EN129" i="1"/>
  <c r="EK130" i="1"/>
  <c r="EL130" i="1"/>
  <c r="EM130" i="1"/>
  <c r="EN130" i="1"/>
  <c r="EK131" i="1"/>
  <c r="EL131" i="1"/>
  <c r="EM131" i="1"/>
  <c r="EN131" i="1"/>
  <c r="EK132" i="1"/>
  <c r="EL132" i="1"/>
  <c r="EM132" i="1"/>
  <c r="EN132" i="1"/>
  <c r="EK133" i="1"/>
  <c r="EL133" i="1"/>
  <c r="EM133" i="1"/>
  <c r="EN133" i="1"/>
  <c r="EK134" i="1"/>
  <c r="EL134" i="1"/>
  <c r="EM134" i="1"/>
  <c r="EN134" i="1"/>
  <c r="EK135" i="1"/>
  <c r="EL135" i="1"/>
  <c r="EM135" i="1"/>
  <c r="EN135" i="1"/>
  <c r="EK136" i="1"/>
  <c r="EL136" i="1"/>
  <c r="EM136" i="1"/>
  <c r="EN136" i="1"/>
  <c r="EK137" i="1"/>
  <c r="EL137" i="1"/>
  <c r="EM137" i="1"/>
  <c r="EN137" i="1"/>
  <c r="EK138" i="1"/>
  <c r="EL138" i="1"/>
  <c r="EM138" i="1"/>
  <c r="EN138" i="1"/>
  <c r="EK139" i="1"/>
  <c r="EL139" i="1"/>
  <c r="EM139" i="1"/>
  <c r="EN139" i="1"/>
  <c r="EK140" i="1"/>
  <c r="EL140" i="1"/>
  <c r="EM140" i="1"/>
  <c r="EN140" i="1"/>
  <c r="EK141" i="1"/>
  <c r="EL141" i="1"/>
  <c r="EM141" i="1"/>
  <c r="EN141" i="1"/>
  <c r="EK142" i="1"/>
  <c r="EL142" i="1"/>
  <c r="EM142" i="1"/>
  <c r="EN142" i="1"/>
  <c r="EK143" i="1"/>
  <c r="EL143" i="1"/>
  <c r="EM143" i="1"/>
  <c r="EN143" i="1"/>
  <c r="EK144" i="1"/>
  <c r="EL144" i="1"/>
  <c r="EM144" i="1"/>
  <c r="EN144" i="1"/>
  <c r="EK145" i="1"/>
  <c r="EL145" i="1"/>
  <c r="EM145" i="1"/>
  <c r="EN145" i="1"/>
  <c r="EK146" i="1"/>
  <c r="EL146" i="1"/>
  <c r="EM146" i="1"/>
  <c r="EN146" i="1"/>
  <c r="EK147" i="1"/>
  <c r="EL147" i="1"/>
  <c r="EM147" i="1"/>
  <c r="EN147" i="1"/>
  <c r="EK148" i="1"/>
  <c r="EL148" i="1"/>
  <c r="EM148" i="1"/>
  <c r="EN148" i="1"/>
  <c r="EK149" i="1"/>
  <c r="EL149" i="1"/>
  <c r="EM149" i="1"/>
  <c r="EN149" i="1"/>
  <c r="EK150" i="1"/>
  <c r="EL150" i="1"/>
  <c r="EM150" i="1"/>
  <c r="EN150" i="1"/>
  <c r="EK151" i="1"/>
  <c r="EL151" i="1"/>
  <c r="EM151" i="1"/>
  <c r="EN151" i="1"/>
  <c r="EK152" i="1"/>
  <c r="EL152" i="1"/>
  <c r="EM152" i="1"/>
  <c r="EN152" i="1"/>
  <c r="EK153" i="1"/>
  <c r="EL153" i="1"/>
  <c r="EM153" i="1"/>
  <c r="EN153" i="1"/>
  <c r="EK154" i="1"/>
  <c r="EL154" i="1"/>
  <c r="EM154" i="1"/>
  <c r="EN154" i="1"/>
  <c r="EK155" i="1"/>
  <c r="EL155" i="1"/>
  <c r="EM155" i="1"/>
  <c r="EN155" i="1"/>
  <c r="EK156" i="1"/>
  <c r="EL156" i="1"/>
  <c r="EM156" i="1"/>
  <c r="EN156" i="1"/>
  <c r="EK157" i="1"/>
  <c r="EL157" i="1"/>
  <c r="EM157" i="1"/>
  <c r="EN157" i="1"/>
  <c r="EK158" i="1"/>
  <c r="EL158" i="1"/>
  <c r="EM158" i="1"/>
  <c r="EN158" i="1"/>
  <c r="EK159" i="1"/>
  <c r="EL159" i="1"/>
  <c r="EM159" i="1"/>
  <c r="EN159" i="1"/>
  <c r="EK160" i="1"/>
  <c r="EL160" i="1"/>
  <c r="EM160" i="1"/>
  <c r="EN160" i="1"/>
  <c r="EK161" i="1"/>
  <c r="EL161" i="1"/>
  <c r="EM161" i="1"/>
  <c r="EN161" i="1"/>
  <c r="EK162" i="1"/>
  <c r="EL162" i="1"/>
  <c r="EM162" i="1"/>
  <c r="EN162" i="1"/>
  <c r="EK163" i="1"/>
  <c r="EL163" i="1"/>
  <c r="EM163" i="1"/>
  <c r="EN163" i="1"/>
  <c r="EK164" i="1"/>
  <c r="EL164" i="1"/>
  <c r="EM164" i="1"/>
  <c r="EN164" i="1"/>
  <c r="EK165" i="1"/>
  <c r="EL165" i="1"/>
  <c r="EM165" i="1"/>
  <c r="EN165" i="1"/>
  <c r="EK166" i="1"/>
  <c r="EL166" i="1"/>
  <c r="EM166" i="1"/>
  <c r="EN166" i="1"/>
  <c r="EK167" i="1"/>
  <c r="EL167" i="1"/>
  <c r="EM167" i="1"/>
  <c r="EN167" i="1"/>
  <c r="EK168" i="1"/>
  <c r="EL168" i="1"/>
  <c r="EM168" i="1"/>
  <c r="EN168" i="1"/>
  <c r="EK169" i="1"/>
  <c r="EL169" i="1"/>
  <c r="EM169" i="1"/>
  <c r="EN169" i="1"/>
  <c r="EK170" i="1"/>
  <c r="EL170" i="1"/>
  <c r="EM170" i="1"/>
  <c r="EN170" i="1"/>
  <c r="EK171" i="1"/>
  <c r="EL171" i="1"/>
  <c r="EM171" i="1"/>
  <c r="EN171" i="1"/>
  <c r="EK172" i="1"/>
  <c r="EL172" i="1"/>
  <c r="EM172" i="1"/>
  <c r="EN172" i="1"/>
  <c r="EK173" i="1"/>
  <c r="EL173" i="1"/>
  <c r="EM173" i="1"/>
  <c r="EN173" i="1"/>
  <c r="EK174" i="1"/>
  <c r="EL174" i="1"/>
  <c r="EM174" i="1"/>
  <c r="EN174" i="1"/>
  <c r="EK175" i="1"/>
  <c r="EL175" i="1"/>
  <c r="EM175" i="1"/>
  <c r="EN175" i="1"/>
  <c r="EK176" i="1"/>
  <c r="EL176" i="1"/>
  <c r="EM176" i="1"/>
  <c r="EN176" i="1"/>
  <c r="EK177" i="1"/>
  <c r="EL177" i="1"/>
  <c r="EM177" i="1"/>
  <c r="EN177" i="1"/>
  <c r="EK178" i="1"/>
  <c r="EL178" i="1"/>
  <c r="EM178" i="1"/>
  <c r="EN178" i="1"/>
  <c r="EK179" i="1"/>
  <c r="EL179" i="1"/>
  <c r="EM179" i="1"/>
  <c r="EN179" i="1"/>
  <c r="EK180" i="1"/>
  <c r="EL180" i="1"/>
  <c r="EM180" i="1"/>
  <c r="EN180" i="1"/>
  <c r="EK181" i="1"/>
  <c r="EL181" i="1"/>
  <c r="EM181" i="1"/>
  <c r="EN181" i="1"/>
  <c r="EK182" i="1"/>
  <c r="EL182" i="1"/>
  <c r="EM182" i="1"/>
  <c r="EN182" i="1"/>
  <c r="EK183" i="1"/>
  <c r="EL183" i="1"/>
  <c r="EM183" i="1"/>
  <c r="EN183" i="1"/>
  <c r="EK184" i="1"/>
  <c r="EL184" i="1"/>
  <c r="EM184" i="1"/>
  <c r="EN184" i="1"/>
  <c r="EK185" i="1"/>
  <c r="EL185" i="1"/>
  <c r="EM185" i="1"/>
  <c r="EN185" i="1"/>
  <c r="EK186" i="1"/>
  <c r="EL186" i="1"/>
  <c r="EM186" i="1"/>
  <c r="EN186" i="1"/>
  <c r="EK187" i="1"/>
  <c r="EL187" i="1"/>
  <c r="EM187" i="1"/>
  <c r="EN187" i="1"/>
  <c r="EK188" i="1"/>
  <c r="EL188" i="1"/>
  <c r="EM188" i="1"/>
  <c r="EN188" i="1"/>
  <c r="EK189" i="1"/>
  <c r="EL189" i="1"/>
  <c r="EM189" i="1"/>
  <c r="EN189" i="1"/>
  <c r="EK190" i="1"/>
  <c r="EL190" i="1"/>
  <c r="EM190" i="1"/>
  <c r="EN190" i="1"/>
  <c r="EK191" i="1"/>
  <c r="EL191" i="1"/>
  <c r="EM191" i="1"/>
  <c r="EN191" i="1"/>
  <c r="EK192" i="1"/>
  <c r="EL192" i="1"/>
  <c r="EM192" i="1"/>
  <c r="EN192" i="1"/>
  <c r="EK193" i="1"/>
  <c r="EL193" i="1"/>
  <c r="EM193" i="1"/>
  <c r="EN193" i="1"/>
  <c r="EK194" i="1"/>
  <c r="EL194" i="1"/>
  <c r="EM194" i="1"/>
  <c r="EN194" i="1"/>
  <c r="EK195" i="1"/>
  <c r="EL195" i="1"/>
  <c r="EM195" i="1"/>
  <c r="EN195" i="1"/>
  <c r="EK196" i="1"/>
  <c r="EL196" i="1"/>
  <c r="EM196" i="1"/>
  <c r="EN196" i="1"/>
  <c r="EK197" i="1"/>
  <c r="EL197" i="1"/>
  <c r="EM197" i="1"/>
  <c r="EN197" i="1"/>
  <c r="EK198" i="1"/>
  <c r="EL198" i="1"/>
  <c r="EM198" i="1"/>
  <c r="EN198" i="1"/>
  <c r="EK199" i="1"/>
  <c r="EL199" i="1"/>
  <c r="EM199" i="1"/>
  <c r="EN199" i="1"/>
  <c r="EK200" i="1"/>
  <c r="EL200" i="1"/>
  <c r="EM200" i="1"/>
  <c r="EN200" i="1"/>
  <c r="EK201" i="1"/>
  <c r="EL201" i="1"/>
  <c r="EM201" i="1"/>
  <c r="EN201" i="1"/>
  <c r="EK202" i="1"/>
  <c r="EL202" i="1"/>
  <c r="EM202" i="1"/>
  <c r="EN202" i="1"/>
  <c r="EK203" i="1"/>
  <c r="EL203" i="1"/>
  <c r="EM203" i="1"/>
  <c r="EN203" i="1"/>
  <c r="EK204" i="1"/>
  <c r="EL204" i="1"/>
  <c r="EM204" i="1"/>
  <c r="EN204" i="1"/>
  <c r="EK205" i="1"/>
  <c r="EL205" i="1"/>
  <c r="EM205" i="1"/>
  <c r="EN205" i="1"/>
  <c r="EK206" i="1"/>
  <c r="EL206" i="1"/>
  <c r="EM206" i="1"/>
  <c r="EN206" i="1"/>
  <c r="EK207" i="1"/>
  <c r="EL207" i="1"/>
  <c r="EM207" i="1"/>
  <c r="EN207" i="1"/>
  <c r="EK208" i="1"/>
  <c r="EL208" i="1"/>
  <c r="EM208" i="1"/>
  <c r="EN208" i="1"/>
  <c r="EK209" i="1"/>
  <c r="EL209" i="1"/>
  <c r="EM209" i="1"/>
  <c r="EN209" i="1"/>
  <c r="EK210" i="1"/>
  <c r="EL210" i="1"/>
  <c r="EM210" i="1"/>
  <c r="EN210" i="1"/>
  <c r="EK211" i="1"/>
  <c r="EL211" i="1"/>
  <c r="EM211" i="1"/>
  <c r="EN211" i="1"/>
  <c r="EK212" i="1"/>
  <c r="EL212" i="1"/>
  <c r="EM212" i="1"/>
  <c r="EN212" i="1"/>
  <c r="EK213" i="1"/>
  <c r="EL213" i="1"/>
  <c r="EM213" i="1"/>
  <c r="EN213" i="1"/>
  <c r="EK214" i="1"/>
  <c r="EL214" i="1"/>
  <c r="EM214" i="1"/>
  <c r="EN214" i="1"/>
  <c r="EK215" i="1"/>
  <c r="EL215" i="1"/>
  <c r="EM215" i="1"/>
  <c r="EN215" i="1"/>
  <c r="EK216" i="1"/>
  <c r="EL216" i="1"/>
  <c r="EM216" i="1"/>
  <c r="EN216" i="1"/>
  <c r="EK217" i="1"/>
  <c r="EL217" i="1"/>
  <c r="EM217" i="1"/>
  <c r="EN217" i="1"/>
  <c r="EK218" i="1"/>
  <c r="EL218" i="1"/>
  <c r="EM218" i="1"/>
  <c r="EN218" i="1"/>
  <c r="EK219" i="1"/>
  <c r="EL219" i="1"/>
  <c r="EM219" i="1"/>
  <c r="EN219" i="1"/>
  <c r="EK220" i="1"/>
  <c r="EL220" i="1"/>
  <c r="EM220" i="1"/>
  <c r="EN220" i="1"/>
  <c r="EK221" i="1"/>
  <c r="EL221" i="1"/>
  <c r="EM221" i="1"/>
  <c r="EN221" i="1"/>
  <c r="EK222" i="1"/>
  <c r="EL222" i="1"/>
  <c r="EM222" i="1"/>
  <c r="EN222" i="1"/>
  <c r="EK223" i="1"/>
  <c r="EL223" i="1"/>
  <c r="EM223" i="1"/>
  <c r="EN223" i="1"/>
  <c r="EK224" i="1"/>
  <c r="EL224" i="1"/>
  <c r="EM224" i="1"/>
  <c r="EN224" i="1"/>
  <c r="EK225" i="1"/>
  <c r="EL225" i="1"/>
  <c r="EM225" i="1"/>
  <c r="EN225" i="1"/>
  <c r="EK226" i="1"/>
  <c r="EL226" i="1"/>
  <c r="EM226" i="1"/>
  <c r="EN226" i="1"/>
  <c r="EK227" i="1"/>
  <c r="EL227" i="1"/>
  <c r="EM227" i="1"/>
  <c r="EN227" i="1"/>
  <c r="EK228" i="1"/>
  <c r="EL228" i="1"/>
  <c r="EM228" i="1"/>
  <c r="EN228" i="1"/>
  <c r="EK229" i="1"/>
  <c r="EL229" i="1"/>
  <c r="EM229" i="1"/>
  <c r="EN229" i="1"/>
  <c r="EK230" i="1"/>
  <c r="EL230" i="1"/>
  <c r="EM230" i="1"/>
  <c r="EN230" i="1"/>
  <c r="EK231" i="1"/>
  <c r="EL231" i="1"/>
  <c r="EM231" i="1"/>
  <c r="EN231" i="1"/>
  <c r="EK232" i="1"/>
  <c r="EL232" i="1"/>
  <c r="EM232" i="1"/>
  <c r="EN232" i="1"/>
  <c r="EK233" i="1"/>
  <c r="EL233" i="1"/>
  <c r="EM233" i="1"/>
  <c r="EN233" i="1"/>
  <c r="EK234" i="1"/>
  <c r="EL234" i="1"/>
  <c r="EM234" i="1"/>
  <c r="EN234" i="1"/>
  <c r="EK235" i="1"/>
  <c r="EL235" i="1"/>
  <c r="EM235" i="1"/>
  <c r="EN235" i="1"/>
  <c r="EK236" i="1"/>
  <c r="EL236" i="1"/>
  <c r="EM236" i="1"/>
  <c r="EN236" i="1"/>
  <c r="EK237" i="1"/>
  <c r="EL237" i="1"/>
  <c r="EM237" i="1"/>
  <c r="EN237" i="1"/>
  <c r="EK238" i="1"/>
  <c r="EL238" i="1"/>
  <c r="EM238" i="1"/>
  <c r="EN238" i="1"/>
  <c r="EK239" i="1"/>
  <c r="EL239" i="1"/>
  <c r="EM239" i="1"/>
  <c r="EN239" i="1"/>
  <c r="EK240" i="1"/>
  <c r="EL240" i="1"/>
  <c r="EM240" i="1"/>
  <c r="EN240" i="1"/>
  <c r="EK241" i="1"/>
  <c r="EL241" i="1"/>
  <c r="EM241" i="1"/>
  <c r="EN241" i="1"/>
  <c r="EK242" i="1"/>
  <c r="EL242" i="1"/>
  <c r="EM242" i="1"/>
  <c r="EN242" i="1"/>
  <c r="EK243" i="1"/>
  <c r="EL243" i="1"/>
  <c r="EM243" i="1"/>
  <c r="EN243" i="1"/>
  <c r="EK244" i="1"/>
  <c r="EL244" i="1"/>
  <c r="EM244" i="1"/>
  <c r="EN244" i="1"/>
  <c r="EK245" i="1"/>
  <c r="EL245" i="1"/>
  <c r="EM245" i="1"/>
  <c r="EN245" i="1"/>
  <c r="EK246" i="1"/>
  <c r="EL246" i="1"/>
  <c r="EM246" i="1"/>
  <c r="EN246" i="1"/>
  <c r="EK247" i="1"/>
  <c r="EL247" i="1"/>
  <c r="EM247" i="1"/>
  <c r="EN247" i="1"/>
  <c r="EK248" i="1"/>
  <c r="EL248" i="1"/>
  <c r="EM248" i="1"/>
  <c r="EN248" i="1"/>
  <c r="EK249" i="1"/>
  <c r="EL249" i="1"/>
  <c r="EM249" i="1"/>
  <c r="EN249" i="1"/>
  <c r="EK250" i="1"/>
  <c r="EL250" i="1"/>
  <c r="EM250" i="1"/>
  <c r="EN250" i="1"/>
  <c r="EK251" i="1"/>
  <c r="EL251" i="1"/>
  <c r="EM251" i="1"/>
  <c r="EN251" i="1"/>
  <c r="EK252" i="1"/>
  <c r="EL252" i="1"/>
  <c r="EM252" i="1"/>
  <c r="EN252" i="1"/>
  <c r="EK253" i="1"/>
  <c r="EL253" i="1"/>
  <c r="EM253" i="1"/>
  <c r="EN253" i="1"/>
  <c r="EK254" i="1"/>
  <c r="EL254" i="1"/>
  <c r="EM254" i="1"/>
  <c r="EN254" i="1"/>
  <c r="EK255" i="1"/>
  <c r="EL255" i="1"/>
  <c r="EM255" i="1"/>
  <c r="EN255" i="1"/>
  <c r="EK256" i="1"/>
  <c r="EL256" i="1"/>
  <c r="EM256" i="1"/>
  <c r="EN256" i="1"/>
  <c r="EK257" i="1"/>
  <c r="EL257" i="1"/>
  <c r="EM257" i="1"/>
  <c r="EN257" i="1"/>
  <c r="EK258" i="1"/>
  <c r="EL258" i="1"/>
  <c r="EM258" i="1"/>
  <c r="EN258" i="1"/>
  <c r="EK259" i="1"/>
  <c r="EL259" i="1"/>
  <c r="EM259" i="1"/>
  <c r="EN259" i="1"/>
  <c r="EK260" i="1"/>
  <c r="EL260" i="1"/>
  <c r="EM260" i="1"/>
  <c r="EN260" i="1"/>
  <c r="EK261" i="1"/>
  <c r="EL261" i="1"/>
  <c r="EM261" i="1"/>
  <c r="EN261" i="1"/>
  <c r="EK262" i="1"/>
  <c r="EL262" i="1"/>
  <c r="EM262" i="1"/>
  <c r="EN262" i="1"/>
  <c r="EK263" i="1"/>
  <c r="EL263" i="1"/>
  <c r="EM263" i="1"/>
  <c r="EN263" i="1"/>
  <c r="EK264" i="1"/>
  <c r="EL264" i="1"/>
  <c r="EM264" i="1"/>
  <c r="EN264" i="1"/>
  <c r="EK265" i="1"/>
  <c r="EL265" i="1"/>
  <c r="EM265" i="1"/>
  <c r="EN265" i="1"/>
  <c r="EK266" i="1"/>
  <c r="EL266" i="1"/>
  <c r="EM266" i="1"/>
  <c r="EN266" i="1"/>
  <c r="EK267" i="1"/>
  <c r="EL267" i="1"/>
  <c r="EM267" i="1"/>
  <c r="EN267" i="1"/>
  <c r="EK268" i="1"/>
  <c r="EL268" i="1"/>
  <c r="EM268" i="1"/>
  <c r="EN268" i="1"/>
  <c r="EK269" i="1"/>
  <c r="EL269" i="1"/>
  <c r="EM269" i="1"/>
  <c r="EN269" i="1"/>
  <c r="EK270" i="1"/>
  <c r="EL270" i="1"/>
  <c r="EM270" i="1"/>
  <c r="EN270" i="1"/>
  <c r="EK271" i="1"/>
  <c r="EL271" i="1"/>
  <c r="EM271" i="1"/>
  <c r="EN271" i="1"/>
  <c r="EK272" i="1"/>
  <c r="EL272" i="1"/>
  <c r="EM272" i="1"/>
  <c r="EN272" i="1"/>
  <c r="EK273" i="1"/>
  <c r="EL273" i="1"/>
  <c r="EM273" i="1"/>
  <c r="EN273" i="1"/>
  <c r="EK274" i="1"/>
  <c r="EL274" i="1"/>
  <c r="EM274" i="1"/>
  <c r="EN274" i="1"/>
  <c r="EK275" i="1"/>
  <c r="EL275" i="1"/>
  <c r="EM275" i="1"/>
  <c r="EN275" i="1"/>
  <c r="EK276" i="1"/>
  <c r="EL276" i="1"/>
  <c r="EM276" i="1"/>
  <c r="EN276" i="1"/>
  <c r="EK277" i="1"/>
  <c r="EL277" i="1"/>
  <c r="EM277" i="1"/>
  <c r="EN277" i="1"/>
  <c r="EK278" i="1"/>
  <c r="EL278" i="1"/>
  <c r="EM278" i="1"/>
  <c r="EN278" i="1"/>
  <c r="EK279" i="1"/>
  <c r="EL279" i="1"/>
  <c r="EM279" i="1"/>
  <c r="EN279" i="1"/>
  <c r="EK280" i="1"/>
  <c r="EL280" i="1"/>
  <c r="EM280" i="1"/>
  <c r="EN280" i="1"/>
  <c r="EK281" i="1"/>
  <c r="EL281" i="1"/>
  <c r="EM281" i="1"/>
  <c r="EN281" i="1"/>
  <c r="EK282" i="1"/>
  <c r="EL282" i="1"/>
  <c r="EM282" i="1"/>
  <c r="EN282" i="1"/>
  <c r="EK283" i="1"/>
  <c r="EL283" i="1"/>
  <c r="EM283" i="1"/>
  <c r="EN283" i="1"/>
  <c r="EK284" i="1"/>
  <c r="EL284" i="1"/>
  <c r="EM284" i="1"/>
  <c r="EN284" i="1"/>
  <c r="EK285" i="1"/>
  <c r="EL285" i="1"/>
  <c r="EM285" i="1"/>
  <c r="EN285" i="1"/>
  <c r="EK286" i="1"/>
  <c r="EL286" i="1"/>
  <c r="EM286" i="1"/>
  <c r="EN286" i="1"/>
  <c r="EK287" i="1"/>
  <c r="EL287" i="1"/>
  <c r="EM287" i="1"/>
  <c r="EN287" i="1"/>
  <c r="EK288" i="1"/>
  <c r="EL288" i="1"/>
  <c r="EM288" i="1"/>
  <c r="EN288" i="1"/>
  <c r="EK289" i="1"/>
  <c r="EL289" i="1"/>
  <c r="EM289" i="1"/>
  <c r="EN289" i="1"/>
  <c r="EK290" i="1"/>
  <c r="EL290" i="1"/>
  <c r="EM290" i="1"/>
  <c r="EN290" i="1"/>
  <c r="EK291" i="1"/>
  <c r="EL291" i="1"/>
  <c r="EM291" i="1"/>
  <c r="EN291" i="1"/>
  <c r="EK292" i="1"/>
  <c r="EL292" i="1"/>
  <c r="EM292" i="1"/>
  <c r="EN292" i="1"/>
  <c r="EK293" i="1"/>
  <c r="EL293" i="1"/>
  <c r="EM293" i="1"/>
  <c r="EN293" i="1"/>
  <c r="EK294" i="1"/>
  <c r="EL294" i="1"/>
  <c r="EM294" i="1"/>
  <c r="EN294" i="1"/>
  <c r="EK295" i="1"/>
  <c r="EL295" i="1"/>
  <c r="EM295" i="1"/>
  <c r="EN295" i="1"/>
  <c r="EK296" i="1"/>
  <c r="EL296" i="1"/>
  <c r="EM296" i="1"/>
  <c r="EN296" i="1"/>
  <c r="EK297" i="1"/>
  <c r="EL297" i="1"/>
  <c r="EM297" i="1"/>
  <c r="EN297" i="1"/>
  <c r="EK298" i="1"/>
  <c r="EL298" i="1"/>
  <c r="EM298" i="1"/>
  <c r="EN298" i="1"/>
  <c r="EK299" i="1"/>
  <c r="EL299" i="1"/>
  <c r="EM299" i="1"/>
  <c r="EN299" i="1"/>
  <c r="EK300" i="1"/>
  <c r="EL300" i="1"/>
  <c r="EM300" i="1"/>
  <c r="EN300" i="1"/>
  <c r="EK301" i="1"/>
  <c r="EL301" i="1"/>
  <c r="EM301" i="1"/>
  <c r="EN301" i="1"/>
  <c r="EK302" i="1"/>
  <c r="EL302" i="1"/>
  <c r="EM302" i="1"/>
  <c r="EN302" i="1"/>
  <c r="EK303" i="1"/>
  <c r="EL303" i="1"/>
  <c r="EM303" i="1"/>
  <c r="EN303" i="1"/>
  <c r="EK304" i="1"/>
  <c r="EL304" i="1"/>
  <c r="EM304" i="1"/>
  <c r="EN304" i="1"/>
  <c r="EK305" i="1"/>
  <c r="EL305" i="1"/>
  <c r="EM305" i="1"/>
  <c r="EN305" i="1"/>
  <c r="EK306" i="1"/>
  <c r="EL306" i="1"/>
  <c r="EM306" i="1"/>
  <c r="EN306" i="1"/>
  <c r="EK307" i="1"/>
  <c r="EL307" i="1"/>
  <c r="EM307" i="1"/>
  <c r="EN307" i="1"/>
  <c r="EK308" i="1"/>
  <c r="EL308" i="1"/>
  <c r="EM308" i="1"/>
  <c r="EN308" i="1"/>
  <c r="EK309" i="1"/>
  <c r="EL309" i="1"/>
  <c r="EM309" i="1"/>
  <c r="EN309" i="1"/>
  <c r="EK310" i="1"/>
  <c r="EL310" i="1"/>
  <c r="EM310" i="1"/>
  <c r="EN310" i="1"/>
  <c r="EK311" i="1"/>
  <c r="EL311" i="1"/>
  <c r="EM311" i="1"/>
  <c r="EN311" i="1"/>
  <c r="EK312" i="1"/>
  <c r="EL312" i="1"/>
  <c r="EM312" i="1"/>
  <c r="EN312" i="1"/>
  <c r="EK313" i="1"/>
  <c r="EL313" i="1"/>
  <c r="EM313" i="1"/>
  <c r="EN313" i="1"/>
  <c r="EK314" i="1"/>
  <c r="EL314" i="1"/>
  <c r="EM314" i="1"/>
  <c r="EN314" i="1"/>
  <c r="EK315" i="1"/>
  <c r="EL315" i="1"/>
  <c r="EM315" i="1"/>
  <c r="EN315" i="1"/>
  <c r="EK316" i="1"/>
  <c r="EL316" i="1"/>
  <c r="EM316" i="1"/>
  <c r="EN316" i="1"/>
  <c r="EK317" i="1"/>
  <c r="EL317" i="1"/>
  <c r="EM317" i="1"/>
  <c r="EN317" i="1"/>
  <c r="EK318" i="1"/>
  <c r="EL318" i="1"/>
  <c r="EM318" i="1"/>
  <c r="EN318" i="1"/>
  <c r="EK319" i="1"/>
  <c r="EL319" i="1"/>
  <c r="EM319" i="1"/>
  <c r="EN319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S136" i="1"/>
  <c r="CT136" i="1"/>
  <c r="CU136" i="1"/>
  <c r="CV136" i="1"/>
  <c r="CS137" i="1"/>
  <c r="CT137" i="1"/>
  <c r="CU137" i="1"/>
  <c r="CV137" i="1"/>
  <c r="CS138" i="1"/>
  <c r="CT138" i="1"/>
  <c r="CU138" i="1"/>
  <c r="CV138" i="1"/>
  <c r="CS139" i="1"/>
  <c r="CT139" i="1"/>
  <c r="CU139" i="1"/>
  <c r="CV139" i="1"/>
  <c r="CS140" i="1"/>
  <c r="CT140" i="1"/>
  <c r="CU140" i="1"/>
  <c r="CV140" i="1"/>
  <c r="CS141" i="1"/>
  <c r="CT141" i="1"/>
  <c r="CU141" i="1"/>
  <c r="CV141" i="1"/>
  <c r="CS142" i="1"/>
  <c r="CT142" i="1"/>
  <c r="CU142" i="1"/>
  <c r="CV142" i="1"/>
  <c r="CS143" i="1"/>
  <c r="CT143" i="1"/>
  <c r="CU143" i="1"/>
  <c r="CV143" i="1"/>
  <c r="CS144" i="1"/>
  <c r="CT144" i="1"/>
  <c r="CU144" i="1"/>
  <c r="CV144" i="1"/>
  <c r="CS145" i="1"/>
  <c r="CT145" i="1"/>
  <c r="CU145" i="1"/>
  <c r="CV145" i="1"/>
  <c r="CS146" i="1"/>
  <c r="CT146" i="1"/>
  <c r="CU146" i="1"/>
  <c r="CV146" i="1"/>
  <c r="CS147" i="1"/>
  <c r="CT147" i="1"/>
  <c r="CU147" i="1"/>
  <c r="CV147" i="1"/>
  <c r="CS148" i="1"/>
  <c r="CT148" i="1"/>
  <c r="CU148" i="1"/>
  <c r="CV148" i="1"/>
  <c r="CS149" i="1"/>
  <c r="CT149" i="1"/>
  <c r="CU149" i="1"/>
  <c r="CV149" i="1"/>
  <c r="CS150" i="1"/>
  <c r="CT150" i="1"/>
  <c r="CU150" i="1"/>
  <c r="CV150" i="1"/>
  <c r="CS151" i="1"/>
  <c r="CT151" i="1"/>
  <c r="CU151" i="1"/>
  <c r="CV151" i="1"/>
  <c r="CS152" i="1"/>
  <c r="CT152" i="1"/>
  <c r="CU152" i="1"/>
  <c r="CV152" i="1"/>
  <c r="CS153" i="1"/>
  <c r="CT153" i="1"/>
  <c r="CU153" i="1"/>
  <c r="CV153" i="1"/>
  <c r="CS154" i="1"/>
  <c r="CT154" i="1"/>
  <c r="CU154" i="1"/>
  <c r="CV154" i="1"/>
  <c r="CS155" i="1"/>
  <c r="CT155" i="1"/>
  <c r="CU155" i="1"/>
  <c r="CV155" i="1"/>
  <c r="CS156" i="1"/>
  <c r="CT156" i="1"/>
  <c r="CU156" i="1"/>
  <c r="CV156" i="1"/>
  <c r="CS157" i="1"/>
  <c r="CT157" i="1"/>
  <c r="CU157" i="1"/>
  <c r="CV157" i="1"/>
  <c r="CS158" i="1"/>
  <c r="CT158" i="1"/>
  <c r="CU158" i="1"/>
  <c r="CV158" i="1"/>
  <c r="CS159" i="1"/>
  <c r="CT159" i="1"/>
  <c r="CU159" i="1"/>
  <c r="CV159" i="1"/>
  <c r="CS160" i="1"/>
  <c r="CT160" i="1"/>
  <c r="CU160" i="1"/>
  <c r="CV160" i="1"/>
  <c r="CS161" i="1"/>
  <c r="CT161" i="1"/>
  <c r="CU161" i="1"/>
  <c r="CV161" i="1"/>
  <c r="CS162" i="1"/>
  <c r="CT162" i="1"/>
  <c r="CU162" i="1"/>
  <c r="CV162" i="1"/>
  <c r="CS163" i="1"/>
  <c r="CT163" i="1"/>
  <c r="CU163" i="1"/>
  <c r="CV163" i="1"/>
  <c r="CS164" i="1"/>
  <c r="CT164" i="1"/>
  <c r="CU164" i="1"/>
  <c r="CV164" i="1"/>
  <c r="CS165" i="1"/>
  <c r="CT165" i="1"/>
  <c r="CU165" i="1"/>
  <c r="CV165" i="1"/>
  <c r="CS166" i="1"/>
  <c r="CT166" i="1"/>
  <c r="CU166" i="1"/>
  <c r="CV166" i="1"/>
  <c r="CS167" i="1"/>
  <c r="CT167" i="1"/>
  <c r="CU167" i="1"/>
  <c r="CV167" i="1"/>
  <c r="CS168" i="1"/>
  <c r="CT168" i="1"/>
  <c r="CU168" i="1"/>
  <c r="CV168" i="1"/>
  <c r="CS169" i="1"/>
  <c r="CT169" i="1"/>
  <c r="CU169" i="1"/>
  <c r="CV169" i="1"/>
  <c r="CS170" i="1"/>
  <c r="CT170" i="1"/>
  <c r="CU170" i="1"/>
  <c r="CV170" i="1"/>
  <c r="CS171" i="1"/>
  <c r="CT171" i="1"/>
  <c r="CU171" i="1"/>
  <c r="CV171" i="1"/>
  <c r="CS172" i="1"/>
  <c r="CT172" i="1"/>
  <c r="CU172" i="1"/>
  <c r="CV172" i="1"/>
  <c r="CS173" i="1"/>
  <c r="CT173" i="1"/>
  <c r="CU173" i="1"/>
  <c r="CV173" i="1"/>
  <c r="CS174" i="1"/>
  <c r="CT174" i="1"/>
  <c r="CU174" i="1"/>
  <c r="CV174" i="1"/>
  <c r="CS175" i="1"/>
  <c r="CT175" i="1"/>
  <c r="CU175" i="1"/>
  <c r="CV175" i="1"/>
  <c r="CS176" i="1"/>
  <c r="CT176" i="1"/>
  <c r="CU176" i="1"/>
  <c r="CV176" i="1"/>
  <c r="CS177" i="1"/>
  <c r="CT177" i="1"/>
  <c r="CU177" i="1"/>
  <c r="CV177" i="1"/>
  <c r="CS178" i="1"/>
  <c r="CT178" i="1"/>
  <c r="CU178" i="1"/>
  <c r="CV178" i="1"/>
  <c r="CS179" i="1"/>
  <c r="CT179" i="1"/>
  <c r="CU179" i="1"/>
  <c r="CV179" i="1"/>
  <c r="CS180" i="1"/>
  <c r="CT180" i="1"/>
  <c r="CU180" i="1"/>
  <c r="CV180" i="1"/>
  <c r="CS181" i="1"/>
  <c r="CT181" i="1"/>
  <c r="CU181" i="1"/>
  <c r="CV181" i="1"/>
  <c r="CS182" i="1"/>
  <c r="CT182" i="1"/>
  <c r="CU182" i="1"/>
  <c r="CV182" i="1"/>
  <c r="CS183" i="1"/>
  <c r="CT183" i="1"/>
  <c r="CU183" i="1"/>
  <c r="CV183" i="1"/>
  <c r="CS184" i="1"/>
  <c r="CT184" i="1"/>
  <c r="CU184" i="1"/>
  <c r="CV184" i="1"/>
  <c r="CS185" i="1"/>
  <c r="CT185" i="1"/>
  <c r="CU185" i="1"/>
  <c r="CV185" i="1"/>
  <c r="CS186" i="1"/>
  <c r="CT186" i="1"/>
  <c r="CU186" i="1"/>
  <c r="CV186" i="1"/>
  <c r="CS187" i="1"/>
  <c r="CT187" i="1"/>
  <c r="CU187" i="1"/>
  <c r="CV187" i="1"/>
  <c r="CS188" i="1"/>
  <c r="CT188" i="1"/>
  <c r="CU188" i="1"/>
  <c r="CV188" i="1"/>
  <c r="CS189" i="1"/>
  <c r="CT189" i="1"/>
  <c r="CU189" i="1"/>
  <c r="CV189" i="1"/>
  <c r="CS190" i="1"/>
  <c r="CT190" i="1"/>
  <c r="CU190" i="1"/>
  <c r="CV190" i="1"/>
  <c r="CS191" i="1"/>
  <c r="CT191" i="1"/>
  <c r="CU191" i="1"/>
  <c r="CV191" i="1"/>
  <c r="CS192" i="1"/>
  <c r="CT192" i="1"/>
  <c r="CU192" i="1"/>
  <c r="CV192" i="1"/>
  <c r="CS193" i="1"/>
  <c r="CT193" i="1"/>
  <c r="CU193" i="1"/>
  <c r="CV193" i="1"/>
  <c r="CS194" i="1"/>
  <c r="CT194" i="1"/>
  <c r="CU194" i="1"/>
  <c r="CV194" i="1"/>
  <c r="CS195" i="1"/>
  <c r="CT195" i="1"/>
  <c r="CU195" i="1"/>
  <c r="CV195" i="1"/>
  <c r="CS196" i="1"/>
  <c r="CT196" i="1"/>
  <c r="CU196" i="1"/>
  <c r="CV196" i="1"/>
  <c r="CS197" i="1"/>
  <c r="CT197" i="1"/>
  <c r="CU197" i="1"/>
  <c r="CV197" i="1"/>
  <c r="CS198" i="1"/>
  <c r="CT198" i="1"/>
  <c r="CU198" i="1"/>
  <c r="CV198" i="1"/>
  <c r="CS199" i="1"/>
  <c r="CT199" i="1"/>
  <c r="CU199" i="1"/>
  <c r="CV199" i="1"/>
  <c r="CS200" i="1"/>
  <c r="CT200" i="1"/>
  <c r="CU200" i="1"/>
  <c r="CV200" i="1"/>
  <c r="CS201" i="1"/>
  <c r="CT201" i="1"/>
  <c r="CU201" i="1"/>
  <c r="CV201" i="1"/>
  <c r="CS202" i="1"/>
  <c r="CT202" i="1"/>
  <c r="CU202" i="1"/>
  <c r="CV202" i="1"/>
  <c r="CS203" i="1"/>
  <c r="CT203" i="1"/>
  <c r="CU203" i="1"/>
  <c r="CV203" i="1"/>
  <c r="CS204" i="1"/>
  <c r="CT204" i="1"/>
  <c r="CU204" i="1"/>
  <c r="CV204" i="1"/>
  <c r="CS205" i="1"/>
  <c r="CT205" i="1"/>
  <c r="CU205" i="1"/>
  <c r="CV205" i="1"/>
  <c r="CS206" i="1"/>
  <c r="CT206" i="1"/>
  <c r="CU206" i="1"/>
  <c r="CV206" i="1"/>
  <c r="CS207" i="1"/>
  <c r="CT207" i="1"/>
  <c r="CU207" i="1"/>
  <c r="CV207" i="1"/>
  <c r="CS208" i="1"/>
  <c r="CT208" i="1"/>
  <c r="CU208" i="1"/>
  <c r="CV208" i="1"/>
  <c r="CS209" i="1"/>
  <c r="CT209" i="1"/>
  <c r="CU209" i="1"/>
  <c r="CV209" i="1"/>
  <c r="CS210" i="1"/>
  <c r="CT210" i="1"/>
  <c r="CU210" i="1"/>
  <c r="CV210" i="1"/>
  <c r="CS211" i="1"/>
  <c r="CT211" i="1"/>
  <c r="CU211" i="1"/>
  <c r="CV211" i="1"/>
  <c r="CS212" i="1"/>
  <c r="CT212" i="1"/>
  <c r="CU212" i="1"/>
  <c r="CV212" i="1"/>
  <c r="CS213" i="1"/>
  <c r="CT213" i="1"/>
  <c r="CU213" i="1"/>
  <c r="CV213" i="1"/>
  <c r="CS214" i="1"/>
  <c r="CT214" i="1"/>
  <c r="CU214" i="1"/>
  <c r="CV214" i="1"/>
  <c r="CS215" i="1"/>
  <c r="CT215" i="1"/>
  <c r="CU215" i="1"/>
  <c r="CV215" i="1"/>
  <c r="CS216" i="1"/>
  <c r="CT216" i="1"/>
  <c r="CU216" i="1"/>
  <c r="CV216" i="1"/>
  <c r="CS217" i="1"/>
  <c r="CT217" i="1"/>
  <c r="CU217" i="1"/>
  <c r="CV217" i="1"/>
  <c r="CS218" i="1"/>
  <c r="CT218" i="1"/>
  <c r="CU218" i="1"/>
  <c r="CV218" i="1"/>
  <c r="CS219" i="1"/>
  <c r="CT219" i="1"/>
  <c r="CU219" i="1"/>
  <c r="CV219" i="1"/>
  <c r="CS220" i="1"/>
  <c r="CT220" i="1"/>
  <c r="CU220" i="1"/>
  <c r="CV220" i="1"/>
  <c r="CS221" i="1"/>
  <c r="CT221" i="1"/>
  <c r="CU221" i="1"/>
  <c r="CV221" i="1"/>
  <c r="CS222" i="1"/>
  <c r="CT222" i="1"/>
  <c r="CU222" i="1"/>
  <c r="CV222" i="1"/>
  <c r="CS223" i="1"/>
  <c r="CT223" i="1"/>
  <c r="CU223" i="1"/>
  <c r="CV223" i="1"/>
  <c r="CS224" i="1"/>
  <c r="CT224" i="1"/>
  <c r="CU224" i="1"/>
  <c r="CV224" i="1"/>
  <c r="CS225" i="1"/>
  <c r="CT225" i="1"/>
  <c r="CU225" i="1"/>
  <c r="CV225" i="1"/>
  <c r="CS226" i="1"/>
  <c r="CT226" i="1"/>
  <c r="CU226" i="1"/>
  <c r="CV226" i="1"/>
  <c r="CS227" i="1"/>
  <c r="CT227" i="1"/>
  <c r="CU227" i="1"/>
  <c r="CV227" i="1"/>
  <c r="CS228" i="1"/>
  <c r="CT228" i="1"/>
  <c r="CU228" i="1"/>
  <c r="CV228" i="1"/>
  <c r="CS229" i="1"/>
  <c r="CT229" i="1"/>
  <c r="CU229" i="1"/>
  <c r="CV229" i="1"/>
  <c r="CS230" i="1"/>
  <c r="CT230" i="1"/>
  <c r="CU230" i="1"/>
  <c r="CV230" i="1"/>
  <c r="CS231" i="1"/>
  <c r="CT231" i="1"/>
  <c r="CU231" i="1"/>
  <c r="CV231" i="1"/>
  <c r="CS232" i="1"/>
  <c r="CT232" i="1"/>
  <c r="CU232" i="1"/>
  <c r="CV232" i="1"/>
  <c r="CS233" i="1"/>
  <c r="CT233" i="1"/>
  <c r="CU233" i="1"/>
  <c r="CV233" i="1"/>
  <c r="CS234" i="1"/>
  <c r="CT234" i="1"/>
  <c r="CU234" i="1"/>
  <c r="CV234" i="1"/>
  <c r="CS235" i="1"/>
  <c r="CT235" i="1"/>
  <c r="CU235" i="1"/>
  <c r="CV235" i="1"/>
  <c r="CS236" i="1"/>
  <c r="CT236" i="1"/>
  <c r="CU236" i="1"/>
  <c r="CV236" i="1"/>
  <c r="CS237" i="1"/>
  <c r="CT237" i="1"/>
  <c r="CU237" i="1"/>
  <c r="CV237" i="1"/>
  <c r="CS238" i="1"/>
  <c r="CT238" i="1"/>
  <c r="CU238" i="1"/>
  <c r="CV238" i="1"/>
  <c r="CS239" i="1"/>
  <c r="CT239" i="1"/>
  <c r="CU239" i="1"/>
  <c r="CV239" i="1"/>
  <c r="CS240" i="1"/>
  <c r="CT240" i="1"/>
  <c r="CU240" i="1"/>
  <c r="CV240" i="1"/>
  <c r="CS241" i="1"/>
  <c r="CT241" i="1"/>
  <c r="CU241" i="1"/>
  <c r="CV241" i="1"/>
  <c r="CS242" i="1"/>
  <c r="CT242" i="1"/>
  <c r="CU242" i="1"/>
  <c r="CV242" i="1"/>
  <c r="CS243" i="1"/>
  <c r="CT243" i="1"/>
  <c r="CU243" i="1"/>
  <c r="CV243" i="1"/>
  <c r="CS244" i="1"/>
  <c r="CT244" i="1"/>
  <c r="CU244" i="1"/>
  <c r="CV244" i="1"/>
  <c r="CS245" i="1"/>
  <c r="CT245" i="1"/>
  <c r="CU245" i="1"/>
  <c r="CV245" i="1"/>
  <c r="CS246" i="1"/>
  <c r="CT246" i="1"/>
  <c r="CU246" i="1"/>
  <c r="CV246" i="1"/>
  <c r="CS247" i="1"/>
  <c r="CT247" i="1"/>
  <c r="CU247" i="1"/>
  <c r="CV247" i="1"/>
  <c r="CS248" i="1"/>
  <c r="CT248" i="1"/>
  <c r="CU248" i="1"/>
  <c r="CV248" i="1"/>
  <c r="CS249" i="1"/>
  <c r="CT249" i="1"/>
  <c r="CU249" i="1"/>
  <c r="CV249" i="1"/>
  <c r="CS250" i="1"/>
  <c r="CT250" i="1"/>
  <c r="CU250" i="1"/>
  <c r="CV250" i="1"/>
  <c r="CS251" i="1"/>
  <c r="CT251" i="1"/>
  <c r="CU251" i="1"/>
  <c r="CV251" i="1"/>
  <c r="CS252" i="1"/>
  <c r="CT252" i="1"/>
  <c r="CU252" i="1"/>
  <c r="CV252" i="1"/>
  <c r="CS253" i="1"/>
  <c r="CT253" i="1"/>
  <c r="CU253" i="1"/>
  <c r="CV253" i="1"/>
  <c r="CS254" i="1"/>
  <c r="CT254" i="1"/>
  <c r="CU254" i="1"/>
  <c r="CV254" i="1"/>
  <c r="CS255" i="1"/>
  <c r="CT255" i="1"/>
  <c r="CU255" i="1"/>
  <c r="CV255" i="1"/>
  <c r="CS256" i="1"/>
  <c r="CT256" i="1"/>
  <c r="CU256" i="1"/>
  <c r="CV256" i="1"/>
  <c r="CS257" i="1"/>
  <c r="CT257" i="1"/>
  <c r="CU257" i="1"/>
  <c r="CV257" i="1"/>
  <c r="CS258" i="1"/>
  <c r="CT258" i="1"/>
  <c r="CU258" i="1"/>
  <c r="CV258" i="1"/>
  <c r="CS259" i="1"/>
  <c r="CT259" i="1"/>
  <c r="CU259" i="1"/>
  <c r="CV259" i="1"/>
  <c r="CS260" i="1"/>
  <c r="CT260" i="1"/>
  <c r="CU260" i="1"/>
  <c r="CV260" i="1"/>
  <c r="CS261" i="1"/>
  <c r="CT261" i="1"/>
  <c r="CU261" i="1"/>
  <c r="CV261" i="1"/>
  <c r="CS262" i="1"/>
  <c r="CT262" i="1"/>
  <c r="CU262" i="1"/>
  <c r="CV262" i="1"/>
  <c r="CS263" i="1"/>
  <c r="CT263" i="1"/>
  <c r="CU263" i="1"/>
  <c r="CV263" i="1"/>
  <c r="CS264" i="1"/>
  <c r="CT264" i="1"/>
  <c r="CU264" i="1"/>
  <c r="CV264" i="1"/>
  <c r="CS265" i="1"/>
  <c r="CT265" i="1"/>
  <c r="CU265" i="1"/>
  <c r="CV265" i="1"/>
  <c r="CS266" i="1"/>
  <c r="CT266" i="1"/>
  <c r="CU266" i="1"/>
  <c r="CV266" i="1"/>
  <c r="CS267" i="1"/>
  <c r="CT267" i="1"/>
  <c r="CU267" i="1"/>
  <c r="CV267" i="1"/>
  <c r="CS268" i="1"/>
  <c r="CT268" i="1"/>
  <c r="CU268" i="1"/>
  <c r="CV268" i="1"/>
  <c r="CS269" i="1"/>
  <c r="CT269" i="1"/>
  <c r="CU269" i="1"/>
  <c r="CV269" i="1"/>
  <c r="CS270" i="1"/>
  <c r="CT270" i="1"/>
  <c r="CU270" i="1"/>
  <c r="CV270" i="1"/>
  <c r="CS271" i="1"/>
  <c r="CT271" i="1"/>
  <c r="CU271" i="1"/>
  <c r="CV271" i="1"/>
  <c r="CS272" i="1"/>
  <c r="CT272" i="1"/>
  <c r="CU272" i="1"/>
  <c r="CV272" i="1"/>
  <c r="CS273" i="1"/>
  <c r="CT273" i="1"/>
  <c r="CU273" i="1"/>
  <c r="CV273" i="1"/>
  <c r="CS274" i="1"/>
  <c r="CT274" i="1"/>
  <c r="CU274" i="1"/>
  <c r="CV274" i="1"/>
  <c r="CS275" i="1"/>
  <c r="CT275" i="1"/>
  <c r="CU275" i="1"/>
  <c r="CV275" i="1"/>
  <c r="CS276" i="1"/>
  <c r="CT276" i="1"/>
  <c r="CU276" i="1"/>
  <c r="CV276" i="1"/>
  <c r="CS277" i="1"/>
  <c r="CT277" i="1"/>
  <c r="CU277" i="1"/>
  <c r="CV277" i="1"/>
  <c r="CS278" i="1"/>
  <c r="CT278" i="1"/>
  <c r="CU278" i="1"/>
  <c r="CV278" i="1"/>
  <c r="CS279" i="1"/>
  <c r="CT279" i="1"/>
  <c r="CU279" i="1"/>
  <c r="CV279" i="1"/>
  <c r="CS280" i="1"/>
  <c r="CT280" i="1"/>
  <c r="CU280" i="1"/>
  <c r="CV280" i="1"/>
  <c r="CS281" i="1"/>
  <c r="CT281" i="1"/>
  <c r="CU281" i="1"/>
  <c r="CV281" i="1"/>
  <c r="CS282" i="1"/>
  <c r="CT282" i="1"/>
  <c r="CU282" i="1"/>
  <c r="CV282" i="1"/>
  <c r="CS283" i="1"/>
  <c r="CT283" i="1"/>
  <c r="CU283" i="1"/>
  <c r="CV283" i="1"/>
  <c r="CS284" i="1"/>
  <c r="CT284" i="1"/>
  <c r="CU284" i="1"/>
  <c r="CV284" i="1"/>
  <c r="CS285" i="1"/>
  <c r="CT285" i="1"/>
  <c r="CU285" i="1"/>
  <c r="CV285" i="1"/>
  <c r="CS286" i="1"/>
  <c r="CT286" i="1"/>
  <c r="CU286" i="1"/>
  <c r="CV286" i="1"/>
  <c r="CS287" i="1"/>
  <c r="CT287" i="1"/>
  <c r="CU287" i="1"/>
  <c r="CV287" i="1"/>
  <c r="CS288" i="1"/>
  <c r="CT288" i="1"/>
  <c r="CU288" i="1"/>
  <c r="CV288" i="1"/>
  <c r="CS289" i="1"/>
  <c r="CT289" i="1"/>
  <c r="CU289" i="1"/>
  <c r="CV289" i="1"/>
  <c r="CS290" i="1"/>
  <c r="CT290" i="1"/>
  <c r="CU290" i="1"/>
  <c r="CV290" i="1"/>
  <c r="CS291" i="1"/>
  <c r="CT291" i="1"/>
  <c r="CU291" i="1"/>
  <c r="CV291" i="1"/>
  <c r="CS292" i="1"/>
  <c r="CT292" i="1"/>
  <c r="CU292" i="1"/>
  <c r="CV292" i="1"/>
  <c r="CS293" i="1"/>
  <c r="CT293" i="1"/>
  <c r="CU293" i="1"/>
  <c r="CV293" i="1"/>
  <c r="CS294" i="1"/>
  <c r="CT294" i="1"/>
  <c r="CU294" i="1"/>
  <c r="CV294" i="1"/>
  <c r="CS295" i="1"/>
  <c r="CT295" i="1"/>
  <c r="CU295" i="1"/>
  <c r="CV295" i="1"/>
  <c r="CS296" i="1"/>
  <c r="CT296" i="1"/>
  <c r="CU296" i="1"/>
  <c r="CV296" i="1"/>
  <c r="CS297" i="1"/>
  <c r="CT297" i="1"/>
  <c r="CU297" i="1"/>
  <c r="CV297" i="1"/>
  <c r="CS298" i="1"/>
  <c r="CT298" i="1"/>
  <c r="CU298" i="1"/>
  <c r="CV298" i="1"/>
  <c r="CS299" i="1"/>
  <c r="CT299" i="1"/>
  <c r="CU299" i="1"/>
  <c r="CV299" i="1"/>
  <c r="CS300" i="1"/>
  <c r="CT300" i="1"/>
  <c r="CU300" i="1"/>
  <c r="CV300" i="1"/>
  <c r="CS301" i="1"/>
  <c r="CT301" i="1"/>
  <c r="CU301" i="1"/>
  <c r="CV301" i="1"/>
  <c r="CS302" i="1"/>
  <c r="CT302" i="1"/>
  <c r="CU302" i="1"/>
  <c r="CV302" i="1"/>
  <c r="CS303" i="1"/>
  <c r="CT303" i="1"/>
  <c r="CU303" i="1"/>
  <c r="CV303" i="1"/>
  <c r="CS304" i="1"/>
  <c r="CT304" i="1"/>
  <c r="CU304" i="1"/>
  <c r="CV304" i="1"/>
  <c r="CS305" i="1"/>
  <c r="CT305" i="1"/>
  <c r="CU305" i="1"/>
  <c r="CV305" i="1"/>
  <c r="CS306" i="1"/>
  <c r="CT306" i="1"/>
  <c r="CU306" i="1"/>
  <c r="CV306" i="1"/>
  <c r="CS307" i="1"/>
  <c r="CT307" i="1"/>
  <c r="CU307" i="1"/>
  <c r="CV307" i="1"/>
  <c r="CS308" i="1"/>
  <c r="CT308" i="1"/>
  <c r="CU308" i="1"/>
  <c r="CV308" i="1"/>
  <c r="CS309" i="1"/>
  <c r="CT309" i="1"/>
  <c r="CU309" i="1"/>
  <c r="CV309" i="1"/>
  <c r="CS310" i="1"/>
  <c r="CT310" i="1"/>
  <c r="CU310" i="1"/>
  <c r="CV310" i="1"/>
  <c r="CS311" i="1"/>
  <c r="CT311" i="1"/>
  <c r="CU311" i="1"/>
  <c r="CV311" i="1"/>
  <c r="CS312" i="1"/>
  <c r="CT312" i="1"/>
  <c r="CU312" i="1"/>
  <c r="CV312" i="1"/>
  <c r="CS313" i="1"/>
  <c r="CT313" i="1"/>
  <c r="CU313" i="1"/>
  <c r="CV313" i="1"/>
  <c r="CS314" i="1"/>
  <c r="CT314" i="1"/>
  <c r="CU314" i="1"/>
  <c r="CV314" i="1"/>
  <c r="CS315" i="1"/>
  <c r="CT315" i="1"/>
  <c r="CU315" i="1"/>
  <c r="CV315" i="1"/>
  <c r="CS316" i="1"/>
  <c r="CT316" i="1"/>
  <c r="CU316" i="1"/>
  <c r="CV316" i="1"/>
  <c r="CS317" i="1"/>
  <c r="CT317" i="1"/>
  <c r="CU317" i="1"/>
  <c r="CV317" i="1"/>
  <c r="CS318" i="1"/>
  <c r="CT318" i="1"/>
  <c r="CU318" i="1"/>
  <c r="CV318" i="1"/>
  <c r="CS319" i="1"/>
  <c r="CT319" i="1"/>
  <c r="CU319" i="1"/>
  <c r="CV319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A136" i="1"/>
  <c r="BB136" i="1"/>
  <c r="BC136" i="1"/>
  <c r="BD136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148" i="1"/>
  <c r="BB148" i="1"/>
  <c r="BC148" i="1"/>
  <c r="BD148" i="1"/>
  <c r="BA149" i="1"/>
  <c r="BB149" i="1"/>
  <c r="BC149" i="1"/>
  <c r="BD149" i="1"/>
  <c r="BA150" i="1"/>
  <c r="BB150" i="1"/>
  <c r="BC150" i="1"/>
  <c r="BD150" i="1"/>
  <c r="BA151" i="1"/>
  <c r="BB151" i="1"/>
  <c r="BC151" i="1"/>
  <c r="BD151" i="1"/>
  <c r="BA152" i="1"/>
  <c r="BB152" i="1"/>
  <c r="BC152" i="1"/>
  <c r="BD152" i="1"/>
  <c r="BA153" i="1"/>
  <c r="BB153" i="1"/>
  <c r="BC153" i="1"/>
  <c r="BD153" i="1"/>
  <c r="BA154" i="1"/>
  <c r="BB154" i="1"/>
  <c r="BC154" i="1"/>
  <c r="BD154" i="1"/>
  <c r="BA155" i="1"/>
  <c r="BB155" i="1"/>
  <c r="BC155" i="1"/>
  <c r="BD155" i="1"/>
  <c r="BA156" i="1"/>
  <c r="BB156" i="1"/>
  <c r="BC156" i="1"/>
  <c r="BD156" i="1"/>
  <c r="BA157" i="1"/>
  <c r="BB157" i="1"/>
  <c r="BC157" i="1"/>
  <c r="BD157" i="1"/>
  <c r="BA158" i="1"/>
  <c r="BB158" i="1"/>
  <c r="BC158" i="1"/>
  <c r="BD158" i="1"/>
  <c r="BA159" i="1"/>
  <c r="BB159" i="1"/>
  <c r="BC159" i="1"/>
  <c r="BD159" i="1"/>
  <c r="BA160" i="1"/>
  <c r="BB160" i="1"/>
  <c r="BC160" i="1"/>
  <c r="BD160" i="1"/>
  <c r="BA161" i="1"/>
  <c r="BB161" i="1"/>
  <c r="BC161" i="1"/>
  <c r="BD161" i="1"/>
  <c r="BA162" i="1"/>
  <c r="BB162" i="1"/>
  <c r="BC162" i="1"/>
  <c r="BD162" i="1"/>
  <c r="BA163" i="1"/>
  <c r="BB163" i="1"/>
  <c r="BC163" i="1"/>
  <c r="BD163" i="1"/>
  <c r="BA164" i="1"/>
  <c r="BB164" i="1"/>
  <c r="BC164" i="1"/>
  <c r="BD164" i="1"/>
  <c r="BA165" i="1"/>
  <c r="BB165" i="1"/>
  <c r="BC165" i="1"/>
  <c r="BD165" i="1"/>
  <c r="BA166" i="1"/>
  <c r="BB166" i="1"/>
  <c r="BC166" i="1"/>
  <c r="BD166" i="1"/>
  <c r="BA167" i="1"/>
  <c r="BB167" i="1"/>
  <c r="BC167" i="1"/>
  <c r="BD167" i="1"/>
  <c r="BA168" i="1"/>
  <c r="BB168" i="1"/>
  <c r="BC168" i="1"/>
  <c r="BD168" i="1"/>
  <c r="BA169" i="1"/>
  <c r="BB169" i="1"/>
  <c r="BC169" i="1"/>
  <c r="BD169" i="1"/>
  <c r="BA170" i="1"/>
  <c r="BB170" i="1"/>
  <c r="BC170" i="1"/>
  <c r="BD170" i="1"/>
  <c r="BA171" i="1"/>
  <c r="BB171" i="1"/>
  <c r="BC171" i="1"/>
  <c r="BD171" i="1"/>
  <c r="BA172" i="1"/>
  <c r="BB172" i="1"/>
  <c r="BC172" i="1"/>
  <c r="BD172" i="1"/>
  <c r="BA173" i="1"/>
  <c r="BB173" i="1"/>
  <c r="BC173" i="1"/>
  <c r="BD173" i="1"/>
  <c r="BA174" i="1"/>
  <c r="BB174" i="1"/>
  <c r="BC174" i="1"/>
  <c r="BD174" i="1"/>
  <c r="BA175" i="1"/>
  <c r="BB175" i="1"/>
  <c r="BC175" i="1"/>
  <c r="BD175" i="1"/>
  <c r="BA176" i="1"/>
  <c r="BB176" i="1"/>
  <c r="BC176" i="1"/>
  <c r="BD176" i="1"/>
  <c r="BA177" i="1"/>
  <c r="BB177" i="1"/>
  <c r="BC177" i="1"/>
  <c r="BD177" i="1"/>
  <c r="BA178" i="1"/>
  <c r="BB178" i="1"/>
  <c r="BC178" i="1"/>
  <c r="BD178" i="1"/>
  <c r="BA179" i="1"/>
  <c r="BB179" i="1"/>
  <c r="BC179" i="1"/>
  <c r="BD179" i="1"/>
  <c r="BA180" i="1"/>
  <c r="BB180" i="1"/>
  <c r="BC180" i="1"/>
  <c r="BD180" i="1"/>
  <c r="BA181" i="1"/>
  <c r="BB181" i="1"/>
  <c r="BC181" i="1"/>
  <c r="BD181" i="1"/>
  <c r="BA182" i="1"/>
  <c r="BB182" i="1"/>
  <c r="BC182" i="1"/>
  <c r="BD182" i="1"/>
  <c r="BA183" i="1"/>
  <c r="BB183" i="1"/>
  <c r="BC183" i="1"/>
  <c r="BD183" i="1"/>
  <c r="BA184" i="1"/>
  <c r="BB184" i="1"/>
  <c r="BC184" i="1"/>
  <c r="BD184" i="1"/>
  <c r="BA185" i="1"/>
  <c r="BB185" i="1"/>
  <c r="BC185" i="1"/>
  <c r="BD185" i="1"/>
  <c r="BA186" i="1"/>
  <c r="BB186" i="1"/>
  <c r="BC186" i="1"/>
  <c r="BD186" i="1"/>
  <c r="BA187" i="1"/>
  <c r="BB187" i="1"/>
  <c r="BC187" i="1"/>
  <c r="BD187" i="1"/>
  <c r="BA188" i="1"/>
  <c r="BB188" i="1"/>
  <c r="BC188" i="1"/>
  <c r="BD188" i="1"/>
  <c r="BA189" i="1"/>
  <c r="BB189" i="1"/>
  <c r="BC189" i="1"/>
  <c r="BD189" i="1"/>
  <c r="BA190" i="1"/>
  <c r="BB190" i="1"/>
  <c r="BC190" i="1"/>
  <c r="BD190" i="1"/>
  <c r="BA191" i="1"/>
  <c r="BB191" i="1"/>
  <c r="BC191" i="1"/>
  <c r="BD191" i="1"/>
  <c r="BA192" i="1"/>
  <c r="BB192" i="1"/>
  <c r="BC192" i="1"/>
  <c r="BD192" i="1"/>
  <c r="BA193" i="1"/>
  <c r="BB193" i="1"/>
  <c r="BC193" i="1"/>
  <c r="BD193" i="1"/>
  <c r="BA194" i="1"/>
  <c r="BB194" i="1"/>
  <c r="BC194" i="1"/>
  <c r="BD194" i="1"/>
  <c r="BA195" i="1"/>
  <c r="BB195" i="1"/>
  <c r="BC195" i="1"/>
  <c r="BD195" i="1"/>
  <c r="BA196" i="1"/>
  <c r="BB196" i="1"/>
  <c r="BC196" i="1"/>
  <c r="BD196" i="1"/>
  <c r="BA197" i="1"/>
  <c r="BB197" i="1"/>
  <c r="BC197" i="1"/>
  <c r="BD197" i="1"/>
  <c r="BA198" i="1"/>
  <c r="BB198" i="1"/>
  <c r="BC198" i="1"/>
  <c r="BD198" i="1"/>
  <c r="BA199" i="1"/>
  <c r="BB199" i="1"/>
  <c r="BC199" i="1"/>
  <c r="BD199" i="1"/>
  <c r="BA200" i="1"/>
  <c r="BB200" i="1"/>
  <c r="BC200" i="1"/>
  <c r="BD200" i="1"/>
  <c r="BA201" i="1"/>
  <c r="BB201" i="1"/>
  <c r="BC201" i="1"/>
  <c r="BD201" i="1"/>
  <c r="BA202" i="1"/>
  <c r="BB202" i="1"/>
  <c r="BC202" i="1"/>
  <c r="BD202" i="1"/>
  <c r="BA203" i="1"/>
  <c r="BB203" i="1"/>
  <c r="BC203" i="1"/>
  <c r="BD203" i="1"/>
  <c r="BA204" i="1"/>
  <c r="BB204" i="1"/>
  <c r="BC204" i="1"/>
  <c r="BD204" i="1"/>
  <c r="BA205" i="1"/>
  <c r="BB205" i="1"/>
  <c r="BC205" i="1"/>
  <c r="BD205" i="1"/>
  <c r="BA206" i="1"/>
  <c r="BB206" i="1"/>
  <c r="BC206" i="1"/>
  <c r="BD206" i="1"/>
  <c r="BA207" i="1"/>
  <c r="BB207" i="1"/>
  <c r="BC207" i="1"/>
  <c r="BD207" i="1"/>
  <c r="BA208" i="1"/>
  <c r="BB208" i="1"/>
  <c r="BC208" i="1"/>
  <c r="BD208" i="1"/>
  <c r="BA209" i="1"/>
  <c r="BB209" i="1"/>
  <c r="BC209" i="1"/>
  <c r="BD209" i="1"/>
  <c r="BA210" i="1"/>
  <c r="BB210" i="1"/>
  <c r="BC210" i="1"/>
  <c r="BD210" i="1"/>
  <c r="BA211" i="1"/>
  <c r="BB211" i="1"/>
  <c r="BC211" i="1"/>
  <c r="BD211" i="1"/>
  <c r="BA212" i="1"/>
  <c r="BB212" i="1"/>
  <c r="BC212" i="1"/>
  <c r="BD212" i="1"/>
  <c r="BA213" i="1"/>
  <c r="BB213" i="1"/>
  <c r="BC213" i="1"/>
  <c r="BD213" i="1"/>
  <c r="BA214" i="1"/>
  <c r="BB214" i="1"/>
  <c r="BC214" i="1"/>
  <c r="BD214" i="1"/>
  <c r="BA215" i="1"/>
  <c r="BB215" i="1"/>
  <c r="BC215" i="1"/>
  <c r="BD215" i="1"/>
  <c r="BA216" i="1"/>
  <c r="BB216" i="1"/>
  <c r="BC216" i="1"/>
  <c r="BD216" i="1"/>
  <c r="BA217" i="1"/>
  <c r="BB217" i="1"/>
  <c r="BC217" i="1"/>
  <c r="BD217" i="1"/>
  <c r="BA218" i="1"/>
  <c r="BB218" i="1"/>
  <c r="BC218" i="1"/>
  <c r="BD218" i="1"/>
  <c r="BA219" i="1"/>
  <c r="BB219" i="1"/>
  <c r="BC219" i="1"/>
  <c r="BD219" i="1"/>
  <c r="BA220" i="1"/>
  <c r="BB220" i="1"/>
  <c r="BC220" i="1"/>
  <c r="BD220" i="1"/>
  <c r="BA221" i="1"/>
  <c r="BB221" i="1"/>
  <c r="BC221" i="1"/>
  <c r="BD221" i="1"/>
  <c r="BA222" i="1"/>
  <c r="BB222" i="1"/>
  <c r="BC222" i="1"/>
  <c r="BD222" i="1"/>
  <c r="BA223" i="1"/>
  <c r="BB223" i="1"/>
  <c r="BC223" i="1"/>
  <c r="BD223" i="1"/>
  <c r="BA224" i="1"/>
  <c r="BB224" i="1"/>
  <c r="BC224" i="1"/>
  <c r="BD224" i="1"/>
  <c r="BA225" i="1"/>
  <c r="BB225" i="1"/>
  <c r="BC225" i="1"/>
  <c r="BD225" i="1"/>
  <c r="BA226" i="1"/>
  <c r="BB226" i="1"/>
  <c r="BC226" i="1"/>
  <c r="BD226" i="1"/>
  <c r="BA227" i="1"/>
  <c r="BB227" i="1"/>
  <c r="BC227" i="1"/>
  <c r="BD227" i="1"/>
  <c r="BA228" i="1"/>
  <c r="BB228" i="1"/>
  <c r="BC228" i="1"/>
  <c r="BD228" i="1"/>
  <c r="BA229" i="1"/>
  <c r="BB229" i="1"/>
  <c r="BC229" i="1"/>
  <c r="BD229" i="1"/>
  <c r="BA230" i="1"/>
  <c r="BB230" i="1"/>
  <c r="BC230" i="1"/>
  <c r="BD230" i="1"/>
  <c r="BA231" i="1"/>
  <c r="BB231" i="1"/>
  <c r="BC231" i="1"/>
  <c r="BD231" i="1"/>
  <c r="BA232" i="1"/>
  <c r="BB232" i="1"/>
  <c r="BC232" i="1"/>
  <c r="BD232" i="1"/>
  <c r="BA233" i="1"/>
  <c r="BB233" i="1"/>
  <c r="BC233" i="1"/>
  <c r="BD233" i="1"/>
  <c r="BA234" i="1"/>
  <c r="BB234" i="1"/>
  <c r="BC234" i="1"/>
  <c r="BD234" i="1"/>
  <c r="BA235" i="1"/>
  <c r="BB235" i="1"/>
  <c r="BC235" i="1"/>
  <c r="BD235" i="1"/>
  <c r="BA236" i="1"/>
  <c r="BB236" i="1"/>
  <c r="BC236" i="1"/>
  <c r="BD236" i="1"/>
  <c r="BA237" i="1"/>
  <c r="BB237" i="1"/>
  <c r="BC237" i="1"/>
  <c r="BD237" i="1"/>
  <c r="BA238" i="1"/>
  <c r="BB238" i="1"/>
  <c r="BC238" i="1"/>
  <c r="BD238" i="1"/>
  <c r="BA239" i="1"/>
  <c r="BB239" i="1"/>
  <c r="BC239" i="1"/>
  <c r="BD239" i="1"/>
  <c r="BA240" i="1"/>
  <c r="BB240" i="1"/>
  <c r="BC240" i="1"/>
  <c r="BD240" i="1"/>
  <c r="BA241" i="1"/>
  <c r="BB241" i="1"/>
  <c r="BC241" i="1"/>
  <c r="BD241" i="1"/>
  <c r="BA242" i="1"/>
  <c r="BB242" i="1"/>
  <c r="BC242" i="1"/>
  <c r="BD242" i="1"/>
  <c r="BA243" i="1"/>
  <c r="BB243" i="1"/>
  <c r="BC243" i="1"/>
  <c r="BD243" i="1"/>
  <c r="BA244" i="1"/>
  <c r="BB244" i="1"/>
  <c r="BC244" i="1"/>
  <c r="BD244" i="1"/>
  <c r="BA245" i="1"/>
  <c r="BB245" i="1"/>
  <c r="BC245" i="1"/>
  <c r="BD245" i="1"/>
  <c r="BA246" i="1"/>
  <c r="BB246" i="1"/>
  <c r="BC246" i="1"/>
  <c r="BD246" i="1"/>
  <c r="BA247" i="1"/>
  <c r="BB247" i="1"/>
  <c r="BC247" i="1"/>
  <c r="BD247" i="1"/>
  <c r="BA248" i="1"/>
  <c r="BB248" i="1"/>
  <c r="BC248" i="1"/>
  <c r="BD248" i="1"/>
  <c r="BA249" i="1"/>
  <c r="BB249" i="1"/>
  <c r="BC249" i="1"/>
  <c r="BD249" i="1"/>
  <c r="BA250" i="1"/>
  <c r="BB250" i="1"/>
  <c r="BC250" i="1"/>
  <c r="BD250" i="1"/>
  <c r="BA251" i="1"/>
  <c r="BB251" i="1"/>
  <c r="BC251" i="1"/>
  <c r="BD251" i="1"/>
  <c r="BA252" i="1"/>
  <c r="BB252" i="1"/>
  <c r="BC252" i="1"/>
  <c r="BD252" i="1"/>
  <c r="BA253" i="1"/>
  <c r="BB253" i="1"/>
  <c r="BC253" i="1"/>
  <c r="BD253" i="1"/>
  <c r="BA254" i="1"/>
  <c r="BB254" i="1"/>
  <c r="BC254" i="1"/>
  <c r="BD254" i="1"/>
  <c r="BA255" i="1"/>
  <c r="BB255" i="1"/>
  <c r="BC255" i="1"/>
  <c r="BD255" i="1"/>
  <c r="BA256" i="1"/>
  <c r="BB256" i="1"/>
  <c r="BC256" i="1"/>
  <c r="BD256" i="1"/>
  <c r="BA257" i="1"/>
  <c r="BB257" i="1"/>
  <c r="BC257" i="1"/>
  <c r="BD257" i="1"/>
  <c r="BA258" i="1"/>
  <c r="BB258" i="1"/>
  <c r="BC258" i="1"/>
  <c r="BD258" i="1"/>
  <c r="BA259" i="1"/>
  <c r="BB259" i="1"/>
  <c r="BC259" i="1"/>
  <c r="BD259" i="1"/>
  <c r="BA260" i="1"/>
  <c r="BB260" i="1"/>
  <c r="BC260" i="1"/>
  <c r="BD260" i="1"/>
  <c r="BA261" i="1"/>
  <c r="BB261" i="1"/>
  <c r="BC261" i="1"/>
  <c r="BD261" i="1"/>
  <c r="BA262" i="1"/>
  <c r="BB262" i="1"/>
  <c r="BC262" i="1"/>
  <c r="BD262" i="1"/>
  <c r="BA263" i="1"/>
  <c r="BB263" i="1"/>
  <c r="BC263" i="1"/>
  <c r="BD263" i="1"/>
  <c r="BA264" i="1"/>
  <c r="BB264" i="1"/>
  <c r="BC264" i="1"/>
  <c r="BD264" i="1"/>
  <c r="BA265" i="1"/>
  <c r="BB265" i="1"/>
  <c r="BC265" i="1"/>
  <c r="BD265" i="1"/>
  <c r="BA266" i="1"/>
  <c r="BB266" i="1"/>
  <c r="BC266" i="1"/>
  <c r="BD266" i="1"/>
  <c r="BA267" i="1"/>
  <c r="BB267" i="1"/>
  <c r="BC267" i="1"/>
  <c r="BD267" i="1"/>
  <c r="BA268" i="1"/>
  <c r="BB268" i="1"/>
  <c r="BC268" i="1"/>
  <c r="BD268" i="1"/>
  <c r="BA269" i="1"/>
  <c r="BB269" i="1"/>
  <c r="BC269" i="1"/>
  <c r="BD269" i="1"/>
  <c r="BA270" i="1"/>
  <c r="BB270" i="1"/>
  <c r="BC270" i="1"/>
  <c r="BD270" i="1"/>
  <c r="BA271" i="1"/>
  <c r="BB271" i="1"/>
  <c r="BC271" i="1"/>
  <c r="BD271" i="1"/>
  <c r="BA272" i="1"/>
  <c r="BB272" i="1"/>
  <c r="BC272" i="1"/>
  <c r="BD272" i="1"/>
  <c r="BA273" i="1"/>
  <c r="BB273" i="1"/>
  <c r="BC273" i="1"/>
  <c r="BD273" i="1"/>
  <c r="BA274" i="1"/>
  <c r="BB274" i="1"/>
  <c r="BC274" i="1"/>
  <c r="BD274" i="1"/>
  <c r="BA275" i="1"/>
  <c r="BB275" i="1"/>
  <c r="BC275" i="1"/>
  <c r="BD275" i="1"/>
  <c r="BA276" i="1"/>
  <c r="BB276" i="1"/>
  <c r="BC276" i="1"/>
  <c r="BD276" i="1"/>
  <c r="BA277" i="1"/>
  <c r="BB277" i="1"/>
  <c r="BC277" i="1"/>
  <c r="BD277" i="1"/>
  <c r="BA278" i="1"/>
  <c r="BB278" i="1"/>
  <c r="BC278" i="1"/>
  <c r="BD278" i="1"/>
  <c r="BA279" i="1"/>
  <c r="BB279" i="1"/>
  <c r="BC279" i="1"/>
  <c r="BD279" i="1"/>
  <c r="BA280" i="1"/>
  <c r="BB280" i="1"/>
  <c r="BC280" i="1"/>
  <c r="BD280" i="1"/>
  <c r="BA281" i="1"/>
  <c r="BB281" i="1"/>
  <c r="BC281" i="1"/>
  <c r="BD281" i="1"/>
  <c r="BA282" i="1"/>
  <c r="BB282" i="1"/>
  <c r="BC282" i="1"/>
  <c r="BD282" i="1"/>
  <c r="BA283" i="1"/>
  <c r="BB283" i="1"/>
  <c r="BC283" i="1"/>
  <c r="BD283" i="1"/>
  <c r="BA284" i="1"/>
  <c r="BB284" i="1"/>
  <c r="BC284" i="1"/>
  <c r="BD284" i="1"/>
  <c r="BA285" i="1"/>
  <c r="BB285" i="1"/>
  <c r="BC285" i="1"/>
  <c r="BD285" i="1"/>
  <c r="BA286" i="1"/>
  <c r="BB286" i="1"/>
  <c r="BC286" i="1"/>
  <c r="BD286" i="1"/>
  <c r="BA287" i="1"/>
  <c r="BB287" i="1"/>
  <c r="BC287" i="1"/>
  <c r="BD287" i="1"/>
  <c r="BA288" i="1"/>
  <c r="BB288" i="1"/>
  <c r="BC288" i="1"/>
  <c r="BD288" i="1"/>
  <c r="BA289" i="1"/>
  <c r="BB289" i="1"/>
  <c r="BC289" i="1"/>
  <c r="BD289" i="1"/>
  <c r="BA290" i="1"/>
  <c r="BB290" i="1"/>
  <c r="BC290" i="1"/>
  <c r="BD290" i="1"/>
  <c r="BA291" i="1"/>
  <c r="BB291" i="1"/>
  <c r="BC291" i="1"/>
  <c r="BD291" i="1"/>
  <c r="BA292" i="1"/>
  <c r="BB292" i="1"/>
  <c r="BC292" i="1"/>
  <c r="BD292" i="1"/>
  <c r="BA293" i="1"/>
  <c r="BB293" i="1"/>
  <c r="BC293" i="1"/>
  <c r="BD293" i="1"/>
  <c r="BA294" i="1"/>
  <c r="BB294" i="1"/>
  <c r="BC294" i="1"/>
  <c r="BD294" i="1"/>
  <c r="BA295" i="1"/>
  <c r="BB295" i="1"/>
  <c r="BC295" i="1"/>
  <c r="BD295" i="1"/>
  <c r="BA296" i="1"/>
  <c r="BB296" i="1"/>
  <c r="BC296" i="1"/>
  <c r="BD296" i="1"/>
  <c r="BA297" i="1"/>
  <c r="BB297" i="1"/>
  <c r="BC297" i="1"/>
  <c r="BD297" i="1"/>
  <c r="BA298" i="1"/>
  <c r="BB298" i="1"/>
  <c r="BC298" i="1"/>
  <c r="BD298" i="1"/>
  <c r="BA299" i="1"/>
  <c r="BB299" i="1"/>
  <c r="BC299" i="1"/>
  <c r="BD299" i="1"/>
  <c r="BA300" i="1"/>
  <c r="BB300" i="1"/>
  <c r="BC300" i="1"/>
  <c r="BD300" i="1"/>
  <c r="BA301" i="1"/>
  <c r="BB301" i="1"/>
  <c r="BC301" i="1"/>
  <c r="BD301" i="1"/>
  <c r="BA302" i="1"/>
  <c r="BB302" i="1"/>
  <c r="BC302" i="1"/>
  <c r="BD302" i="1"/>
  <c r="BA303" i="1"/>
  <c r="BB303" i="1"/>
  <c r="BC303" i="1"/>
  <c r="BD303" i="1"/>
  <c r="BA304" i="1"/>
  <c r="BB304" i="1"/>
  <c r="BC304" i="1"/>
  <c r="BD304" i="1"/>
  <c r="BA305" i="1"/>
  <c r="BB305" i="1"/>
  <c r="BC305" i="1"/>
  <c r="BD305" i="1"/>
  <c r="BA306" i="1"/>
  <c r="BB306" i="1"/>
  <c r="BC306" i="1"/>
  <c r="BD306" i="1"/>
  <c r="BA307" i="1"/>
  <c r="BB307" i="1"/>
  <c r="BC307" i="1"/>
  <c r="BD307" i="1"/>
  <c r="BA308" i="1"/>
  <c r="BB308" i="1"/>
  <c r="BC308" i="1"/>
  <c r="BD308" i="1"/>
  <c r="BA309" i="1"/>
  <c r="BB309" i="1"/>
  <c r="BC309" i="1"/>
  <c r="BD309" i="1"/>
  <c r="BA310" i="1"/>
  <c r="BB310" i="1"/>
  <c r="BC310" i="1"/>
  <c r="BD310" i="1"/>
  <c r="BA311" i="1"/>
  <c r="BB311" i="1"/>
  <c r="BC311" i="1"/>
  <c r="BD311" i="1"/>
  <c r="BA312" i="1"/>
  <c r="BB312" i="1"/>
  <c r="BC312" i="1"/>
  <c r="BD312" i="1"/>
  <c r="BA313" i="1"/>
  <c r="BB313" i="1"/>
  <c r="BC313" i="1"/>
  <c r="BD313" i="1"/>
  <c r="BA314" i="1"/>
  <c r="BB314" i="1"/>
  <c r="BC314" i="1"/>
  <c r="BD314" i="1"/>
  <c r="BA315" i="1"/>
  <c r="BB315" i="1"/>
  <c r="BC315" i="1"/>
  <c r="BD315" i="1"/>
  <c r="BA316" i="1"/>
  <c r="BB316" i="1"/>
  <c r="BC316" i="1"/>
  <c r="BD316" i="1"/>
  <c r="BA317" i="1"/>
  <c r="BB317" i="1"/>
  <c r="BC317" i="1"/>
  <c r="BD317" i="1"/>
  <c r="BA318" i="1"/>
  <c r="BB318" i="1"/>
  <c r="BC318" i="1"/>
  <c r="BD318" i="1"/>
  <c r="BA319" i="1"/>
  <c r="BB319" i="1"/>
  <c r="BC319" i="1"/>
  <c r="BD319" i="1"/>
  <c r="BD9" i="1"/>
  <c r="BC9" i="1"/>
  <c r="BB9" i="1"/>
  <c r="BA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<sst xmlns="http://schemas.openxmlformats.org/spreadsheetml/2006/main" count="3335" uniqueCount="1044">
  <si>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</si>
  <si>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</si>
  <si>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</si>
  <si>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</si>
  <si>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</si>
  <si>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</si>
  <si>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</si>
  <si>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</si>
  <si>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</si>
  <si>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</si>
  <si>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</si>
  <si>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</si>
  <si>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</si>
  <si>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</si>
  <si>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</si>
  <si>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</si>
  <si>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</si>
  <si>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</si>
  <si>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</si>
  <si>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</si>
  <si>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</si>
  <si>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</si>
  <si>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</si>
  <si>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</si>
  <si>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</si>
  <si>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</si>
  <si>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</si>
  <si>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</si>
  <si>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</si>
  <si>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</si>
  <si>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</si>
  <si>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</si>
  <si>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</si>
  <si>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</si>
  <si>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</si>
  <si>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</si>
  <si>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</si>
  <si>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</si>
  <si>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</si>
  <si>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</si>
  <si>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</si>
  <si>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</si>
  <si>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</si>
  <si>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</si>
  <si>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</si>
  <si>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</si>
  <si>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</si>
  <si>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</si>
  <si>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</si>
  <si>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</si>
  <si>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</si>
  <si>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</si>
  <si>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</si>
  <si>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</si>
  <si>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</si>
  <si>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</si>
  <si>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</si>
  <si>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</si>
  <si>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</si>
  <si>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</si>
  <si>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</si>
  <si>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</si>
  <si>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</si>
  <si>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</si>
  <si>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</si>
  <si>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</si>
  <si>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</si>
  <si>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</si>
  <si>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</si>
  <si>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</si>
  <si>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</si>
  <si>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</si>
  <si>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</si>
  <si>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</si>
  <si>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</si>
  <si>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</si>
  <si>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</si>
  <si>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</si>
  <si>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</si>
  <si>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</si>
  <si>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</si>
  <si>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</si>
  <si>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</si>
  <si>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</si>
  <si>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</si>
  <si>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</si>
  <si>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</si>
  <si>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</si>
  <si>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</si>
  <si>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</si>
  <si>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</si>
  <si>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</si>
  <si>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</si>
  <si>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</si>
  <si>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</si>
  <si>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</si>
  <si>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</si>
  <si>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</si>
  <si>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</si>
  <si>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</si>
  <si>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</si>
  <si>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</si>
  <si>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</si>
  <si>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</si>
  <si>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</si>
  <si>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</si>
  <si>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</si>
  <si>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</si>
  <si>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</si>
  <si>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</si>
  <si>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</si>
  <si>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</si>
  <si>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</si>
  <si>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</si>
  <si>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</si>
  <si>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</si>
  <si>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</si>
  <si>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</si>
  <si>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</si>
  <si>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</si>
  <si>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</si>
  <si>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</si>
  <si>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</si>
  <si>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</si>
  <si>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</si>
  <si>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</si>
  <si>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</si>
  <si>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</si>
  <si>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</si>
  <si>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</si>
  <si>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</si>
  <si>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</si>
  <si>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</si>
  <si>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</si>
  <si>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</si>
  <si>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</si>
  <si>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</si>
  <si>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</si>
  <si>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</si>
  <si>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</si>
  <si>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</si>
  <si>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</si>
  <si>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</si>
  <si>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</si>
  <si>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</si>
  <si>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</si>
  <si>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</si>
  <si>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</si>
  <si>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</si>
  <si>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</si>
  <si>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</si>
  <si>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</si>
  <si>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</si>
  <si>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</si>
  <si>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</si>
  <si>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</si>
  <si>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</si>
  <si>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</si>
  <si>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</si>
  <si>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</si>
  <si>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</si>
  <si>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</si>
  <si>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</si>
  <si>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</si>
  <si>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</si>
  <si>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</si>
  <si>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</si>
  <si>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</si>
  <si>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</si>
  <si>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</si>
  <si>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</si>
  <si>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</si>
  <si>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</si>
  <si>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</si>
  <si>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</si>
  <si>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</si>
  <si>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</si>
  <si>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</si>
  <si>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</si>
  <si>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</si>
  <si>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</si>
  <si>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</si>
  <si>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</si>
  <si>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</si>
  <si>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</si>
  <si>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</si>
  <si>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</si>
  <si>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</si>
  <si>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</si>
  <si>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</si>
  <si>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</si>
  <si>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</si>
  <si>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</si>
  <si>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</si>
  <si>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</si>
  <si>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</si>
  <si>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</si>
  <si>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</si>
  <si>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</si>
  <si>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</si>
  <si>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</si>
  <si>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</si>
  <si>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</si>
  <si>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</si>
  <si>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</si>
  <si>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</si>
  <si>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</si>
  <si>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</si>
  <si>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</si>
  <si>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</si>
  <si>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</si>
  <si>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</si>
  <si>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</si>
  <si>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</si>
  <si>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</si>
  <si>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</si>
  <si>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</si>
  <si>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EGHT</t>
  </si>
  <si>
    <t>buy</t>
  </si>
  <si>
    <t>+0.99%</t>
  </si>
  <si>
    <t>+3.29%</t>
  </si>
  <si>
    <t>+0.63%</t>
  </si>
  <si>
    <t>-2.37%</t>
  </si>
  <si>
    <t>AAN</t>
  </si>
  <si>
    <t>+6.13%</t>
  </si>
  <si>
    <t>+2.52%</t>
  </si>
  <si>
    <t>+29.25%</t>
  </si>
  <si>
    <t>-5.8%</t>
  </si>
  <si>
    <t>ABBV</t>
  </si>
  <si>
    <t>+1.21%</t>
  </si>
  <si>
    <t>+0.01%</t>
  </si>
  <si>
    <t>+0.04%</t>
  </si>
  <si>
    <t>+0.44%</t>
  </si>
  <si>
    <t>ABMD</t>
  </si>
  <si>
    <t>+2.22%</t>
  </si>
  <si>
    <t>-0.81%</t>
  </si>
  <si>
    <t>-2.17%</t>
  </si>
  <si>
    <t>+3.09%</t>
  </si>
  <si>
    <t>ACN</t>
  </si>
  <si>
    <t>+0.54%</t>
  </si>
  <si>
    <t>-0.76%</t>
  </si>
  <si>
    <t>+0.25%</t>
  </si>
  <si>
    <t>ADUS</t>
  </si>
  <si>
    <t>sell</t>
  </si>
  <si>
    <t>+1.02%</t>
  </si>
  <si>
    <t>-2.59%</t>
  </si>
  <si>
    <t>-0.1%</t>
  </si>
  <si>
    <t>+2.68%</t>
  </si>
  <si>
    <t>strong_buy</t>
  </si>
  <si>
    <t>AAP</t>
  </si>
  <si>
    <t>-0.27%</t>
  </si>
  <si>
    <t>-1.31%</t>
  </si>
  <si>
    <t>+0.07%</t>
  </si>
  <si>
    <t>+0.18%</t>
  </si>
  <si>
    <t>AMG</t>
  </si>
  <si>
    <t>+1.61%</t>
  </si>
  <si>
    <t>-0.03%</t>
  </si>
  <si>
    <t>+1.81%</t>
  </si>
  <si>
    <t>-0.9%</t>
  </si>
  <si>
    <t>AGCO</t>
  </si>
  <si>
    <t>+3.82%</t>
  </si>
  <si>
    <t>+1.48%</t>
  </si>
  <si>
    <t>+0.38%</t>
  </si>
  <si>
    <t>-0.28%</t>
  </si>
  <si>
    <t>A</t>
  </si>
  <si>
    <t>+1.6%</t>
  </si>
  <si>
    <t>+0.48%</t>
  </si>
  <si>
    <t>-0.63%</t>
  </si>
  <si>
    <t>-1.23%</t>
  </si>
  <si>
    <t>AGIO</t>
  </si>
  <si>
    <t>-0.83%</t>
  </si>
  <si>
    <t>-1.32%</t>
  </si>
  <si>
    <t>+0.09%</t>
  </si>
  <si>
    <t>APD</t>
  </si>
  <si>
    <t>+1.95%</t>
  </si>
  <si>
    <t>-0.04%</t>
  </si>
  <si>
    <t>-0.13%</t>
  </si>
  <si>
    <t>-0.07%</t>
  </si>
  <si>
    <t>ALRM</t>
  </si>
  <si>
    <t>+3.33%</t>
  </si>
  <si>
    <t>+1.68%</t>
  </si>
  <si>
    <t>+0.53%</t>
  </si>
  <si>
    <t>-1.16%</t>
  </si>
  <si>
    <t>ALB</t>
  </si>
  <si>
    <t>+3.49%</t>
  </si>
  <si>
    <t>+5.79%</t>
  </si>
  <si>
    <t>-0.48%</t>
  </si>
  <si>
    <t>-0.21%</t>
  </si>
  <si>
    <t>hold</t>
  </si>
  <si>
    <t>AA</t>
  </si>
  <si>
    <t>+4.52%</t>
  </si>
  <si>
    <t>+6.02%</t>
  </si>
  <si>
    <t>-0.14%</t>
  </si>
  <si>
    <t>-0.71%</t>
  </si>
  <si>
    <t>ARE</t>
  </si>
  <si>
    <t>+0.2%</t>
  </si>
  <si>
    <t>+0.12%</t>
  </si>
  <si>
    <t>-0.87%</t>
  </si>
  <si>
    <t>+0.28%</t>
  </si>
  <si>
    <t>ALXN</t>
  </si>
  <si>
    <t>-0.44%</t>
  </si>
  <si>
    <t>+0.05%</t>
  </si>
  <si>
    <t>-0.2%</t>
  </si>
  <si>
    <t>ALGN</t>
  </si>
  <si>
    <t>+0.78%</t>
  </si>
  <si>
    <t>-0.46%</t>
  </si>
  <si>
    <t>+0.73%</t>
  </si>
  <si>
    <t>-1.35%</t>
  </si>
  <si>
    <t>ALLE</t>
  </si>
  <si>
    <t>+2.11%</t>
  </si>
  <si>
    <t>-1.52%</t>
  </si>
  <si>
    <t>+1.03%</t>
  </si>
  <si>
    <t>-0.84%</t>
  </si>
  <si>
    <t>AFG</t>
  </si>
  <si>
    <t>+2.15%</t>
  </si>
  <si>
    <t>+1.08%</t>
  </si>
  <si>
    <t>AIG</t>
  </si>
  <si>
    <t>+1.89%</t>
  </si>
  <si>
    <t>+0.4%</t>
  </si>
  <si>
    <t>+1.91%</t>
  </si>
  <si>
    <t>-0.47%</t>
  </si>
  <si>
    <t>AME</t>
  </si>
  <si>
    <t>+1.11%</t>
  </si>
  <si>
    <t>-0.24%</t>
  </si>
  <si>
    <t>+0.3%</t>
  </si>
  <si>
    <t>-0.02%</t>
  </si>
  <si>
    <t>PLAN</t>
  </si>
  <si>
    <t>+4.48%</t>
  </si>
  <si>
    <t>+3.61%</t>
  </si>
  <si>
    <t>-1.82%</t>
  </si>
  <si>
    <t>-0.3%</t>
  </si>
  <si>
    <t>ANAB</t>
  </si>
  <si>
    <t>+3.46%</t>
  </si>
  <si>
    <t>+2.03%</t>
  </si>
  <si>
    <t>-0.79%</t>
  </si>
  <si>
    <t>+4.35%</t>
  </si>
  <si>
    <t>ANSS</t>
  </si>
  <si>
    <t>+1.9%</t>
  </si>
  <si>
    <t>+1.39%</t>
  </si>
  <si>
    <t>-0.89%</t>
  </si>
  <si>
    <t>+0.51%</t>
  </si>
  <si>
    <t>ATR</t>
  </si>
  <si>
    <t>+0.92%</t>
  </si>
  <si>
    <t>-0.35%</t>
  </si>
  <si>
    <t>-0.34%</t>
  </si>
  <si>
    <t>ARNC</t>
  </si>
  <si>
    <t>+1.49%</t>
  </si>
  <si>
    <t>-0.61%</t>
  </si>
  <si>
    <t>+4.99%</t>
  </si>
  <si>
    <t>+2.96%</t>
  </si>
  <si>
    <t>ANET</t>
  </si>
  <si>
    <t>+1.86%</t>
  </si>
  <si>
    <t>+0.76%</t>
  </si>
  <si>
    <t>-0.64%</t>
  </si>
  <si>
    <t>+0.55%</t>
  </si>
  <si>
    <t>AWI</t>
  </si>
  <si>
    <t>+1.88%</t>
  </si>
  <si>
    <t>+0.9%</t>
  </si>
  <si>
    <t>+0.39%</t>
  </si>
  <si>
    <t>+3.11%</t>
  </si>
  <si>
    <t>ARWR</t>
  </si>
  <si>
    <t>+0.85%</t>
  </si>
  <si>
    <t>+4.06%</t>
  </si>
  <si>
    <t>+0.03%</t>
  </si>
  <si>
    <t>+1.93%</t>
  </si>
  <si>
    <t>AJG</t>
  </si>
  <si>
    <t>+1.24%</t>
  </si>
  <si>
    <t>-1.53%</t>
  </si>
  <si>
    <t>+1.06%</t>
  </si>
  <si>
    <t>ASH</t>
  </si>
  <si>
    <t>+1.38%</t>
  </si>
  <si>
    <t>+1.8%</t>
  </si>
  <si>
    <t>+1.28%</t>
  </si>
  <si>
    <t>AIZ</t>
  </si>
  <si>
    <t>+1.26%</t>
  </si>
  <si>
    <t>-0.4%</t>
  </si>
  <si>
    <t>+0.75%</t>
  </si>
  <si>
    <t>-1.12%</t>
  </si>
  <si>
    <t>T</t>
  </si>
  <si>
    <t>+0.13%</t>
  </si>
  <si>
    <t>-1.56%</t>
  </si>
  <si>
    <t>-0.45%</t>
  </si>
  <si>
    <t>+0.62%</t>
  </si>
  <si>
    <t>ADSK</t>
  </si>
  <si>
    <t>-0.49%</t>
  </si>
  <si>
    <t>+0.46%</t>
  </si>
  <si>
    <t>AN</t>
  </si>
  <si>
    <t>+6.04%</t>
  </si>
  <si>
    <t>-0.5%</t>
  </si>
  <si>
    <t>BCPC</t>
  </si>
  <si>
    <t>+3.62%</t>
  </si>
  <si>
    <t>+0.0%</t>
  </si>
  <si>
    <t>-0.16%</t>
  </si>
  <si>
    <t>+0.77%</t>
  </si>
  <si>
    <t>BAC</t>
  </si>
  <si>
    <t>+2.14%</t>
  </si>
  <si>
    <t>+0.59%</t>
  </si>
  <si>
    <t>+1.19%</t>
  </si>
  <si>
    <t>BK</t>
  </si>
  <si>
    <t>+2.26%</t>
  </si>
  <si>
    <t>+1.07%</t>
  </si>
  <si>
    <t>+0.91%</t>
  </si>
  <si>
    <t>+1.3%</t>
  </si>
  <si>
    <t>BDX</t>
  </si>
  <si>
    <t>BIG</t>
  </si>
  <si>
    <t>+0.66%</t>
  </si>
  <si>
    <t>+3.05%</t>
  </si>
  <si>
    <t>+2.16%</t>
  </si>
  <si>
    <t>-0.6%</t>
  </si>
  <si>
    <t>BILI</t>
  </si>
  <si>
    <t>+7.87%</t>
  </si>
  <si>
    <t>+1.54%</t>
  </si>
  <si>
    <t>+1.44%</t>
  </si>
  <si>
    <t>BL</t>
  </si>
  <si>
    <t>+1.92%</t>
  </si>
  <si>
    <t>-0.36%</t>
  </si>
  <si>
    <t>BLK</t>
  </si>
  <si>
    <t>+2.24%</t>
  </si>
  <si>
    <t>+0.27%</t>
  </si>
  <si>
    <t>-0.52%</t>
  </si>
  <si>
    <t>BOOT</t>
  </si>
  <si>
    <t>+5.1%</t>
  </si>
  <si>
    <t>-3.28%</t>
  </si>
  <si>
    <t>+2.77%</t>
  </si>
  <si>
    <t>+0.29%</t>
  </si>
  <si>
    <t>BWA</t>
  </si>
  <si>
    <t>+2.89%</t>
  </si>
  <si>
    <t>-0.94%</t>
  </si>
  <si>
    <t>-0.75%</t>
  </si>
  <si>
    <t>+0.7%</t>
  </si>
  <si>
    <t>BXP</t>
  </si>
  <si>
    <t>+0.72%</t>
  </si>
  <si>
    <t>EPAY</t>
  </si>
  <si>
    <t>+1.55%</t>
  </si>
  <si>
    <t>+0.79%</t>
  </si>
  <si>
    <t>-0.73%</t>
  </si>
  <si>
    <t>BMY</t>
  </si>
  <si>
    <t>-0.18%</t>
  </si>
  <si>
    <t>+0.11%</t>
  </si>
  <si>
    <t>BR</t>
  </si>
  <si>
    <t>+0.84%</t>
  </si>
  <si>
    <t>-0.99%</t>
  </si>
  <si>
    <t>BRKR</t>
  </si>
  <si>
    <t>+3.07%</t>
  </si>
  <si>
    <t>-0.86%</t>
  </si>
  <si>
    <t>CPRI</t>
  </si>
  <si>
    <t>+2.4%</t>
  </si>
  <si>
    <t>+4.71%</t>
  </si>
  <si>
    <t>-0.05%</t>
  </si>
  <si>
    <t>CDLX</t>
  </si>
  <si>
    <t>+4.26%</t>
  </si>
  <si>
    <t>+3.99%</t>
  </si>
  <si>
    <t>+3.67%</t>
  </si>
  <si>
    <t>+1.42%</t>
  </si>
  <si>
    <t>CRI</t>
  </si>
  <si>
    <t>+0.89%</t>
  </si>
  <si>
    <t>+1.04%</t>
  </si>
  <si>
    <t>+3.66%</t>
  </si>
  <si>
    <t>CASY</t>
  </si>
  <si>
    <t>+1.05%</t>
  </si>
  <si>
    <t>+1.15%</t>
  </si>
  <si>
    <t>CTLT</t>
  </si>
  <si>
    <t>-2.56%</t>
  </si>
  <si>
    <t>+0.43%</t>
  </si>
  <si>
    <t>CAT</t>
  </si>
  <si>
    <t>CBRE</t>
  </si>
  <si>
    <t>+1.58%</t>
  </si>
  <si>
    <t>-0.68%</t>
  </si>
  <si>
    <t>-1.02%</t>
  </si>
  <si>
    <t>CDK</t>
  </si>
  <si>
    <t>+0.15%</t>
  </si>
  <si>
    <t>+0.33%</t>
  </si>
  <si>
    <t>+0.26%</t>
  </si>
  <si>
    <t>CF</t>
  </si>
  <si>
    <t>+0.36%</t>
  </si>
  <si>
    <t>+2.43%</t>
  </si>
  <si>
    <t>+1.16%</t>
  </si>
  <si>
    <t>GTLS</t>
  </si>
  <si>
    <t>+3.71%</t>
  </si>
  <si>
    <t>+2.94%</t>
  </si>
  <si>
    <t>+1.82%</t>
  </si>
  <si>
    <t>PLCE</t>
  </si>
  <si>
    <t>+1.35%</t>
  </si>
  <si>
    <t>-1.51%</t>
  </si>
  <si>
    <t>+3.64%</t>
  </si>
  <si>
    <t>+3.55%</t>
  </si>
  <si>
    <t>C</t>
  </si>
  <si>
    <t>+2.25%</t>
  </si>
  <si>
    <t>+1.09%</t>
  </si>
  <si>
    <t>-0.11%</t>
  </si>
  <si>
    <t>CFG</t>
  </si>
  <si>
    <t>+4.05%</t>
  </si>
  <si>
    <t>+0.17%</t>
  </si>
  <si>
    <t>CLH</t>
  </si>
  <si>
    <t>-0.26%</t>
  </si>
  <si>
    <t>+0.88%</t>
  </si>
  <si>
    <t>CLF</t>
  </si>
  <si>
    <t>+5.21%</t>
  </si>
  <si>
    <t>+5.28%</t>
  </si>
  <si>
    <t>-1.27%</t>
  </si>
  <si>
    <t>COLM</t>
  </si>
  <si>
    <t>+1.43%</t>
  </si>
  <si>
    <t>-1.67%</t>
  </si>
  <si>
    <t>-0.59%</t>
  </si>
  <si>
    <t>CVLT</t>
  </si>
  <si>
    <t>+3.27%</t>
  </si>
  <si>
    <t>-1.09%</t>
  </si>
  <si>
    <t>CMP</t>
  </si>
  <si>
    <t>CLR</t>
  </si>
  <si>
    <t>+1.66%</t>
  </si>
  <si>
    <t>+5.56%</t>
  </si>
  <si>
    <t>CTB</t>
  </si>
  <si>
    <t>+0.42%</t>
  </si>
  <si>
    <t>+0.19%</t>
  </si>
  <si>
    <t>CPRT</t>
  </si>
  <si>
    <t>+1.46%</t>
  </si>
  <si>
    <t>-0.56%</t>
  </si>
  <si>
    <t>CTVA</t>
  </si>
  <si>
    <t>+1.14%</t>
  </si>
  <si>
    <t>+0.49%</t>
  </si>
  <si>
    <t>+0.06%</t>
  </si>
  <si>
    <t>CRVL</t>
  </si>
  <si>
    <t>+0.24%</t>
  </si>
  <si>
    <t>-1.3%</t>
  </si>
  <si>
    <t>none</t>
  </si>
  <si>
    <t>COTY</t>
  </si>
  <si>
    <t>+7.72%</t>
  </si>
  <si>
    <t>+3.65%</t>
  </si>
  <si>
    <t>CACC</t>
  </si>
  <si>
    <t>+1.76%</t>
  </si>
  <si>
    <t>+1.99%</t>
  </si>
  <si>
    <t>CRWD</t>
  </si>
  <si>
    <t>+2.36%</t>
  </si>
  <si>
    <t>-1.43%</t>
  </si>
  <si>
    <t>CCI</t>
  </si>
  <si>
    <t>-0.58%</t>
  </si>
  <si>
    <t>CSX</t>
  </si>
  <si>
    <t>+1.27%</t>
  </si>
  <si>
    <t>-0.77%</t>
  </si>
  <si>
    <t>-0.39%</t>
  </si>
  <si>
    <t>-0.41%</t>
  </si>
  <si>
    <t>CFR</t>
  </si>
  <si>
    <t>+3.22%</t>
  </si>
  <si>
    <t>underperform</t>
  </si>
  <si>
    <t>DHI</t>
  </si>
  <si>
    <t>+3.47%</t>
  </si>
  <si>
    <t>PLAY</t>
  </si>
  <si>
    <t>+0.97%</t>
  </si>
  <si>
    <t>-1.04%</t>
  </si>
  <si>
    <t>DVA</t>
  </si>
  <si>
    <t>-0.22%</t>
  </si>
  <si>
    <t>DECK</t>
  </si>
  <si>
    <t>+2.73%</t>
  </si>
  <si>
    <t>-1.39%</t>
  </si>
  <si>
    <t>+2.27%</t>
  </si>
  <si>
    <t>+0.83%</t>
  </si>
  <si>
    <t>DLX</t>
  </si>
  <si>
    <t>-0.92%</t>
  </si>
  <si>
    <t>-0.66%</t>
  </si>
  <si>
    <t>DNLI</t>
  </si>
  <si>
    <t>+3.14%</t>
  </si>
  <si>
    <t>+5.99%</t>
  </si>
  <si>
    <t>+1.96%</t>
  </si>
  <si>
    <t>XRAY</t>
  </si>
  <si>
    <t>-0.08%</t>
  </si>
  <si>
    <t>DOCU</t>
  </si>
  <si>
    <t>+4.23%</t>
  </si>
  <si>
    <t>-1.85%</t>
  </si>
  <si>
    <t>DPZ</t>
  </si>
  <si>
    <t>UFS</t>
  </si>
  <si>
    <t>+2.93%</t>
  </si>
  <si>
    <t>+1.64%</t>
  </si>
  <si>
    <t>+2.39%</t>
  </si>
  <si>
    <t>RDY</t>
  </si>
  <si>
    <t>-0.95%</t>
  </si>
  <si>
    <t>-0.12%</t>
  </si>
  <si>
    <t>+0.32%</t>
  </si>
  <si>
    <t>DXC</t>
  </si>
  <si>
    <t>+1.85%</t>
  </si>
  <si>
    <t>-0.69%</t>
  </si>
  <si>
    <t>-0.06%</t>
  </si>
  <si>
    <t>DY</t>
  </si>
  <si>
    <t>-1.11%</t>
  </si>
  <si>
    <t>EXP</t>
  </si>
  <si>
    <t>+1.2%</t>
  </si>
  <si>
    <t>+2.34%</t>
  </si>
  <si>
    <t>-0.54%</t>
  </si>
  <si>
    <t>-0.23%</t>
  </si>
  <si>
    <t>EWBC</t>
  </si>
  <si>
    <t>+3.72%</t>
  </si>
  <si>
    <t>-0.32%</t>
  </si>
  <si>
    <t>EMN</t>
  </si>
  <si>
    <t>+2.55%</t>
  </si>
  <si>
    <t>+0.1%</t>
  </si>
  <si>
    <t>EA</t>
  </si>
  <si>
    <t>+1.33%</t>
  </si>
  <si>
    <t>+0.45%</t>
  </si>
  <si>
    <t>+0.37%</t>
  </si>
  <si>
    <t>EME</t>
  </si>
  <si>
    <t>+1.74%</t>
  </si>
  <si>
    <t>-0.17%</t>
  </si>
  <si>
    <t>EFX</t>
  </si>
  <si>
    <t>+3.75%</t>
  </si>
  <si>
    <t>+3.91%</t>
  </si>
  <si>
    <t>-3.0%</t>
  </si>
  <si>
    <t>EVBG</t>
  </si>
  <si>
    <t>+3.54%</t>
  </si>
  <si>
    <t>-0.8%</t>
  </si>
  <si>
    <t>RE</t>
  </si>
  <si>
    <t>+0.87%</t>
  </si>
  <si>
    <t>-0.31%</t>
  </si>
  <si>
    <t>EXAS</t>
  </si>
  <si>
    <t>+3.96%</t>
  </si>
  <si>
    <t>-0.62%</t>
  </si>
  <si>
    <t>-1.8%</t>
  </si>
  <si>
    <t>EXPE</t>
  </si>
  <si>
    <t>+0.23%</t>
  </si>
  <si>
    <t>EXR</t>
  </si>
  <si>
    <t>FICO</t>
  </si>
  <si>
    <t>+1.59%</t>
  </si>
  <si>
    <t>-0.57%</t>
  </si>
  <si>
    <t>FITB</t>
  </si>
  <si>
    <t>+4.02%</t>
  </si>
  <si>
    <t>+1.4%</t>
  </si>
  <si>
    <t>FCFS</t>
  </si>
  <si>
    <t>+4.56%</t>
  </si>
  <si>
    <t>+1.34%</t>
  </si>
  <si>
    <t>+0.71%</t>
  </si>
  <si>
    <t>FIVN</t>
  </si>
  <si>
    <t>+0.96%</t>
  </si>
  <si>
    <t>+2.59%</t>
  </si>
  <si>
    <t>-0.01%</t>
  </si>
  <si>
    <t>FLR</t>
  </si>
  <si>
    <t>+3.08%</t>
  </si>
  <si>
    <t>+2.62%</t>
  </si>
  <si>
    <t>FOCS</t>
  </si>
  <si>
    <t>+2.28%</t>
  </si>
  <si>
    <t>+0.22%</t>
  </si>
  <si>
    <t>FL</t>
  </si>
  <si>
    <t>-3.32%</t>
  </si>
  <si>
    <t>+2.84%</t>
  </si>
  <si>
    <t>FTV</t>
  </si>
  <si>
    <t>+0.6%</t>
  </si>
  <si>
    <t>-0.38%</t>
  </si>
  <si>
    <t>FBHS</t>
  </si>
  <si>
    <t>+2.31%</t>
  </si>
  <si>
    <t>FOXF</t>
  </si>
  <si>
    <t>+5.55%</t>
  </si>
  <si>
    <t>-2.31%</t>
  </si>
  <si>
    <t>GPS</t>
  </si>
  <si>
    <t>+2.32%</t>
  </si>
  <si>
    <t>-1.59%</t>
  </si>
  <si>
    <t>+2.78%</t>
  </si>
  <si>
    <t>IT</t>
  </si>
  <si>
    <t>-0.33%</t>
  </si>
  <si>
    <t>GCP</t>
  </si>
  <si>
    <t>-0.43%</t>
  </si>
  <si>
    <t>GCO</t>
  </si>
  <si>
    <t>+3.81%</t>
  </si>
  <si>
    <t>-3.41%</t>
  </si>
  <si>
    <t>+7.9%</t>
  </si>
  <si>
    <t>+2.87%</t>
  </si>
  <si>
    <t>GPC</t>
  </si>
  <si>
    <t>+2.49%</t>
  </si>
  <si>
    <t>ROCK</t>
  </si>
  <si>
    <t>+1.83%</t>
  </si>
  <si>
    <t>GPN</t>
  </si>
  <si>
    <t>+0.34%</t>
  </si>
  <si>
    <t>-0.85%</t>
  </si>
  <si>
    <t>GS</t>
  </si>
  <si>
    <t>+2.57%</t>
  </si>
  <si>
    <t>+1.23%</t>
  </si>
  <si>
    <t>GGG</t>
  </si>
  <si>
    <t>+1.67%</t>
  </si>
  <si>
    <t>-1.14%</t>
  </si>
  <si>
    <t>+0.68%</t>
  </si>
  <si>
    <t>GBX</t>
  </si>
  <si>
    <t>+2.88%</t>
  </si>
  <si>
    <t>+1.97%</t>
  </si>
  <si>
    <t>+0.58%</t>
  </si>
  <si>
    <t>HBI</t>
  </si>
  <si>
    <t>+1.41%</t>
  </si>
  <si>
    <t>HSC</t>
  </si>
  <si>
    <t>+2.51%</t>
  </si>
  <si>
    <t>+3.89%</t>
  </si>
  <si>
    <t>FUL</t>
  </si>
  <si>
    <t>HCA</t>
  </si>
  <si>
    <t>-0.96%</t>
  </si>
  <si>
    <t>HCSG</t>
  </si>
  <si>
    <t>+2.53%</t>
  </si>
  <si>
    <t>-1.29%</t>
  </si>
  <si>
    <t>-0.29%</t>
  </si>
  <si>
    <t>HQY</t>
  </si>
  <si>
    <t>+0.14%</t>
  </si>
  <si>
    <t>HEI</t>
  </si>
  <si>
    <t>+1.18%</t>
  </si>
  <si>
    <t>HSIC</t>
  </si>
  <si>
    <t>+2.05%</t>
  </si>
  <si>
    <t>-1.13%</t>
  </si>
  <si>
    <t>HCCI</t>
  </si>
  <si>
    <t>+4.2%</t>
  </si>
  <si>
    <t>-1.19%</t>
  </si>
  <si>
    <t>HRC</t>
  </si>
  <si>
    <t>+1.52%</t>
  </si>
  <si>
    <t>+0.52%</t>
  </si>
  <si>
    <t>HLT</t>
  </si>
  <si>
    <t>+1.51%</t>
  </si>
  <si>
    <t>TWNK</t>
  </si>
  <si>
    <t>+0.8%</t>
  </si>
  <si>
    <t>HHC</t>
  </si>
  <si>
    <t>+0.86%</t>
  </si>
  <si>
    <t>HPQ</t>
  </si>
  <si>
    <t>HTHT</t>
  </si>
  <si>
    <t>+2.63%</t>
  </si>
  <si>
    <t>HUBB</t>
  </si>
  <si>
    <t>-1.37%</t>
  </si>
  <si>
    <t>HURN</t>
  </si>
  <si>
    <t>-2.03%</t>
  </si>
  <si>
    <t>+2.38%</t>
  </si>
  <si>
    <t>IAC</t>
  </si>
  <si>
    <t>+1.0%</t>
  </si>
  <si>
    <t>ICUI</t>
  </si>
  <si>
    <t>IEX</t>
  </si>
  <si>
    <t>-0.53%</t>
  </si>
  <si>
    <t>INFO</t>
  </si>
  <si>
    <t>-0.78%</t>
  </si>
  <si>
    <t>ITW</t>
  </si>
  <si>
    <t>+1.12%</t>
  </si>
  <si>
    <t>INGR</t>
  </si>
  <si>
    <t>+0.98%</t>
  </si>
  <si>
    <t>INGN</t>
  </si>
  <si>
    <t>IPAR</t>
  </si>
  <si>
    <t>-0.93%</t>
  </si>
  <si>
    <t>IFF</t>
  </si>
  <si>
    <t>IP</t>
  </si>
  <si>
    <t>ISRG</t>
  </si>
  <si>
    <t>-1.1%</t>
  </si>
  <si>
    <t>IVZ</t>
  </si>
  <si>
    <t>+3.19%</t>
  </si>
  <si>
    <t>+0.08%</t>
  </si>
  <si>
    <t>+2.91%</t>
  </si>
  <si>
    <t>IPGP</t>
  </si>
  <si>
    <t>+2.8%</t>
  </si>
  <si>
    <t>+2.42%</t>
  </si>
  <si>
    <t>IRM</t>
  </si>
  <si>
    <t>ITT</t>
  </si>
  <si>
    <t>JEF</t>
  </si>
  <si>
    <t>+2.75%</t>
  </si>
  <si>
    <t>+0.64%</t>
  </si>
  <si>
    <t>JCI</t>
  </si>
  <si>
    <t>+0.94%</t>
  </si>
  <si>
    <t>KSU</t>
  </si>
  <si>
    <t>+1.7%</t>
  </si>
  <si>
    <t>-1.45%</t>
  </si>
  <si>
    <t>KEY</t>
  </si>
  <si>
    <t>+3.8%</t>
  </si>
  <si>
    <t>+2.41%</t>
  </si>
  <si>
    <t>+0.47%</t>
  </si>
  <si>
    <t>KEYS</t>
  </si>
  <si>
    <t>-1.2%</t>
  </si>
  <si>
    <t>KIM</t>
  </si>
  <si>
    <t>KRG</t>
  </si>
  <si>
    <t>+2.5%</t>
  </si>
  <si>
    <t>KFY</t>
  </si>
  <si>
    <t>+3.23%</t>
  </si>
  <si>
    <t>+1.75%</t>
  </si>
  <si>
    <t>LB</t>
  </si>
  <si>
    <t>+1.98%</t>
  </si>
  <si>
    <t>-1.38%</t>
  </si>
  <si>
    <t>+1.72%</t>
  </si>
  <si>
    <t>LH</t>
  </si>
  <si>
    <t>-0.19%</t>
  </si>
  <si>
    <t>-0.55%</t>
  </si>
  <si>
    <t>LCII</t>
  </si>
  <si>
    <t>LEG</t>
  </si>
  <si>
    <t>+1.65%</t>
  </si>
  <si>
    <t>LPL</t>
  </si>
  <si>
    <t>+4.12%</t>
  </si>
  <si>
    <t>-0.74%</t>
  </si>
  <si>
    <t>-2.54%</t>
  </si>
  <si>
    <t>LHCG</t>
  </si>
  <si>
    <t>LAD</t>
  </si>
  <si>
    <t>+2.64%</t>
  </si>
  <si>
    <t>LTHM</t>
  </si>
  <si>
    <t>+4.45%</t>
  </si>
  <si>
    <t>LKQ</t>
  </si>
  <si>
    <t>L</t>
  </si>
  <si>
    <t>+1.71%</t>
  </si>
  <si>
    <t>LPLA</t>
  </si>
  <si>
    <t>+3.4%</t>
  </si>
  <si>
    <t>+1.56%</t>
  </si>
  <si>
    <t>LITE</t>
  </si>
  <si>
    <t>MTB</t>
  </si>
  <si>
    <t>+2.7%</t>
  </si>
  <si>
    <t>M</t>
  </si>
  <si>
    <t>-2.72%</t>
  </si>
  <si>
    <t>+5.89%</t>
  </si>
  <si>
    <t>-1.84%</t>
  </si>
  <si>
    <t>MLM</t>
  </si>
  <si>
    <t>+0.65%</t>
  </si>
  <si>
    <t>MXL</t>
  </si>
  <si>
    <t>-2.36%</t>
  </si>
  <si>
    <t>MMSI</t>
  </si>
  <si>
    <t>+2.98%</t>
  </si>
  <si>
    <t>-0.25%</t>
  </si>
  <si>
    <t>MEI</t>
  </si>
  <si>
    <t>+2.69%</t>
  </si>
  <si>
    <t>MTG</t>
  </si>
  <si>
    <t>MAA</t>
  </si>
  <si>
    <t>MHK</t>
  </si>
  <si>
    <t>+2.09%</t>
  </si>
  <si>
    <t>MCRI</t>
  </si>
  <si>
    <t>+2.04%</t>
  </si>
  <si>
    <t>MNRO</t>
  </si>
  <si>
    <t>MS</t>
  </si>
  <si>
    <t>MOV</t>
  </si>
  <si>
    <t>+0.93%</t>
  </si>
  <si>
    <t>MSA</t>
  </si>
  <si>
    <t>MSM</t>
  </si>
  <si>
    <t>MSCI</t>
  </si>
  <si>
    <t>+3.13%</t>
  </si>
  <si>
    <t>MYGN</t>
  </si>
  <si>
    <t>+3.94%</t>
  </si>
  <si>
    <t>NATI</t>
  </si>
  <si>
    <t>+2.44%</t>
  </si>
  <si>
    <t>-0.91%</t>
  </si>
  <si>
    <t>EYE</t>
  </si>
  <si>
    <t>NEWR</t>
  </si>
  <si>
    <t>-1.28%</t>
  </si>
  <si>
    <t>+4.88%</t>
  </si>
  <si>
    <t>+0.02%</t>
  </si>
  <si>
    <t>NOK</t>
  </si>
  <si>
    <t>NDSN</t>
  </si>
  <si>
    <t>NTRS</t>
  </si>
  <si>
    <t>NLOK</t>
  </si>
  <si>
    <t>+1.62%</t>
  </si>
  <si>
    <t>NUE</t>
  </si>
  <si>
    <t>+2.29%</t>
  </si>
  <si>
    <t>+3.56%</t>
  </si>
  <si>
    <t>+1.1%</t>
  </si>
  <si>
    <t>NUVA</t>
  </si>
  <si>
    <t>+1.73%</t>
  </si>
  <si>
    <t>ODFL</t>
  </si>
  <si>
    <t>-1.66%</t>
  </si>
  <si>
    <t>OMCL</t>
  </si>
  <si>
    <t>+1.37%</t>
  </si>
  <si>
    <t>OMC</t>
  </si>
  <si>
    <t>OKE</t>
  </si>
  <si>
    <t>+2.46%</t>
  </si>
  <si>
    <t>PKG</t>
  </si>
  <si>
    <t>+1.17%</t>
  </si>
  <si>
    <t>+1.13%</t>
  </si>
  <si>
    <t>+0.41%</t>
  </si>
  <si>
    <t>PZZA</t>
  </si>
  <si>
    <t>+1.01%</t>
  </si>
  <si>
    <t>PBCT</t>
  </si>
  <si>
    <t>+3.17%</t>
  </si>
  <si>
    <t>PRSP</t>
  </si>
  <si>
    <t>+0.21%</t>
  </si>
  <si>
    <t>PETQ</t>
  </si>
  <si>
    <t>+2.47%</t>
  </si>
  <si>
    <t>+3.87%</t>
  </si>
  <si>
    <t>-3.13%</t>
  </si>
  <si>
    <t>PFE</t>
  </si>
  <si>
    <t>PGTI</t>
  </si>
  <si>
    <t>+2.2%</t>
  </si>
  <si>
    <t>PM</t>
  </si>
  <si>
    <t>PPC</t>
  </si>
  <si>
    <t>PLXS</t>
  </si>
  <si>
    <t>-0.98%</t>
  </si>
  <si>
    <t>PNC</t>
  </si>
  <si>
    <t>PPG</t>
  </si>
  <si>
    <t>PRI</t>
  </si>
  <si>
    <t>+0.61%</t>
  </si>
  <si>
    <t>PFG</t>
  </si>
  <si>
    <t>PGR</t>
  </si>
  <si>
    <t>PRU</t>
  </si>
  <si>
    <t>PSA</t>
  </si>
  <si>
    <t>-0.67%</t>
  </si>
  <si>
    <t>QRVO</t>
  </si>
  <si>
    <t>+2.6%</t>
  </si>
  <si>
    <t>PWR</t>
  </si>
  <si>
    <t>+1.79%</t>
  </si>
  <si>
    <t>DGX</t>
  </si>
  <si>
    <t>-1.86%</t>
  </si>
  <si>
    <t>+0.81%</t>
  </si>
  <si>
    <t>QRTEA</t>
  </si>
  <si>
    <t>+1.29%</t>
  </si>
  <si>
    <t>RAVN</t>
  </si>
  <si>
    <t>+3.74%</t>
  </si>
  <si>
    <t>+0.57%</t>
  </si>
  <si>
    <t>ROLL</t>
  </si>
  <si>
    <t>O</t>
  </si>
  <si>
    <t>RBC</t>
  </si>
  <si>
    <t>-1.0%</t>
  </si>
  <si>
    <t>REG</t>
  </si>
  <si>
    <t>RGEN</t>
  </si>
  <si>
    <t>RMD</t>
  </si>
  <si>
    <t>RHI</t>
  </si>
  <si>
    <t>-1.42%</t>
  </si>
  <si>
    <t>ROP</t>
  </si>
  <si>
    <t>+3.12%</t>
  </si>
  <si>
    <t>ROST</t>
  </si>
  <si>
    <t>CRM</t>
  </si>
  <si>
    <t>SNY</t>
  </si>
  <si>
    <t>SEE</t>
  </si>
  <si>
    <t>NOW</t>
  </si>
  <si>
    <t>SHW</t>
  </si>
  <si>
    <t>-1.6%</t>
  </si>
  <si>
    <t>SMPL</t>
  </si>
  <si>
    <t>-0.88%</t>
  </si>
  <si>
    <t>+2.02%</t>
  </si>
  <si>
    <t>SBGI</t>
  </si>
  <si>
    <t>SKX</t>
  </si>
  <si>
    <t>+16.6%</t>
  </si>
  <si>
    <t>-6.07%</t>
  </si>
  <si>
    <t>SWKS</t>
  </si>
  <si>
    <t>+4.09%</t>
  </si>
  <si>
    <t>+4.58%</t>
  </si>
  <si>
    <t>SOHU</t>
  </si>
  <si>
    <t>+2.3%</t>
  </si>
  <si>
    <t>-1.88%</t>
  </si>
  <si>
    <t>SON</t>
  </si>
  <si>
    <t>-0.09%</t>
  </si>
  <si>
    <t>SRC</t>
  </si>
  <si>
    <t>-0.15%</t>
  </si>
  <si>
    <t>FLOW</t>
  </si>
  <si>
    <t>+1.78%</t>
  </si>
  <si>
    <t>SSNC</t>
  </si>
  <si>
    <t>+4.13%</t>
  </si>
  <si>
    <t>STMP</t>
  </si>
  <si>
    <t>+2.99%</t>
  </si>
  <si>
    <t>+0.95%</t>
  </si>
  <si>
    <t>SRCL</t>
  </si>
  <si>
    <t>-1.03%</t>
  </si>
  <si>
    <t>SF</t>
  </si>
  <si>
    <t>+3.68%</t>
  </si>
  <si>
    <t>+0.74%</t>
  </si>
  <si>
    <t>-2.19%</t>
  </si>
  <si>
    <t>SRI</t>
  </si>
  <si>
    <t>SRDX</t>
  </si>
  <si>
    <t>SIVB</t>
  </si>
  <si>
    <t>+8.72%</t>
  </si>
  <si>
    <t>SWCH</t>
  </si>
  <si>
    <t>SYNH</t>
  </si>
  <si>
    <t>-1.72%</t>
  </si>
  <si>
    <t>SYY</t>
  </si>
  <si>
    <t>TROW</t>
  </si>
  <si>
    <t>+1.87%</t>
  </si>
  <si>
    <t>TCMD</t>
  </si>
  <si>
    <t>-2.52%</t>
  </si>
  <si>
    <t>TPR</t>
  </si>
  <si>
    <t>+2.66%</t>
  </si>
  <si>
    <t>-0.82%</t>
  </si>
  <si>
    <t>+3.02%</t>
  </si>
  <si>
    <t>TDY</t>
  </si>
  <si>
    <t>TFX</t>
  </si>
  <si>
    <t>TPX</t>
  </si>
  <si>
    <t>TDC</t>
  </si>
  <si>
    <t>TXT</t>
  </si>
  <si>
    <t>ALL</t>
  </si>
  <si>
    <t>SCHW</t>
  </si>
  <si>
    <t>+2.76%</t>
  </si>
  <si>
    <t>COO</t>
  </si>
  <si>
    <t>EL</t>
  </si>
  <si>
    <t>TJX</t>
  </si>
  <si>
    <t>-1.58%</t>
  </si>
  <si>
    <t>TOL</t>
  </si>
  <si>
    <t>TTC</t>
  </si>
  <si>
    <t>TPIC</t>
  </si>
  <si>
    <t>+3.03%</t>
  </si>
  <si>
    <t>-1.9%</t>
  </si>
  <si>
    <t>TSCO</t>
  </si>
  <si>
    <t>TTD</t>
  </si>
  <si>
    <t>TREX</t>
  </si>
  <si>
    <t>+3.21%</t>
  </si>
  <si>
    <t>+2.1%</t>
  </si>
  <si>
    <t>-1.73%</t>
  </si>
  <si>
    <t>TRMB</t>
  </si>
  <si>
    <t>HEAR</t>
  </si>
  <si>
    <t>+5.87%</t>
  </si>
  <si>
    <t>-2.53%</t>
  </si>
  <si>
    <t>UAA</t>
  </si>
  <si>
    <t>+2.13%</t>
  </si>
  <si>
    <t>+2.85%</t>
  </si>
  <si>
    <t>UNH</t>
  </si>
  <si>
    <t>UHS</t>
  </si>
  <si>
    <t>UPWK</t>
  </si>
  <si>
    <t>+6.44%</t>
  </si>
  <si>
    <t>USB</t>
  </si>
  <si>
    <t>UFPI</t>
  </si>
  <si>
    <t>+2.9%</t>
  </si>
  <si>
    <t>-1.74%</t>
  </si>
  <si>
    <t>MTN</t>
  </si>
  <si>
    <t>-2.05%</t>
  </si>
  <si>
    <t>VMI</t>
  </si>
  <si>
    <t>+4.0%</t>
  </si>
  <si>
    <t>VREX</t>
  </si>
  <si>
    <t>+0.82%</t>
  </si>
  <si>
    <t>VEEV</t>
  </si>
  <si>
    <t>VCEL</t>
  </si>
  <si>
    <t>+7.48%</t>
  </si>
  <si>
    <t>-0.72%</t>
  </si>
  <si>
    <t>VRSN</t>
  </si>
  <si>
    <t>-0.42%</t>
  </si>
  <si>
    <t>+2.45%</t>
  </si>
  <si>
    <t>VRSK</t>
  </si>
  <si>
    <t>VFC</t>
  </si>
  <si>
    <t>+1.53%</t>
  </si>
  <si>
    <t>V</t>
  </si>
  <si>
    <t>VG</t>
  </si>
  <si>
    <t>-1.15%</t>
  </si>
  <si>
    <t>VMC</t>
  </si>
  <si>
    <t>-1.01%</t>
  </si>
  <si>
    <t>WAB</t>
  </si>
  <si>
    <t>WSO</t>
  </si>
  <si>
    <t>WB</t>
  </si>
  <si>
    <t>+3.88%</t>
  </si>
  <si>
    <t>+3.69%</t>
  </si>
  <si>
    <t>WFC</t>
  </si>
  <si>
    <t>+2.72%</t>
  </si>
  <si>
    <t>WAL</t>
  </si>
  <si>
    <t>+6.32%</t>
  </si>
  <si>
    <t>-1.68%</t>
  </si>
  <si>
    <t>WU</t>
  </si>
  <si>
    <t>WLK</t>
  </si>
  <si>
    <t>+1.57%</t>
  </si>
  <si>
    <t>WWW</t>
  </si>
  <si>
    <t>+2.18%</t>
  </si>
  <si>
    <t>-2.26%</t>
  </si>
  <si>
    <t>WDAY</t>
  </si>
  <si>
    <t>GRA</t>
  </si>
  <si>
    <t>GWW</t>
  </si>
  <si>
    <t>WH</t>
  </si>
  <si>
    <t>+0.5%</t>
  </si>
  <si>
    <t>XYL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</si>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</sst>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7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319"/>
  <sheetViews>
    <sheetView tabSelected="1" workbookViewId="0">
      <selection activeCell="I323" sqref="I323"/>
    </sheetView>
  </sheetViews>
  <sheetFormatPr defaultRowHeight="15" x14ac:dyDescent="0.25"/>
  <sheetData>
    <row r="1" spans="1:219" x14ac:dyDescent="0.25">
      <c r="G1" s="4" t="s">
        <v>1036</v>
      </c>
      <c r="H1" s="5">
        <v>51</v>
      </c>
      <c r="I1" s="6">
        <f>H1/$E$2</f>
        <v>51</v>
      </c>
    </row>
    <row r="2" spans="1:219" x14ac:dyDescent="0.25">
      <c r="B2" s="7">
        <v>44315</v>
      </c>
      <c r="C2" s="8"/>
      <c r="E2">
        <f>SUBTOTAL(  2,A:A)</f>
        <v>1</v>
      </c>
      <c r="G2" s="4" t="s">
        <v>1037</v>
      </c>
      <c r="H2" s="9">
        <v>16</v>
      </c>
      <c r="I2" s="6">
        <f t="shared" ref="I2:I6" si="0">H2/$E$2</f>
        <v>16</v>
      </c>
      <c r="K2" s="4" t="s">
        <v>1038</v>
      </c>
      <c r="L2" s="4">
        <f>SUBTOTAL( 9,FY:FY)</f>
        <v>33.009998321533203</v>
      </c>
    </row>
    <row r="3" spans="1:219" x14ac:dyDescent="0.25">
      <c r="G3" s="4" t="s">
        <v>1039</v>
      </c>
      <c r="H3" s="10">
        <v>17</v>
      </c>
      <c r="I3" s="6">
        <f t="shared" si="0"/>
        <v>17</v>
      </c>
      <c r="K3" s="4" t="s">
        <v>1040</v>
      </c>
      <c r="L3" s="11">
        <f>SUBTOTAL( 9,HJ:HJ)</f>
        <v>33.395447559039056</v>
      </c>
    </row>
    <row r="4" spans="1:219" x14ac:dyDescent="0.25">
      <c r="G4" s="4" t="s">
        <v>1041</v>
      </c>
      <c r="H4" s="12">
        <v>23</v>
      </c>
      <c r="I4" s="6">
        <f t="shared" si="0"/>
        <v>23</v>
      </c>
      <c r="K4" s="4" t="s">
        <v>1042</v>
      </c>
      <c r="L4" s="13">
        <f>100%-(L2/L3)</f>
        <v>1.1541969510198258E-2</v>
      </c>
    </row>
    <row r="5" spans="1:219" x14ac:dyDescent="0.25">
      <c r="G5" s="4" t="s">
        <v>1043</v>
      </c>
      <c r="H5" s="14">
        <v>7</v>
      </c>
      <c r="I5" s="6">
        <f t="shared" si="0"/>
        <v>7</v>
      </c>
    </row>
    <row r="6" spans="1:219" x14ac:dyDescent="0.25">
      <c r="G6" s="15">
        <v>0</v>
      </c>
      <c r="H6" s="16">
        <v>4</v>
      </c>
      <c r="I6" s="6">
        <f t="shared" si="0"/>
        <v>4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9</v>
      </c>
      <c r="D9">
        <v>1</v>
      </c>
      <c r="E9">
        <v>5</v>
      </c>
      <c r="F9">
        <v>1</v>
      </c>
      <c r="G9" t="s">
        <v>218</v>
      </c>
      <c r="H9" t="s">
        <v>218</v>
      </c>
      <c r="I9">
        <v>5</v>
      </c>
      <c r="J9">
        <v>1</v>
      </c>
      <c r="K9" t="s">
        <v>218</v>
      </c>
      <c r="L9" t="s">
        <v>218</v>
      </c>
      <c r="M9">
        <v>37</v>
      </c>
      <c r="N9">
        <v>90</v>
      </c>
      <c r="O9">
        <v>15</v>
      </c>
      <c r="P9">
        <v>0</v>
      </c>
      <c r="Q9">
        <v>0</v>
      </c>
      <c r="R9">
        <v>1</v>
      </c>
      <c r="S9">
        <v>4</v>
      </c>
      <c r="T9">
        <v>0</v>
      </c>
      <c r="U9">
        <v>0</v>
      </c>
      <c r="V9">
        <v>15</v>
      </c>
      <c r="W9">
        <v>5</v>
      </c>
      <c r="X9">
        <v>1</v>
      </c>
      <c r="Y9">
        <v>3</v>
      </c>
      <c r="Z9">
        <v>23</v>
      </c>
      <c r="AA9">
        <v>2</v>
      </c>
      <c r="AB9">
        <v>47</v>
      </c>
      <c r="AC9">
        <v>0</v>
      </c>
      <c r="AD9">
        <v>0</v>
      </c>
      <c r="AE9">
        <v>15</v>
      </c>
      <c r="AF9">
        <v>5</v>
      </c>
      <c r="AG9">
        <v>23</v>
      </c>
      <c r="AH9">
        <v>23</v>
      </c>
      <c r="AI9">
        <v>1</v>
      </c>
      <c r="AJ9">
        <v>1</v>
      </c>
      <c r="AK9">
        <v>1</v>
      </c>
      <c r="AL9">
        <v>1</v>
      </c>
      <c r="AM9">
        <v>31</v>
      </c>
      <c r="AN9">
        <v>15</v>
      </c>
      <c r="AO9">
        <v>2</v>
      </c>
      <c r="AP9">
        <v>2</v>
      </c>
      <c r="AQ9">
        <v>1</v>
      </c>
      <c r="AR9">
        <v>1</v>
      </c>
      <c r="AS9">
        <v>1</v>
      </c>
      <c r="AT9">
        <v>1</v>
      </c>
      <c r="AU9" t="s">
        <v>219</v>
      </c>
      <c r="AV9">
        <v>33.729999542236328</v>
      </c>
      <c r="AW9">
        <v>34.029998779296882</v>
      </c>
      <c r="AX9">
        <v>35.180000305175781</v>
      </c>
      <c r="AY9">
        <v>33.979999542236328</v>
      </c>
      <c r="AZ9">
        <v>34.840000152587891</v>
      </c>
      <c r="BA9" s="2">
        <f t="shared" ref="BA9:BB9" si="1">100%-(AV9/AW9)</f>
        <v>8.8157287047293531E-3</v>
      </c>
      <c r="BB9" s="2">
        <f t="shared" si="1"/>
        <v>3.2689070946645415E-2</v>
      </c>
      <c r="BC9" s="2">
        <f t="shared" ref="BC9" si="2">100%-(AY9/AW9)</f>
        <v>1.4692694344430324E-3</v>
      </c>
      <c r="BD9" s="2">
        <f t="shared" ref="BD9" si="3">100%-(AY9/AZ9)</f>
        <v>2.4684288363520102E-2</v>
      </c>
      <c r="BE9">
        <v>3</v>
      </c>
      <c r="BF9">
        <v>25</v>
      </c>
      <c r="BG9">
        <v>17</v>
      </c>
      <c r="BH9">
        <v>14</v>
      </c>
      <c r="BI9">
        <v>132</v>
      </c>
      <c r="BJ9">
        <v>1</v>
      </c>
      <c r="BK9">
        <v>15</v>
      </c>
      <c r="BL9">
        <v>1</v>
      </c>
      <c r="BM9">
        <v>5</v>
      </c>
      <c r="BN9">
        <v>2</v>
      </c>
      <c r="BO9">
        <v>0</v>
      </c>
      <c r="BP9">
        <v>0</v>
      </c>
      <c r="BQ9">
        <v>0</v>
      </c>
      <c r="BR9">
        <v>0</v>
      </c>
      <c r="BS9">
        <v>1</v>
      </c>
      <c r="BT9">
        <v>2</v>
      </c>
      <c r="BU9">
        <v>1</v>
      </c>
      <c r="BV9">
        <v>2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220</v>
      </c>
      <c r="CN9">
        <v>34.840000152587891</v>
      </c>
      <c r="CO9">
        <v>34.990001678466797</v>
      </c>
      <c r="CP9">
        <v>35.25</v>
      </c>
      <c r="CQ9">
        <v>34.540000915527337</v>
      </c>
      <c r="CR9">
        <v>35.060001373291023</v>
      </c>
      <c r="CS9" s="2">
        <f t="shared" ref="CS9:CT9" si="4">100%-(CN9/CO9)</f>
        <v>4.2869825288182062E-3</v>
      </c>
      <c r="CT9" s="2">
        <f t="shared" si="4"/>
        <v>7.3758389087433818E-3</v>
      </c>
      <c r="CU9" s="2">
        <f t="shared" ref="CU9" si="5">100%-(CQ9/CO9)</f>
        <v>1.2860838563960253E-2</v>
      </c>
      <c r="CV9" s="2">
        <f t="shared" ref="CV9" si="6">100%-(CQ9/CR9)</f>
        <v>1.4831729532099436E-2</v>
      </c>
      <c r="CW9">
        <v>26</v>
      </c>
      <c r="CX9">
        <v>3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44</v>
      </c>
      <c r="DG9">
        <v>33</v>
      </c>
      <c r="DH9">
        <v>28</v>
      </c>
      <c r="DI9">
        <v>26</v>
      </c>
      <c r="DJ9">
        <v>46</v>
      </c>
      <c r="DK9">
        <v>0</v>
      </c>
      <c r="DL9">
        <v>0</v>
      </c>
      <c r="DM9">
        <v>0</v>
      </c>
      <c r="DN9">
        <v>0</v>
      </c>
      <c r="DO9">
        <v>3</v>
      </c>
      <c r="DP9">
        <v>0</v>
      </c>
      <c r="DQ9">
        <v>0</v>
      </c>
      <c r="DR9">
        <v>0</v>
      </c>
      <c r="DS9">
        <v>1</v>
      </c>
      <c r="DT9">
        <v>0</v>
      </c>
      <c r="DU9">
        <v>0</v>
      </c>
      <c r="DV9">
        <v>0</v>
      </c>
      <c r="DW9">
        <v>6</v>
      </c>
      <c r="DX9">
        <v>3</v>
      </c>
      <c r="DY9">
        <v>6</v>
      </c>
      <c r="DZ9">
        <v>0</v>
      </c>
      <c r="EA9">
        <v>1</v>
      </c>
      <c r="EB9">
        <v>1</v>
      </c>
      <c r="EC9">
        <v>1</v>
      </c>
      <c r="ED9">
        <v>1</v>
      </c>
      <c r="EE9" t="s">
        <v>221</v>
      </c>
      <c r="EF9">
        <v>35.060001373291023</v>
      </c>
      <c r="EG9">
        <v>34.950000762939453</v>
      </c>
      <c r="EH9">
        <v>35.069999694824219</v>
      </c>
      <c r="EI9">
        <v>34.150001525878913</v>
      </c>
      <c r="EJ9">
        <v>34.229999542236328</v>
      </c>
      <c r="EK9" s="2">
        <f t="shared" ref="EK9" si="7">100%-(EF9/EG9)</f>
        <v>-3.1473707568043796E-3</v>
      </c>
      <c r="EL9" s="2">
        <f t="shared" ref="EL9" si="8">100%-(EG9/EH9)</f>
        <v>3.4216975457366239E-3</v>
      </c>
      <c r="EM9" s="2">
        <f t="shared" ref="EM9" si="9">100%-(EI9/EG9)</f>
        <v>2.2889820303204411E-2</v>
      </c>
      <c r="EN9" s="2">
        <f t="shared" ref="EN9" si="10">100%-(EI9/EJ9)</f>
        <v>2.337073252329569E-3</v>
      </c>
      <c r="EO9">
        <v>7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6</v>
      </c>
      <c r="EY9">
        <v>3</v>
      </c>
      <c r="EZ9">
        <v>4</v>
      </c>
      <c r="FA9">
        <v>6</v>
      </c>
      <c r="FB9">
        <v>156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8</v>
      </c>
      <c r="FP9">
        <v>0</v>
      </c>
      <c r="FQ9">
        <v>2</v>
      </c>
      <c r="FR9">
        <v>0</v>
      </c>
      <c r="FS9">
        <v>2</v>
      </c>
      <c r="FT9">
        <v>0</v>
      </c>
      <c r="FU9">
        <v>1</v>
      </c>
      <c r="FV9">
        <v>0</v>
      </c>
      <c r="FW9" t="s">
        <v>222</v>
      </c>
      <c r="FX9">
        <v>34.229999542236328</v>
      </c>
      <c r="FY9">
        <v>34.310001373291023</v>
      </c>
      <c r="FZ9">
        <v>34.549999237060547</v>
      </c>
      <c r="GA9">
        <v>32.869998931884773</v>
      </c>
      <c r="GB9">
        <v>33.340000152587891</v>
      </c>
      <c r="GC9">
        <v>369</v>
      </c>
      <c r="GD9">
        <v>401</v>
      </c>
      <c r="GE9">
        <v>36</v>
      </c>
      <c r="GF9">
        <v>352</v>
      </c>
      <c r="GG9">
        <v>5</v>
      </c>
      <c r="GH9">
        <v>146</v>
      </c>
      <c r="GI9">
        <v>0</v>
      </c>
      <c r="GJ9">
        <v>0</v>
      </c>
      <c r="GK9">
        <v>2</v>
      </c>
      <c r="GL9">
        <v>225</v>
      </c>
      <c r="GM9">
        <v>0</v>
      </c>
      <c r="GN9">
        <v>202</v>
      </c>
      <c r="GO9">
        <v>1</v>
      </c>
      <c r="GP9">
        <v>0</v>
      </c>
      <c r="GQ9">
        <v>1</v>
      </c>
      <c r="GR9">
        <v>0</v>
      </c>
      <c r="GS9">
        <v>3</v>
      </c>
      <c r="GT9">
        <v>2</v>
      </c>
      <c r="GU9">
        <v>2</v>
      </c>
      <c r="GV9">
        <v>1</v>
      </c>
      <c r="GW9">
        <v>2.1</v>
      </c>
      <c r="GX9" t="s">
        <v>218</v>
      </c>
      <c r="GY9">
        <v>566953</v>
      </c>
      <c r="GZ9">
        <v>949014</v>
      </c>
      <c r="HA9">
        <v>1.702</v>
      </c>
      <c r="HB9">
        <v>2.1469999999999998</v>
      </c>
      <c r="HC9">
        <v>3.36</v>
      </c>
      <c r="HD9">
        <v>20.53</v>
      </c>
      <c r="HE9">
        <v>0</v>
      </c>
      <c r="HF9" s="2">
        <f t="shared" ref="HF9:HG9" si="11">100%-(FX9/FY9)</f>
        <v>2.3317350000741088E-3</v>
      </c>
      <c r="HG9" s="2">
        <f t="shared" si="11"/>
        <v>6.946392737169349E-3</v>
      </c>
      <c r="HH9" s="2">
        <f t="shared" ref="HH9" si="12">100%-(GA9/FY9)</f>
        <v>4.1970340535376183E-2</v>
      </c>
      <c r="HI9" s="2">
        <f t="shared" ref="HI9" si="13">100%-(GA9/GB9)</f>
        <v>1.4097217113138938E-2</v>
      </c>
      <c r="HJ9" s="3">
        <f t="shared" ref="HJ9" si="14">(FY9*HG9)+FY9</f>
        <v>34.548332117642722</v>
      </c>
      <c r="HK9" t="str">
        <f t="shared" ref="HK9" si="15">B9</f>
        <v>EGHT</v>
      </c>
    </row>
    <row r="10" spans="1:219" x14ac:dyDescent="0.25">
      <c r="A10">
        <v>1</v>
      </c>
      <c r="B10" t="s">
        <v>223</v>
      </c>
      <c r="C10">
        <v>9</v>
      </c>
      <c r="D10">
        <v>1</v>
      </c>
      <c r="E10">
        <v>5</v>
      </c>
      <c r="F10">
        <v>1</v>
      </c>
      <c r="G10" t="s">
        <v>218</v>
      </c>
      <c r="H10" t="s">
        <v>218</v>
      </c>
      <c r="I10">
        <v>5</v>
      </c>
      <c r="J10">
        <v>1</v>
      </c>
      <c r="K10" t="s">
        <v>218</v>
      </c>
      <c r="L10" t="s">
        <v>218</v>
      </c>
      <c r="M10">
        <v>7</v>
      </c>
      <c r="N10">
        <v>3</v>
      </c>
      <c r="O10">
        <v>4</v>
      </c>
      <c r="P10">
        <v>2</v>
      </c>
      <c r="Q10">
        <v>113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5</v>
      </c>
      <c r="AA10">
        <v>1</v>
      </c>
      <c r="AB10">
        <v>5</v>
      </c>
      <c r="AC10">
        <v>1</v>
      </c>
      <c r="AD10">
        <v>5</v>
      </c>
      <c r="AE10">
        <v>0</v>
      </c>
      <c r="AF10">
        <v>0</v>
      </c>
      <c r="AG10">
        <v>5</v>
      </c>
      <c r="AH10">
        <v>5</v>
      </c>
      <c r="AI10">
        <v>0</v>
      </c>
      <c r="AJ10">
        <v>0</v>
      </c>
      <c r="AK10">
        <v>1</v>
      </c>
      <c r="AL10">
        <v>1</v>
      </c>
      <c r="AM10">
        <v>1</v>
      </c>
      <c r="AN10">
        <v>0</v>
      </c>
      <c r="AO10">
        <v>1</v>
      </c>
      <c r="AP10">
        <v>1</v>
      </c>
      <c r="AQ10">
        <v>1</v>
      </c>
      <c r="AR10">
        <v>0</v>
      </c>
      <c r="AS10">
        <v>1</v>
      </c>
      <c r="AT10">
        <v>1</v>
      </c>
      <c r="AU10" t="s">
        <v>224</v>
      </c>
      <c r="AV10">
        <v>25.780000686645511</v>
      </c>
      <c r="AW10">
        <v>25.75</v>
      </c>
      <c r="AX10">
        <v>26.989999771118161</v>
      </c>
      <c r="AY10">
        <v>25.75</v>
      </c>
      <c r="AZ10">
        <v>26.430000305175781</v>
      </c>
      <c r="BA10" s="2">
        <f t="shared" ref="BA10:BA73" si="16">100%-(AV10/AW10)</f>
        <v>-1.1650752095344608E-3</v>
      </c>
      <c r="BB10" s="2">
        <f t="shared" ref="BB10:BB73" si="17">100%-(AW10/AX10)</f>
        <v>4.5942933739668956E-2</v>
      </c>
      <c r="BC10" s="2">
        <f t="shared" ref="BC10:BC73" si="18">100%-(AY10/AW10)</f>
        <v>0</v>
      </c>
      <c r="BD10" s="2">
        <f t="shared" ref="BD10:BD73" si="19">100%-(AY10/AZ10)</f>
        <v>2.5728350258195642E-2</v>
      </c>
      <c r="BE10">
        <v>2</v>
      </c>
      <c r="BF10">
        <v>8</v>
      </c>
      <c r="BG10">
        <v>8</v>
      </c>
      <c r="BH10">
        <v>11</v>
      </c>
      <c r="BI10">
        <v>143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225</v>
      </c>
      <c r="CN10">
        <v>26.430000305175781</v>
      </c>
      <c r="CO10">
        <v>30.25</v>
      </c>
      <c r="CP10">
        <v>34.259998321533203</v>
      </c>
      <c r="CQ10">
        <v>29.610000610351559</v>
      </c>
      <c r="CR10">
        <v>34.159999847412109</v>
      </c>
      <c r="CS10" s="2">
        <f t="shared" ref="CS10:CS73" si="20">100%-(CN10/CO10)</f>
        <v>0.12628098164708157</v>
      </c>
      <c r="CT10" s="2">
        <f t="shared" ref="CT10:CT73" si="21">100%-(CO10/CP10)</f>
        <v>0.11704607466407335</v>
      </c>
      <c r="CU10" s="2">
        <f t="shared" ref="CU10:CU73" si="22">100%-(CQ10/CO10)</f>
        <v>2.1157004616477404E-2</v>
      </c>
      <c r="CV10" s="2">
        <f t="shared" ref="CV10:CV73" si="23">100%-(CQ10/CR10)</f>
        <v>0.13319669957215319</v>
      </c>
      <c r="CW10">
        <v>0</v>
      </c>
      <c r="CX10">
        <v>3</v>
      </c>
      <c r="CY10">
        <v>4</v>
      </c>
      <c r="CZ10">
        <v>4</v>
      </c>
      <c r="DA10">
        <v>182</v>
      </c>
      <c r="DB10">
        <v>1</v>
      </c>
      <c r="DC10">
        <v>3</v>
      </c>
      <c r="DD10">
        <v>1</v>
      </c>
      <c r="DE10">
        <v>3</v>
      </c>
      <c r="DF10">
        <v>0</v>
      </c>
      <c r="DG10">
        <v>0</v>
      </c>
      <c r="DH10">
        <v>0</v>
      </c>
      <c r="DI10">
        <v>0</v>
      </c>
      <c r="DJ10">
        <v>4</v>
      </c>
      <c r="DK10">
        <v>2</v>
      </c>
      <c r="DL10">
        <v>4</v>
      </c>
      <c r="DM10">
        <v>2</v>
      </c>
      <c r="DN10">
        <v>4</v>
      </c>
      <c r="DO10">
        <v>3</v>
      </c>
      <c r="DP10">
        <v>3</v>
      </c>
      <c r="DQ10">
        <v>4</v>
      </c>
      <c r="DR10">
        <v>4</v>
      </c>
      <c r="DS10">
        <v>1</v>
      </c>
      <c r="DT10">
        <v>1</v>
      </c>
      <c r="DU10">
        <v>2</v>
      </c>
      <c r="DV10">
        <v>2</v>
      </c>
      <c r="DW10">
        <v>3</v>
      </c>
      <c r="DX10">
        <v>2</v>
      </c>
      <c r="DY10">
        <v>2</v>
      </c>
      <c r="DZ10">
        <v>2</v>
      </c>
      <c r="EA10">
        <v>1</v>
      </c>
      <c r="EB10">
        <v>1</v>
      </c>
      <c r="EC10">
        <v>2</v>
      </c>
      <c r="ED10">
        <v>2</v>
      </c>
      <c r="EE10" t="s">
        <v>226</v>
      </c>
      <c r="EF10">
        <v>34.159999847412109</v>
      </c>
      <c r="EG10">
        <v>34.259998321533203</v>
      </c>
      <c r="EH10">
        <v>34.259998321533203</v>
      </c>
      <c r="EI10">
        <v>31.659999847412109</v>
      </c>
      <c r="EJ10">
        <v>32.180000305175781</v>
      </c>
      <c r="EK10" s="2">
        <f t="shared" ref="EK10:EK73" si="24">100%-(EF10/EG10)</f>
        <v>2.9188114133164023E-3</v>
      </c>
      <c r="EL10" s="2">
        <f t="shared" ref="EL10:EL73" si="25">100%-(EG10/EH10)</f>
        <v>0</v>
      </c>
      <c r="EM10" s="2">
        <f t="shared" ref="EM10:EM73" si="26">100%-(EI10/EG10)</f>
        <v>7.5890210201409514E-2</v>
      </c>
      <c r="EN10" s="2">
        <f t="shared" ref="EN10:EN73" si="27">100%-(EI10/EJ10)</f>
        <v>1.6159119106037956E-2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189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1</v>
      </c>
      <c r="FP10">
        <v>0</v>
      </c>
      <c r="FQ10">
        <v>0</v>
      </c>
      <c r="FR10">
        <v>0</v>
      </c>
      <c r="FS10">
        <v>1</v>
      </c>
      <c r="FT10">
        <v>0</v>
      </c>
      <c r="FU10">
        <v>0</v>
      </c>
      <c r="FV10">
        <v>0</v>
      </c>
      <c r="FW10" t="s">
        <v>227</v>
      </c>
      <c r="FX10">
        <v>32.180000305175781</v>
      </c>
      <c r="FY10">
        <v>33.009998321533203</v>
      </c>
      <c r="FZ10">
        <v>33.400001525878913</v>
      </c>
      <c r="GA10">
        <v>30.29999923706055</v>
      </c>
      <c r="GB10">
        <v>31.319999694824219</v>
      </c>
      <c r="GC10">
        <v>494</v>
      </c>
      <c r="GD10">
        <v>198</v>
      </c>
      <c r="GE10">
        <v>193</v>
      </c>
      <c r="GF10">
        <v>193</v>
      </c>
      <c r="GG10">
        <v>3</v>
      </c>
      <c r="GH10">
        <v>455</v>
      </c>
      <c r="GI10">
        <v>3</v>
      </c>
      <c r="GJ10">
        <v>186</v>
      </c>
      <c r="GK10">
        <v>9</v>
      </c>
      <c r="GL10">
        <v>198</v>
      </c>
      <c r="GM10">
        <v>4</v>
      </c>
      <c r="GN10">
        <v>193</v>
      </c>
      <c r="GO10">
        <v>3</v>
      </c>
      <c r="GP10">
        <v>2</v>
      </c>
      <c r="GQ10">
        <v>3</v>
      </c>
      <c r="GR10">
        <v>2</v>
      </c>
      <c r="GS10">
        <v>3</v>
      </c>
      <c r="GT10">
        <v>2</v>
      </c>
      <c r="GU10">
        <v>3</v>
      </c>
      <c r="GV10">
        <v>2</v>
      </c>
      <c r="GW10">
        <v>2.5</v>
      </c>
      <c r="GX10" t="s">
        <v>218</v>
      </c>
      <c r="GY10">
        <v>657829</v>
      </c>
      <c r="GZ10">
        <v>335200</v>
      </c>
      <c r="HA10">
        <v>0.42899999999999999</v>
      </c>
      <c r="HB10">
        <v>4.2160000000000002</v>
      </c>
      <c r="HC10">
        <v>-0.83</v>
      </c>
      <c r="HD10">
        <v>3.22</v>
      </c>
      <c r="HE10">
        <v>0</v>
      </c>
      <c r="HF10" s="2">
        <f t="shared" ref="HF10:HF73" si="28">100%-(FX10/FY10)</f>
        <v>2.5143836975477618E-2</v>
      </c>
      <c r="HG10" s="2">
        <f t="shared" ref="HG10:HG73" si="29">100%-(FY10/FZ10)</f>
        <v>1.1676742111629168E-2</v>
      </c>
      <c r="HH10" s="2">
        <f t="shared" ref="HH10:HH73" si="30">100%-(GA10/FY10)</f>
        <v>8.2096310883628787E-2</v>
      </c>
      <c r="HI10" s="2">
        <f t="shared" ref="HI10:HI73" si="31">100%-(GA10/GB10)</f>
        <v>3.2567064741454321E-2</v>
      </c>
      <c r="HJ10" s="3">
        <f t="shared" ref="HJ10:HJ73" si="32">(FY10*HG10)+FY10</f>
        <v>33.395447559039056</v>
      </c>
      <c r="HK10" t="str">
        <f t="shared" ref="HK10:HK73" si="33">B10</f>
        <v>AAN</v>
      </c>
    </row>
    <row r="11" spans="1:219" hidden="1" x14ac:dyDescent="0.25">
      <c r="A11">
        <v>2</v>
      </c>
      <c r="B11" t="s">
        <v>228</v>
      </c>
      <c r="C11">
        <v>9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5</v>
      </c>
      <c r="N11">
        <v>14</v>
      </c>
      <c r="O11">
        <v>19</v>
      </c>
      <c r="P11">
        <v>157</v>
      </c>
      <c r="Q11">
        <v>0</v>
      </c>
      <c r="R11">
        <v>0</v>
      </c>
      <c r="S11">
        <v>0</v>
      </c>
      <c r="T11">
        <v>0</v>
      </c>
      <c r="U11">
        <v>0</v>
      </c>
      <c r="V11">
        <v>2</v>
      </c>
      <c r="W11">
        <v>0</v>
      </c>
      <c r="X11">
        <v>0</v>
      </c>
      <c r="Y11">
        <v>0</v>
      </c>
      <c r="Z11">
        <v>0</v>
      </c>
      <c r="AA11">
        <v>1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229</v>
      </c>
      <c r="AV11">
        <v>111.379997253418</v>
      </c>
      <c r="AW11">
        <v>111.55999755859381</v>
      </c>
      <c r="AX11">
        <v>112.0400009155273</v>
      </c>
      <c r="AY11">
        <v>110.84999847412109</v>
      </c>
      <c r="AZ11">
        <v>111.38999938964839</v>
      </c>
      <c r="BA11" s="2">
        <f t="shared" si="16"/>
        <v>1.6134843054408377E-3</v>
      </c>
      <c r="BB11" s="2">
        <f t="shared" si="17"/>
        <v>4.2842141468331096E-3</v>
      </c>
      <c r="BC11" s="2">
        <f t="shared" si="18"/>
        <v>6.3642802080540184E-3</v>
      </c>
      <c r="BD11" s="2">
        <f t="shared" si="19"/>
        <v>4.8478401875050592E-3</v>
      </c>
      <c r="BE11">
        <v>156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73</v>
      </c>
      <c r="BO11">
        <v>3</v>
      </c>
      <c r="BP11">
        <v>0</v>
      </c>
      <c r="BQ11">
        <v>3</v>
      </c>
      <c r="BR11">
        <v>3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230</v>
      </c>
      <c r="CN11">
        <v>111.38999938964839</v>
      </c>
      <c r="CO11">
        <v>111.25</v>
      </c>
      <c r="CP11">
        <v>111.84999847412109</v>
      </c>
      <c r="CQ11">
        <v>110.5800018310547</v>
      </c>
      <c r="CR11">
        <v>111.44000244140619</v>
      </c>
      <c r="CS11" s="2">
        <f t="shared" si="20"/>
        <v>-1.2584214799855609E-3</v>
      </c>
      <c r="CT11" s="2">
        <f t="shared" si="21"/>
        <v>5.3643136549520465E-3</v>
      </c>
      <c r="CU11" s="2">
        <f t="shared" si="22"/>
        <v>6.0224554511937312E-3</v>
      </c>
      <c r="CV11" s="2">
        <f t="shared" si="23"/>
        <v>7.7171625225301854E-3</v>
      </c>
      <c r="CW11">
        <v>160</v>
      </c>
      <c r="CX11">
        <v>23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9</v>
      </c>
      <c r="DG11">
        <v>1</v>
      </c>
      <c r="DH11">
        <v>6</v>
      </c>
      <c r="DI11">
        <v>3</v>
      </c>
      <c r="DJ11">
        <v>3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231</v>
      </c>
      <c r="EF11">
        <v>111.44000244140619</v>
      </c>
      <c r="EG11">
        <v>111.6800003051758</v>
      </c>
      <c r="EH11">
        <v>112.5699996948242</v>
      </c>
      <c r="EI11">
        <v>111.3199996948242</v>
      </c>
      <c r="EJ11">
        <v>111.9300003051758</v>
      </c>
      <c r="EK11" s="2">
        <f t="shared" si="24"/>
        <v>2.1489780006607173E-3</v>
      </c>
      <c r="EL11" s="2">
        <f t="shared" si="25"/>
        <v>7.9061863024001422E-3</v>
      </c>
      <c r="EM11" s="2">
        <f t="shared" si="26"/>
        <v>3.2235011583797712E-3</v>
      </c>
      <c r="EN11" s="2">
        <f t="shared" si="27"/>
        <v>5.4498401562443899E-3</v>
      </c>
      <c r="EO11">
        <v>179</v>
      </c>
      <c r="EP11">
        <v>15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</v>
      </c>
      <c r="EY11">
        <v>1</v>
      </c>
      <c r="EZ11">
        <v>1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232</v>
      </c>
      <c r="FX11">
        <v>111.9300003051758</v>
      </c>
      <c r="FY11">
        <v>112.379997253418</v>
      </c>
      <c r="FZ11">
        <v>112.61000061035161</v>
      </c>
      <c r="GA11">
        <v>110.3300018310547</v>
      </c>
      <c r="GB11">
        <v>110.88999938964839</v>
      </c>
      <c r="GC11">
        <v>728</v>
      </c>
      <c r="GD11">
        <v>115</v>
      </c>
      <c r="GE11">
        <v>377</v>
      </c>
      <c r="GF11">
        <v>31</v>
      </c>
      <c r="GG11">
        <v>0</v>
      </c>
      <c r="GH11">
        <v>157</v>
      </c>
      <c r="GI11">
        <v>0</v>
      </c>
      <c r="GJ11">
        <v>0</v>
      </c>
      <c r="GK11">
        <v>0</v>
      </c>
      <c r="GL11">
        <v>6</v>
      </c>
      <c r="GM11">
        <v>0</v>
      </c>
      <c r="GN11">
        <v>3</v>
      </c>
      <c r="GO11">
        <v>1</v>
      </c>
      <c r="GP11">
        <v>1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2</v>
      </c>
      <c r="GX11" t="s">
        <v>218</v>
      </c>
      <c r="GY11">
        <v>4560020</v>
      </c>
      <c r="GZ11">
        <v>4930885</v>
      </c>
      <c r="HA11">
        <v>0.60399999999999998</v>
      </c>
      <c r="HB11">
        <v>0.84299999999999997</v>
      </c>
      <c r="HC11">
        <v>2.15</v>
      </c>
      <c r="HD11">
        <v>2.44</v>
      </c>
      <c r="HE11">
        <v>1.7353000000000001</v>
      </c>
      <c r="HF11" s="2">
        <f t="shared" si="28"/>
        <v>4.0042441647997196E-3</v>
      </c>
      <c r="HG11" s="2">
        <f t="shared" si="29"/>
        <v>2.0424771839709921E-3</v>
      </c>
      <c r="HH11" s="2">
        <f t="shared" si="30"/>
        <v>1.8241639726512271E-2</v>
      </c>
      <c r="HI11" s="2">
        <f t="shared" si="31"/>
        <v>5.0500276100278185E-3</v>
      </c>
      <c r="HJ11" s="3">
        <f t="shared" si="32"/>
        <v>112.60953083374282</v>
      </c>
      <c r="HK11" t="str">
        <f t="shared" si="33"/>
        <v>ABBV</v>
      </c>
    </row>
    <row r="12" spans="1:219" hidden="1" x14ac:dyDescent="0.25">
      <c r="A12">
        <v>3</v>
      </c>
      <c r="B12" t="s">
        <v>233</v>
      </c>
      <c r="C12">
        <v>10</v>
      </c>
      <c r="D12">
        <v>0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2</v>
      </c>
      <c r="N12">
        <v>7</v>
      </c>
      <c r="O12">
        <v>35</v>
      </c>
      <c r="P12">
        <v>44</v>
      </c>
      <c r="Q12">
        <v>62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X12">
        <v>0</v>
      </c>
      <c r="Y12">
        <v>0</v>
      </c>
      <c r="Z12">
        <v>0</v>
      </c>
      <c r="AA12">
        <v>1</v>
      </c>
      <c r="AB12">
        <v>2</v>
      </c>
      <c r="AC12">
        <v>1</v>
      </c>
      <c r="AD12">
        <v>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234</v>
      </c>
      <c r="AV12">
        <v>351.02999877929688</v>
      </c>
      <c r="AW12">
        <v>352.6300048828125</v>
      </c>
      <c r="AX12">
        <v>353.20001220703119</v>
      </c>
      <c r="AY12">
        <v>346.64999389648438</v>
      </c>
      <c r="AZ12">
        <v>348.20001220703119</v>
      </c>
      <c r="BA12" s="2">
        <f t="shared" si="16"/>
        <v>4.5373509949822033E-3</v>
      </c>
      <c r="BB12" s="2">
        <f t="shared" si="17"/>
        <v>1.6138372155111158E-3</v>
      </c>
      <c r="BC12" s="2">
        <f t="shared" si="18"/>
        <v>1.6958315808421998E-2</v>
      </c>
      <c r="BD12" s="2">
        <f t="shared" si="19"/>
        <v>4.4515171057065706E-3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1</v>
      </c>
      <c r="BP12">
        <v>0</v>
      </c>
      <c r="BQ12">
        <v>1</v>
      </c>
      <c r="BR12">
        <v>155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 t="s">
        <v>235</v>
      </c>
      <c r="CN12">
        <v>348.20001220703119</v>
      </c>
      <c r="CO12">
        <v>348.79000854492188</v>
      </c>
      <c r="CP12">
        <v>349.1400146484375</v>
      </c>
      <c r="CQ12">
        <v>340.16000366210938</v>
      </c>
      <c r="CR12">
        <v>340.6300048828125</v>
      </c>
      <c r="CS12" s="2">
        <f t="shared" si="20"/>
        <v>1.6915517171837147E-3</v>
      </c>
      <c r="CT12" s="2">
        <f t="shared" si="21"/>
        <v>1.0024806347908033E-3</v>
      </c>
      <c r="CU12" s="2">
        <f t="shared" si="22"/>
        <v>2.4742695236067869E-2</v>
      </c>
      <c r="CV12" s="2">
        <f t="shared" si="23"/>
        <v>1.3797998237554676E-3</v>
      </c>
      <c r="CW12">
        <v>1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1</v>
      </c>
      <c r="DI12">
        <v>0</v>
      </c>
      <c r="DJ12">
        <v>130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1</v>
      </c>
      <c r="DX12">
        <v>0</v>
      </c>
      <c r="DY12">
        <v>0</v>
      </c>
      <c r="DZ12">
        <v>0</v>
      </c>
      <c r="EA12">
        <v>1</v>
      </c>
      <c r="EB12">
        <v>0</v>
      </c>
      <c r="EC12">
        <v>0</v>
      </c>
      <c r="ED12">
        <v>0</v>
      </c>
      <c r="EE12" t="s">
        <v>236</v>
      </c>
      <c r="EF12">
        <v>340.6300048828125</v>
      </c>
      <c r="EG12">
        <v>340.6400146484375</v>
      </c>
      <c r="EH12">
        <v>352.57000732421881</v>
      </c>
      <c r="EI12">
        <v>338.25</v>
      </c>
      <c r="EJ12">
        <v>351.17001342773438</v>
      </c>
      <c r="EK12" s="2">
        <f t="shared" si="24"/>
        <v>2.9385172600315812E-5</v>
      </c>
      <c r="EL12" s="2">
        <f t="shared" si="25"/>
        <v>3.3837230700144771E-2</v>
      </c>
      <c r="EM12" s="2">
        <f t="shared" si="26"/>
        <v>7.0162474919576168E-3</v>
      </c>
      <c r="EN12" s="2">
        <f t="shared" si="27"/>
        <v>3.6791334492439876E-2</v>
      </c>
      <c r="EO12">
        <v>5</v>
      </c>
      <c r="EP12">
        <v>5</v>
      </c>
      <c r="EQ12">
        <v>4</v>
      </c>
      <c r="ER12">
        <v>1</v>
      </c>
      <c r="ES12">
        <v>142</v>
      </c>
      <c r="ET12">
        <v>1</v>
      </c>
      <c r="EU12">
        <v>1</v>
      </c>
      <c r="EV12">
        <v>0</v>
      </c>
      <c r="EW12">
        <v>0</v>
      </c>
      <c r="EX12">
        <v>3</v>
      </c>
      <c r="EY12">
        <v>0</v>
      </c>
      <c r="EZ12">
        <v>2</v>
      </c>
      <c r="FA12">
        <v>0</v>
      </c>
      <c r="FB12">
        <v>1</v>
      </c>
      <c r="FC12">
        <v>1</v>
      </c>
      <c r="FD12">
        <v>6</v>
      </c>
      <c r="FE12">
        <v>1</v>
      </c>
      <c r="FF12">
        <v>6</v>
      </c>
      <c r="FG12">
        <v>2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237</v>
      </c>
      <c r="FX12">
        <v>351.17001342773438</v>
      </c>
      <c r="FY12">
        <v>349.22000122070313</v>
      </c>
      <c r="FZ12">
        <v>350.8800048828125</v>
      </c>
      <c r="GA12">
        <v>320.010009765625</v>
      </c>
      <c r="GB12">
        <v>322.94000244140619</v>
      </c>
      <c r="GC12">
        <v>309</v>
      </c>
      <c r="GD12">
        <v>298</v>
      </c>
      <c r="GE12">
        <v>158</v>
      </c>
      <c r="GF12">
        <v>138</v>
      </c>
      <c r="GG12">
        <v>0</v>
      </c>
      <c r="GH12">
        <v>249</v>
      </c>
      <c r="GI12">
        <v>0</v>
      </c>
      <c r="GJ12">
        <v>143</v>
      </c>
      <c r="GK12">
        <v>8</v>
      </c>
      <c r="GL12">
        <v>286</v>
      </c>
      <c r="GM12">
        <v>6</v>
      </c>
      <c r="GN12">
        <v>131</v>
      </c>
      <c r="GO12">
        <v>1</v>
      </c>
      <c r="GP12">
        <v>1</v>
      </c>
      <c r="GQ12">
        <v>1</v>
      </c>
      <c r="GR12">
        <v>1</v>
      </c>
      <c r="GS12">
        <v>0</v>
      </c>
      <c r="GT12">
        <v>0</v>
      </c>
      <c r="GU12">
        <v>0</v>
      </c>
      <c r="GV12">
        <v>0</v>
      </c>
      <c r="GW12">
        <v>2.2999999999999998</v>
      </c>
      <c r="GX12" t="s">
        <v>218</v>
      </c>
      <c r="GY12">
        <v>315361</v>
      </c>
      <c r="GZ12">
        <v>231200</v>
      </c>
      <c r="HA12">
        <v>4.8129999999999997</v>
      </c>
      <c r="HB12">
        <v>5.7619999999999996</v>
      </c>
      <c r="HC12">
        <v>4.0199999999999996</v>
      </c>
      <c r="HD12">
        <v>3.8</v>
      </c>
      <c r="HE12">
        <v>0</v>
      </c>
      <c r="HF12" s="2">
        <f t="shared" si="28"/>
        <v>-5.5839075660470971E-3</v>
      </c>
      <c r="HG12" s="2">
        <f t="shared" si="29"/>
        <v>4.7309725233952715E-3</v>
      </c>
      <c r="HH12" s="2">
        <f t="shared" si="30"/>
        <v>8.3643523718499035E-2</v>
      </c>
      <c r="HI12" s="2">
        <f t="shared" si="31"/>
        <v>9.072870049020354E-3</v>
      </c>
      <c r="HJ12" s="3">
        <f t="shared" si="32"/>
        <v>350.87215145109832</v>
      </c>
      <c r="HK12" t="str">
        <f t="shared" si="33"/>
        <v>ABMD</v>
      </c>
    </row>
    <row r="13" spans="1:219" hidden="1" x14ac:dyDescent="0.25">
      <c r="A13">
        <v>4</v>
      </c>
      <c r="B13" t="s">
        <v>238</v>
      </c>
      <c r="C13">
        <v>10</v>
      </c>
      <c r="D13">
        <v>0</v>
      </c>
      <c r="E13">
        <v>5</v>
      </c>
      <c r="F13">
        <v>1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44</v>
      </c>
      <c r="N13">
        <v>148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239</v>
      </c>
      <c r="AV13">
        <v>291.739990234375</v>
      </c>
      <c r="AW13">
        <v>291.60000610351563</v>
      </c>
      <c r="AX13">
        <v>292.3699951171875</v>
      </c>
      <c r="AY13">
        <v>288.83999633789063</v>
      </c>
      <c r="AZ13">
        <v>289.51998901367188</v>
      </c>
      <c r="BA13" s="2">
        <f t="shared" si="16"/>
        <v>-4.8005530839967392E-4</v>
      </c>
      <c r="BB13" s="2">
        <f t="shared" si="17"/>
        <v>2.6336116103954366E-3</v>
      </c>
      <c r="BC13" s="2">
        <f t="shared" si="18"/>
        <v>9.4650538678151541E-3</v>
      </c>
      <c r="BD13" s="2">
        <f t="shared" si="19"/>
        <v>2.3486899059986799E-3</v>
      </c>
      <c r="BE13">
        <v>17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18</v>
      </c>
      <c r="BO13">
        <v>12</v>
      </c>
      <c r="BP13">
        <v>11</v>
      </c>
      <c r="BQ13">
        <v>8</v>
      </c>
      <c r="BR13">
        <v>135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240</v>
      </c>
      <c r="CN13">
        <v>289.51998901367188</v>
      </c>
      <c r="CO13">
        <v>290.07000732421881</v>
      </c>
      <c r="CP13">
        <v>290.8900146484375</v>
      </c>
      <c r="CQ13">
        <v>288.07000732421881</v>
      </c>
      <c r="CR13">
        <v>290.25</v>
      </c>
      <c r="CS13" s="2">
        <f t="shared" si="20"/>
        <v>1.8961571229670904E-3</v>
      </c>
      <c r="CT13" s="2">
        <f t="shared" si="21"/>
        <v>2.8189600293077044E-3</v>
      </c>
      <c r="CU13" s="2">
        <f t="shared" si="22"/>
        <v>6.8948872668678218E-3</v>
      </c>
      <c r="CV13" s="2">
        <f t="shared" si="23"/>
        <v>7.5107413463606498E-3</v>
      </c>
      <c r="CW13">
        <v>57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41</v>
      </c>
      <c r="DG13">
        <v>46</v>
      </c>
      <c r="DH13">
        <v>33</v>
      </c>
      <c r="DI13">
        <v>12</v>
      </c>
      <c r="DJ13">
        <v>16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241</v>
      </c>
      <c r="EF13">
        <v>290.25</v>
      </c>
      <c r="EG13">
        <v>290.72000122070313</v>
      </c>
      <c r="EH13">
        <v>291.45001220703119</v>
      </c>
      <c r="EI13">
        <v>289.82000732421881</v>
      </c>
      <c r="EJ13">
        <v>290.26998901367188</v>
      </c>
      <c r="EK13" s="2">
        <f t="shared" si="24"/>
        <v>1.6166800314035834E-3</v>
      </c>
      <c r="EL13" s="2">
        <f t="shared" si="25"/>
        <v>2.5047553808626999E-3</v>
      </c>
      <c r="EM13" s="2">
        <f t="shared" si="26"/>
        <v>3.0957412379792881E-3</v>
      </c>
      <c r="EN13" s="2">
        <f t="shared" si="27"/>
        <v>1.5502177506606651E-3</v>
      </c>
      <c r="EO13">
        <v>153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82</v>
      </c>
      <c r="EY13">
        <v>3</v>
      </c>
      <c r="EZ13">
        <v>1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230</v>
      </c>
      <c r="FX13">
        <v>290.26998901367188</v>
      </c>
      <c r="FY13">
        <v>292.07998657226563</v>
      </c>
      <c r="FZ13">
        <v>293.27999877929688</v>
      </c>
      <c r="GA13">
        <v>290.60000610351563</v>
      </c>
      <c r="GB13">
        <v>292.54000854492188</v>
      </c>
      <c r="GC13">
        <v>419</v>
      </c>
      <c r="GD13">
        <v>439</v>
      </c>
      <c r="GE13">
        <v>210</v>
      </c>
      <c r="GF13">
        <v>234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151</v>
      </c>
      <c r="GM13">
        <v>0</v>
      </c>
      <c r="GN13">
        <v>16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2.1</v>
      </c>
      <c r="GX13" t="s">
        <v>218</v>
      </c>
      <c r="GY13">
        <v>1159940</v>
      </c>
      <c r="GZ13">
        <v>1510014</v>
      </c>
      <c r="HA13">
        <v>1.27</v>
      </c>
      <c r="HB13">
        <v>1.3879999999999999</v>
      </c>
      <c r="HC13">
        <v>3.47</v>
      </c>
      <c r="HD13">
        <v>1.76</v>
      </c>
      <c r="HE13">
        <v>0.39810002</v>
      </c>
      <c r="HF13" s="2">
        <f t="shared" si="28"/>
        <v>6.1969242735018248E-3</v>
      </c>
      <c r="HG13" s="2">
        <f t="shared" si="29"/>
        <v>4.0916946673008603E-3</v>
      </c>
      <c r="HH13" s="2">
        <f t="shared" si="30"/>
        <v>5.0670382661902602E-3</v>
      </c>
      <c r="HI13" s="2">
        <f t="shared" si="31"/>
        <v>6.6315799027139022E-3</v>
      </c>
      <c r="HJ13" s="3">
        <f t="shared" si="32"/>
        <v>293.27508869574865</v>
      </c>
      <c r="HK13" t="str">
        <f t="shared" si="33"/>
        <v>ACN</v>
      </c>
    </row>
    <row r="14" spans="1:219" hidden="1" x14ac:dyDescent="0.25">
      <c r="A14">
        <v>5</v>
      </c>
      <c r="B14" t="s">
        <v>242</v>
      </c>
      <c r="C14">
        <v>9</v>
      </c>
      <c r="D14">
        <v>0</v>
      </c>
      <c r="E14">
        <v>5</v>
      </c>
      <c r="F14">
        <v>1</v>
      </c>
      <c r="G14" t="s">
        <v>218</v>
      </c>
      <c r="H14" t="s">
        <v>243</v>
      </c>
      <c r="I14">
        <v>6</v>
      </c>
      <c r="J14">
        <v>0</v>
      </c>
      <c r="K14" t="s">
        <v>218</v>
      </c>
      <c r="L14" t="s">
        <v>218</v>
      </c>
      <c r="M14">
        <v>3</v>
      </c>
      <c r="N14">
        <v>17</v>
      </c>
      <c r="O14">
        <v>52</v>
      </c>
      <c r="P14">
        <v>11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1</v>
      </c>
      <c r="AA14">
        <v>1</v>
      </c>
      <c r="AB14">
        <v>2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244</v>
      </c>
      <c r="AV14">
        <v>110.2200012207031</v>
      </c>
      <c r="AW14">
        <v>109.40000152587891</v>
      </c>
      <c r="AX14">
        <v>110.36000061035161</v>
      </c>
      <c r="AY14">
        <v>107.1600036621094</v>
      </c>
      <c r="AZ14">
        <v>107.370002746582</v>
      </c>
      <c r="BA14" s="2">
        <f t="shared" si="16"/>
        <v>-7.4954267220024295E-3</v>
      </c>
      <c r="BB14" s="2">
        <f t="shared" si="17"/>
        <v>8.6987955705271069E-3</v>
      </c>
      <c r="BC14" s="2">
        <f t="shared" si="18"/>
        <v>2.0475300114503381E-2</v>
      </c>
      <c r="BD14" s="2">
        <f t="shared" si="19"/>
        <v>1.9558450135113148E-3</v>
      </c>
      <c r="BE14">
        <v>1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</v>
      </c>
      <c r="BP14">
        <v>2</v>
      </c>
      <c r="BQ14">
        <v>4</v>
      </c>
      <c r="BR14">
        <v>31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3</v>
      </c>
      <c r="CF14">
        <v>1</v>
      </c>
      <c r="CG14">
        <v>0</v>
      </c>
      <c r="CH14">
        <v>0</v>
      </c>
      <c r="CI14">
        <v>1</v>
      </c>
      <c r="CJ14">
        <v>1</v>
      </c>
      <c r="CK14">
        <v>0</v>
      </c>
      <c r="CL14">
        <v>0</v>
      </c>
      <c r="CM14" t="s">
        <v>245</v>
      </c>
      <c r="CN14">
        <v>107.370002746582</v>
      </c>
      <c r="CO14">
        <v>106.9899978637695</v>
      </c>
      <c r="CP14">
        <v>108.2799987792969</v>
      </c>
      <c r="CQ14">
        <v>106.36000061035161</v>
      </c>
      <c r="CR14">
        <v>107.2600021362305</v>
      </c>
      <c r="CS14" s="2">
        <f t="shared" si="20"/>
        <v>-3.5517795158419574E-3</v>
      </c>
      <c r="CT14" s="2">
        <f t="shared" si="21"/>
        <v>1.1913566033157852E-2</v>
      </c>
      <c r="CU14" s="2">
        <f t="shared" si="22"/>
        <v>5.888375231300369E-3</v>
      </c>
      <c r="CV14" s="2">
        <f t="shared" si="23"/>
        <v>8.390840089074425E-3</v>
      </c>
      <c r="CW14">
        <v>17</v>
      </c>
      <c r="CX14">
        <v>31</v>
      </c>
      <c r="CY14">
        <v>9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4</v>
      </c>
      <c r="DG14">
        <v>1</v>
      </c>
      <c r="DH14">
        <v>3</v>
      </c>
      <c r="DI14">
        <v>0</v>
      </c>
      <c r="DJ14">
        <v>2</v>
      </c>
      <c r="DK14">
        <v>1</v>
      </c>
      <c r="DL14">
        <v>10</v>
      </c>
      <c r="DM14">
        <v>0</v>
      </c>
      <c r="DN14">
        <v>0</v>
      </c>
      <c r="DO14">
        <v>2</v>
      </c>
      <c r="DP14">
        <v>0</v>
      </c>
      <c r="DQ14">
        <v>2</v>
      </c>
      <c r="DR14">
        <v>2</v>
      </c>
      <c r="DS14">
        <v>1</v>
      </c>
      <c r="DT14">
        <v>0</v>
      </c>
      <c r="DU14">
        <v>1</v>
      </c>
      <c r="DV14">
        <v>1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246</v>
      </c>
      <c r="EF14">
        <v>107.2600021362305</v>
      </c>
      <c r="EG14">
        <v>107.5899963378906</v>
      </c>
      <c r="EH14">
        <v>110.59999847412109</v>
      </c>
      <c r="EI14">
        <v>107.5899963378906</v>
      </c>
      <c r="EJ14">
        <v>110.129997253418</v>
      </c>
      <c r="EK14" s="2">
        <f t="shared" si="24"/>
        <v>3.0671457653344003E-3</v>
      </c>
      <c r="EL14" s="2">
        <f t="shared" si="25"/>
        <v>2.7215209563812071E-2</v>
      </c>
      <c r="EM14" s="2">
        <f t="shared" si="26"/>
        <v>0</v>
      </c>
      <c r="EN14" s="2">
        <f t="shared" si="27"/>
        <v>2.3063660935926933E-2</v>
      </c>
      <c r="EO14">
        <v>0</v>
      </c>
      <c r="EP14">
        <v>4</v>
      </c>
      <c r="EQ14">
        <v>5</v>
      </c>
      <c r="ER14">
        <v>17</v>
      </c>
      <c r="ES14">
        <v>57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247</v>
      </c>
      <c r="FX14">
        <v>110.129997253418</v>
      </c>
      <c r="FY14">
        <v>110.5299987792969</v>
      </c>
      <c r="FZ14">
        <v>110.5299987792969</v>
      </c>
      <c r="GA14">
        <v>107.1600036621094</v>
      </c>
      <c r="GB14">
        <v>108.5899963378906</v>
      </c>
      <c r="GC14">
        <v>225</v>
      </c>
      <c r="GD14">
        <v>52</v>
      </c>
      <c r="GE14">
        <v>140</v>
      </c>
      <c r="GF14">
        <v>10</v>
      </c>
      <c r="GG14">
        <v>0</v>
      </c>
      <c r="GH14">
        <v>85</v>
      </c>
      <c r="GI14">
        <v>0</v>
      </c>
      <c r="GJ14">
        <v>74</v>
      </c>
      <c r="GK14">
        <v>0</v>
      </c>
      <c r="GL14">
        <v>34</v>
      </c>
      <c r="GM14">
        <v>0</v>
      </c>
      <c r="GN14">
        <v>2</v>
      </c>
      <c r="GO14">
        <v>2</v>
      </c>
      <c r="GP14">
        <v>1</v>
      </c>
      <c r="GQ14">
        <v>2</v>
      </c>
      <c r="GR14">
        <v>1</v>
      </c>
      <c r="GS14">
        <v>0</v>
      </c>
      <c r="GT14">
        <v>0</v>
      </c>
      <c r="GU14">
        <v>0</v>
      </c>
      <c r="GV14">
        <v>0</v>
      </c>
      <c r="GW14">
        <v>1.5</v>
      </c>
      <c r="GX14" t="s">
        <v>248</v>
      </c>
      <c r="GY14">
        <v>60896</v>
      </c>
      <c r="GZ14">
        <v>62542</v>
      </c>
      <c r="HA14">
        <v>1.93</v>
      </c>
      <c r="HB14">
        <v>1.9990000000000001</v>
      </c>
      <c r="HC14">
        <v>2.0499999999999998</v>
      </c>
      <c r="HD14">
        <v>3.6</v>
      </c>
      <c r="HE14">
        <v>0</v>
      </c>
      <c r="HF14" s="2">
        <f t="shared" si="28"/>
        <v>3.6189408332267803E-3</v>
      </c>
      <c r="HG14" s="2">
        <f t="shared" si="29"/>
        <v>0</v>
      </c>
      <c r="HH14" s="2">
        <f t="shared" si="30"/>
        <v>3.0489416035520023E-2</v>
      </c>
      <c r="HI14" s="2">
        <f t="shared" si="31"/>
        <v>1.3168733069403582E-2</v>
      </c>
      <c r="HJ14" s="3">
        <f t="shared" si="32"/>
        <v>110.5299987792969</v>
      </c>
      <c r="HK14" t="str">
        <f t="shared" si="33"/>
        <v>ADUS</v>
      </c>
    </row>
    <row r="15" spans="1:219" hidden="1" x14ac:dyDescent="0.25">
      <c r="A15">
        <v>6</v>
      </c>
      <c r="B15" t="s">
        <v>249</v>
      </c>
      <c r="C15">
        <v>11</v>
      </c>
      <c r="D15">
        <v>0</v>
      </c>
      <c r="E15">
        <v>5</v>
      </c>
      <c r="F15">
        <v>1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5</v>
      </c>
      <c r="W15">
        <v>14</v>
      </c>
      <c r="X15">
        <v>22</v>
      </c>
      <c r="Y15">
        <v>34</v>
      </c>
      <c r="Z15">
        <v>115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3</v>
      </c>
      <c r="AN15">
        <v>0</v>
      </c>
      <c r="AO15">
        <v>0</v>
      </c>
      <c r="AP15">
        <v>0</v>
      </c>
      <c r="AQ15">
        <v>2</v>
      </c>
      <c r="AR15">
        <v>0</v>
      </c>
      <c r="AS15">
        <v>1</v>
      </c>
      <c r="AT15">
        <v>0</v>
      </c>
      <c r="AU15" t="s">
        <v>250</v>
      </c>
      <c r="AV15">
        <v>199.75</v>
      </c>
      <c r="AW15">
        <v>199.07000732421881</v>
      </c>
      <c r="AX15">
        <v>199.49000549316409</v>
      </c>
      <c r="AY15">
        <v>196.32000732421881</v>
      </c>
      <c r="AZ15">
        <v>197.13999938964841</v>
      </c>
      <c r="BA15" s="2">
        <f t="shared" si="16"/>
        <v>-3.4158469420946247E-3</v>
      </c>
      <c r="BB15" s="2">
        <f t="shared" si="17"/>
        <v>2.1053594535074271E-3</v>
      </c>
      <c r="BC15" s="2">
        <f t="shared" si="18"/>
        <v>1.3814235690066345E-2</v>
      </c>
      <c r="BD15" s="2">
        <f t="shared" si="19"/>
        <v>4.1594403366558286E-3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2</v>
      </c>
      <c r="BQ15">
        <v>0</v>
      </c>
      <c r="BR15">
        <v>183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 t="s">
        <v>251</v>
      </c>
      <c r="CN15">
        <v>197.13999938964841</v>
      </c>
      <c r="CO15">
        <v>198.55999755859369</v>
      </c>
      <c r="CP15">
        <v>199.16000366210929</v>
      </c>
      <c r="CQ15">
        <v>197.05999755859369</v>
      </c>
      <c r="CR15">
        <v>197.2799987792969</v>
      </c>
      <c r="CS15" s="2">
        <f t="shared" si="20"/>
        <v>7.1514815995414871E-3</v>
      </c>
      <c r="CT15" s="2">
        <f t="shared" si="21"/>
        <v>3.0126837340973545E-3</v>
      </c>
      <c r="CU15" s="2">
        <f t="shared" si="22"/>
        <v>7.554391712547015E-3</v>
      </c>
      <c r="CV15" s="2">
        <f t="shared" si="23"/>
        <v>1.115172455720348E-3</v>
      </c>
      <c r="CW15">
        <v>23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57</v>
      </c>
      <c r="DG15">
        <v>54</v>
      </c>
      <c r="DH15">
        <v>29</v>
      </c>
      <c r="DI15">
        <v>21</v>
      </c>
      <c r="DJ15">
        <v>20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252</v>
      </c>
      <c r="EF15">
        <v>197.2799987792969</v>
      </c>
      <c r="EG15">
        <v>196.9700012207031</v>
      </c>
      <c r="EH15">
        <v>199.27000427246091</v>
      </c>
      <c r="EI15">
        <v>196.1300048828125</v>
      </c>
      <c r="EJ15">
        <v>197.6300048828125</v>
      </c>
      <c r="EK15" s="2">
        <f t="shared" si="24"/>
        <v>-1.5738313279820559E-3</v>
      </c>
      <c r="EL15" s="2">
        <f t="shared" si="25"/>
        <v>1.154214383722818E-2</v>
      </c>
      <c r="EM15" s="2">
        <f t="shared" si="26"/>
        <v>4.2645902050302276E-3</v>
      </c>
      <c r="EN15" s="2">
        <f t="shared" si="27"/>
        <v>7.5899406109383172E-3</v>
      </c>
      <c r="EO15">
        <v>86</v>
      </c>
      <c r="EP15">
        <v>66</v>
      </c>
      <c r="EQ15">
        <v>5</v>
      </c>
      <c r="ER15">
        <v>0</v>
      </c>
      <c r="ES15">
        <v>0</v>
      </c>
      <c r="ET15">
        <v>1</v>
      </c>
      <c r="EU15">
        <v>5</v>
      </c>
      <c r="EV15">
        <v>0</v>
      </c>
      <c r="EW15">
        <v>0</v>
      </c>
      <c r="EX15">
        <v>37</v>
      </c>
      <c r="EY15">
        <v>5</v>
      </c>
      <c r="EZ15">
        <v>9</v>
      </c>
      <c r="FA15">
        <v>1</v>
      </c>
      <c r="FB15">
        <v>0</v>
      </c>
      <c r="FC15">
        <v>1</v>
      </c>
      <c r="FD15">
        <v>4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253</v>
      </c>
      <c r="FX15">
        <v>197.6300048828125</v>
      </c>
      <c r="FY15">
        <v>200</v>
      </c>
      <c r="FZ15">
        <v>201.53999328613281</v>
      </c>
      <c r="GA15">
        <v>198.19000244140619</v>
      </c>
      <c r="GB15">
        <v>200.67999267578119</v>
      </c>
      <c r="GC15">
        <v>183</v>
      </c>
      <c r="GD15">
        <v>608</v>
      </c>
      <c r="GE15">
        <v>180</v>
      </c>
      <c r="GF15">
        <v>233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318</v>
      </c>
      <c r="GM15">
        <v>0</v>
      </c>
      <c r="GN15">
        <v>20</v>
      </c>
      <c r="GO15">
        <v>0</v>
      </c>
      <c r="GP15">
        <v>0</v>
      </c>
      <c r="GQ15">
        <v>0</v>
      </c>
      <c r="GR15">
        <v>0</v>
      </c>
      <c r="GS15">
        <v>1</v>
      </c>
      <c r="GT15">
        <v>0</v>
      </c>
      <c r="GU15">
        <v>0</v>
      </c>
      <c r="GV15">
        <v>0</v>
      </c>
      <c r="GW15">
        <v>2.2000000000000002</v>
      </c>
      <c r="GX15" t="s">
        <v>218</v>
      </c>
      <c r="GY15">
        <v>516693</v>
      </c>
      <c r="GZ15">
        <v>920185</v>
      </c>
      <c r="HA15">
        <v>0.33400000000000002</v>
      </c>
      <c r="HB15">
        <v>1.3220000000000001</v>
      </c>
      <c r="HC15">
        <v>1.57</v>
      </c>
      <c r="HD15">
        <v>3.95</v>
      </c>
      <c r="HE15">
        <v>0.1401</v>
      </c>
      <c r="HF15" s="2">
        <f t="shared" si="28"/>
        <v>1.1849975585937478E-2</v>
      </c>
      <c r="HG15" s="2">
        <f t="shared" si="29"/>
        <v>7.6411299862774174E-3</v>
      </c>
      <c r="HH15" s="2">
        <f t="shared" si="30"/>
        <v>9.0499877929690609E-3</v>
      </c>
      <c r="HI15" s="2">
        <f t="shared" si="31"/>
        <v>1.2407765224497602E-2</v>
      </c>
      <c r="HJ15" s="3">
        <f t="shared" si="32"/>
        <v>201.52822599725548</v>
      </c>
      <c r="HK15" t="str">
        <f t="shared" si="33"/>
        <v>AAP</v>
      </c>
    </row>
    <row r="16" spans="1:219" hidden="1" x14ac:dyDescent="0.25">
      <c r="A16">
        <v>7</v>
      </c>
      <c r="B16" t="s">
        <v>254</v>
      </c>
      <c r="C16">
        <v>10</v>
      </c>
      <c r="D16">
        <v>1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0</v>
      </c>
      <c r="N16">
        <v>1</v>
      </c>
      <c r="O16">
        <v>57</v>
      </c>
      <c r="P16">
        <v>108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255</v>
      </c>
      <c r="AV16">
        <v>158.13999938964841</v>
      </c>
      <c r="AW16">
        <v>159.3399963378906</v>
      </c>
      <c r="AX16">
        <v>161.6199951171875</v>
      </c>
      <c r="AY16">
        <v>157.53999328613281</v>
      </c>
      <c r="AZ16">
        <v>158.0899963378906</v>
      </c>
      <c r="BA16" s="2">
        <f t="shared" si="16"/>
        <v>7.5310466663844888E-3</v>
      </c>
      <c r="BB16" s="2">
        <f t="shared" si="17"/>
        <v>1.4107157828112338E-2</v>
      </c>
      <c r="BC16" s="2">
        <f t="shared" si="18"/>
        <v>1.1296617880803494E-2</v>
      </c>
      <c r="BD16" s="2">
        <f t="shared" si="19"/>
        <v>3.4790503162657194E-3</v>
      </c>
      <c r="BE16">
        <v>11</v>
      </c>
      <c r="BF16">
        <v>7</v>
      </c>
      <c r="BG16">
        <v>3</v>
      </c>
      <c r="BH16">
        <v>0</v>
      </c>
      <c r="BI16">
        <v>0</v>
      </c>
      <c r="BJ16">
        <v>1</v>
      </c>
      <c r="BK16">
        <v>3</v>
      </c>
      <c r="BL16">
        <v>0</v>
      </c>
      <c r="BM16">
        <v>0</v>
      </c>
      <c r="BN16">
        <v>4</v>
      </c>
      <c r="BO16">
        <v>4</v>
      </c>
      <c r="BP16">
        <v>4</v>
      </c>
      <c r="BQ16">
        <v>6</v>
      </c>
      <c r="BR16">
        <v>143</v>
      </c>
      <c r="BS16">
        <v>1</v>
      </c>
      <c r="BT16">
        <v>1</v>
      </c>
      <c r="BU16">
        <v>0</v>
      </c>
      <c r="BV16">
        <v>0</v>
      </c>
      <c r="BW16">
        <v>10</v>
      </c>
      <c r="BX16">
        <v>3</v>
      </c>
      <c r="BY16">
        <v>0</v>
      </c>
      <c r="BZ16">
        <v>0</v>
      </c>
      <c r="CA16">
        <v>1</v>
      </c>
      <c r="CB16">
        <v>1</v>
      </c>
      <c r="CC16">
        <v>0</v>
      </c>
      <c r="CD16">
        <v>0</v>
      </c>
      <c r="CE16">
        <v>23</v>
      </c>
      <c r="CF16">
        <v>10</v>
      </c>
      <c r="CG16">
        <v>0</v>
      </c>
      <c r="CH16">
        <v>0</v>
      </c>
      <c r="CI16">
        <v>1</v>
      </c>
      <c r="CJ16">
        <v>1</v>
      </c>
      <c r="CK16">
        <v>0</v>
      </c>
      <c r="CL16">
        <v>0</v>
      </c>
      <c r="CM16" t="s">
        <v>256</v>
      </c>
      <c r="CN16">
        <v>158.0899963378906</v>
      </c>
      <c r="CO16">
        <v>158.0899963378906</v>
      </c>
      <c r="CP16">
        <v>161.21000671386719</v>
      </c>
      <c r="CQ16">
        <v>156.92999267578119</v>
      </c>
      <c r="CR16">
        <v>160.94999694824219</v>
      </c>
      <c r="CS16" s="2">
        <f t="shared" si="20"/>
        <v>0</v>
      </c>
      <c r="CT16" s="2">
        <f t="shared" si="21"/>
        <v>1.9353701668869183E-2</v>
      </c>
      <c r="CU16" s="2">
        <f t="shared" si="22"/>
        <v>7.3376158452814755E-3</v>
      </c>
      <c r="CV16" s="2">
        <f t="shared" si="23"/>
        <v>2.497672785761984E-2</v>
      </c>
      <c r="CW16">
        <v>9</v>
      </c>
      <c r="CX16">
        <v>14</v>
      </c>
      <c r="CY16">
        <v>89</v>
      </c>
      <c r="CZ16">
        <v>54</v>
      </c>
      <c r="DA16">
        <v>0</v>
      </c>
      <c r="DB16">
        <v>1</v>
      </c>
      <c r="DC16">
        <v>1</v>
      </c>
      <c r="DD16">
        <v>0</v>
      </c>
      <c r="DE16">
        <v>0</v>
      </c>
      <c r="DF16">
        <v>5</v>
      </c>
      <c r="DG16">
        <v>0</v>
      </c>
      <c r="DH16">
        <v>2</v>
      </c>
      <c r="DI16">
        <v>5</v>
      </c>
      <c r="DJ16">
        <v>2</v>
      </c>
      <c r="DK16">
        <v>1</v>
      </c>
      <c r="DL16">
        <v>14</v>
      </c>
      <c r="DM16">
        <v>0</v>
      </c>
      <c r="DN16">
        <v>0</v>
      </c>
      <c r="DO16">
        <v>2</v>
      </c>
      <c r="DP16">
        <v>1</v>
      </c>
      <c r="DQ16">
        <v>2</v>
      </c>
      <c r="DR16">
        <v>2</v>
      </c>
      <c r="DS16">
        <v>1</v>
      </c>
      <c r="DT16">
        <v>1</v>
      </c>
      <c r="DU16">
        <v>1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257</v>
      </c>
      <c r="EF16">
        <v>160.94999694824219</v>
      </c>
      <c r="EG16">
        <v>161.13999938964841</v>
      </c>
      <c r="EH16">
        <v>161.13999938964841</v>
      </c>
      <c r="EI16">
        <v>158.8699951171875</v>
      </c>
      <c r="EJ16">
        <v>159.5</v>
      </c>
      <c r="EK16" s="2">
        <f t="shared" si="24"/>
        <v>1.179114075498866E-3</v>
      </c>
      <c r="EL16" s="2">
        <f t="shared" si="25"/>
        <v>0</v>
      </c>
      <c r="EM16" s="2">
        <f t="shared" si="26"/>
        <v>1.4087155771745241E-2</v>
      </c>
      <c r="EN16" s="2">
        <f t="shared" si="27"/>
        <v>3.9498738734325967E-3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1</v>
      </c>
      <c r="EZ16">
        <v>1</v>
      </c>
      <c r="FA16">
        <v>1</v>
      </c>
      <c r="FB16">
        <v>159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1</v>
      </c>
      <c r="FP16">
        <v>0</v>
      </c>
      <c r="FQ16">
        <v>0</v>
      </c>
      <c r="FR16">
        <v>0</v>
      </c>
      <c r="FS16">
        <v>1</v>
      </c>
      <c r="FT16">
        <v>0</v>
      </c>
      <c r="FU16">
        <v>0</v>
      </c>
      <c r="FV16">
        <v>0</v>
      </c>
      <c r="FW16" t="s">
        <v>258</v>
      </c>
      <c r="FX16">
        <v>159.5</v>
      </c>
      <c r="FY16">
        <v>160.8699951171875</v>
      </c>
      <c r="FZ16">
        <v>164.80000305175781</v>
      </c>
      <c r="GA16">
        <v>159.3999938964844</v>
      </c>
      <c r="GB16">
        <v>163.97999572753909</v>
      </c>
      <c r="GC16">
        <v>354</v>
      </c>
      <c r="GD16">
        <v>337</v>
      </c>
      <c r="GE16">
        <v>166</v>
      </c>
      <c r="GF16">
        <v>176</v>
      </c>
      <c r="GG16">
        <v>0</v>
      </c>
      <c r="GH16">
        <v>163</v>
      </c>
      <c r="GI16">
        <v>0</v>
      </c>
      <c r="GJ16">
        <v>54</v>
      </c>
      <c r="GK16">
        <v>0</v>
      </c>
      <c r="GL16">
        <v>304</v>
      </c>
      <c r="GM16">
        <v>0</v>
      </c>
      <c r="GN16">
        <v>161</v>
      </c>
      <c r="GO16">
        <v>1</v>
      </c>
      <c r="GP16">
        <v>1</v>
      </c>
      <c r="GQ16">
        <v>1</v>
      </c>
      <c r="GR16">
        <v>1</v>
      </c>
      <c r="GS16">
        <v>0</v>
      </c>
      <c r="GT16">
        <v>0</v>
      </c>
      <c r="GU16">
        <v>0</v>
      </c>
      <c r="GV16">
        <v>0</v>
      </c>
      <c r="GW16">
        <v>2.5</v>
      </c>
      <c r="GX16" t="s">
        <v>218</v>
      </c>
      <c r="GY16">
        <v>217174</v>
      </c>
      <c r="GZ16">
        <v>282085</v>
      </c>
      <c r="HA16">
        <v>3.476</v>
      </c>
      <c r="HB16">
        <v>3.484</v>
      </c>
      <c r="HC16">
        <v>0.71</v>
      </c>
      <c r="HD16">
        <v>3.86</v>
      </c>
      <c r="HE16">
        <v>8.0799999999999997E-2</v>
      </c>
      <c r="HF16" s="2">
        <f t="shared" si="28"/>
        <v>8.5161631054287978E-3</v>
      </c>
      <c r="HG16" s="2">
        <f t="shared" si="29"/>
        <v>2.3847135083705284E-2</v>
      </c>
      <c r="HH16" s="2">
        <f t="shared" si="30"/>
        <v>9.1378210065354848E-3</v>
      </c>
      <c r="HI16" s="2">
        <f t="shared" si="31"/>
        <v>2.7930247288605825E-2</v>
      </c>
      <c r="HJ16" s="3">
        <f t="shared" si="32"/>
        <v>164.70628362166207</v>
      </c>
      <c r="HK16" t="str">
        <f t="shared" si="33"/>
        <v>AMG</v>
      </c>
    </row>
    <row r="17" spans="1:219" hidden="1" x14ac:dyDescent="0.25">
      <c r="A17">
        <v>8</v>
      </c>
      <c r="B17" t="s">
        <v>259</v>
      </c>
      <c r="C17">
        <v>9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4</v>
      </c>
      <c r="N17">
        <v>6</v>
      </c>
      <c r="O17">
        <v>16</v>
      </c>
      <c r="P17">
        <v>50</v>
      </c>
      <c r="Q17">
        <v>113</v>
      </c>
      <c r="R17">
        <v>0</v>
      </c>
      <c r="S17">
        <v>0</v>
      </c>
      <c r="T17">
        <v>0</v>
      </c>
      <c r="U17">
        <v>0</v>
      </c>
      <c r="V17">
        <v>3</v>
      </c>
      <c r="W17">
        <v>0</v>
      </c>
      <c r="X17">
        <v>1</v>
      </c>
      <c r="Y17">
        <v>0</v>
      </c>
      <c r="Z17">
        <v>0</v>
      </c>
      <c r="AA17">
        <v>1</v>
      </c>
      <c r="AB17">
        <v>4</v>
      </c>
      <c r="AC17">
        <v>1</v>
      </c>
      <c r="AD17">
        <v>4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t="s">
        <v>260</v>
      </c>
      <c r="AV17">
        <v>153.7200012207031</v>
      </c>
      <c r="AW17">
        <v>154.00999450683591</v>
      </c>
      <c r="AX17">
        <v>157.11000061035159</v>
      </c>
      <c r="AY17">
        <v>154.00999450683591</v>
      </c>
      <c r="AZ17">
        <v>156</v>
      </c>
      <c r="BA17" s="2">
        <f t="shared" si="16"/>
        <v>1.882951084190454E-3</v>
      </c>
      <c r="BB17" s="2">
        <f t="shared" si="17"/>
        <v>1.9731437155321552E-2</v>
      </c>
      <c r="BC17" s="2">
        <f t="shared" si="18"/>
        <v>0</v>
      </c>
      <c r="BD17" s="2">
        <f t="shared" si="19"/>
        <v>1.2756445469000566E-2</v>
      </c>
      <c r="BE17">
        <v>0</v>
      </c>
      <c r="BF17">
        <v>17</v>
      </c>
      <c r="BG17">
        <v>97</v>
      </c>
      <c r="BH17">
        <v>78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 t="s">
        <v>261</v>
      </c>
      <c r="CN17">
        <v>156</v>
      </c>
      <c r="CO17">
        <v>156.1600036621094</v>
      </c>
      <c r="CP17">
        <v>157.1199951171875</v>
      </c>
      <c r="CQ17">
        <v>154.17999267578119</v>
      </c>
      <c r="CR17">
        <v>156.6000061035156</v>
      </c>
      <c r="CS17" s="2">
        <f t="shared" si="20"/>
        <v>1.024613590914214E-3</v>
      </c>
      <c r="CT17" s="2">
        <f t="shared" si="21"/>
        <v>6.1099254385929003E-3</v>
      </c>
      <c r="CU17" s="2">
        <f t="shared" si="22"/>
        <v>1.2679373334368305E-2</v>
      </c>
      <c r="CV17" s="2">
        <f t="shared" si="23"/>
        <v>1.5453469562030087E-2</v>
      </c>
      <c r="CW17">
        <v>45</v>
      </c>
      <c r="CX17">
        <v>3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22</v>
      </c>
      <c r="DG17">
        <v>19</v>
      </c>
      <c r="DH17">
        <v>19</v>
      </c>
      <c r="DI17">
        <v>30</v>
      </c>
      <c r="DJ17">
        <v>55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55</v>
      </c>
      <c r="DR17">
        <v>0</v>
      </c>
      <c r="DS17">
        <v>0</v>
      </c>
      <c r="DT17">
        <v>0</v>
      </c>
      <c r="DU17">
        <v>1</v>
      </c>
      <c r="DV17">
        <v>0</v>
      </c>
      <c r="DW17">
        <v>4</v>
      </c>
      <c r="DX17">
        <v>0</v>
      </c>
      <c r="DY17">
        <v>6</v>
      </c>
      <c r="DZ17">
        <v>6</v>
      </c>
      <c r="EA17">
        <v>1</v>
      </c>
      <c r="EB17">
        <v>0</v>
      </c>
      <c r="EC17">
        <v>1</v>
      </c>
      <c r="ED17">
        <v>1</v>
      </c>
      <c r="EE17" t="s">
        <v>262</v>
      </c>
      <c r="EF17">
        <v>156.6000061035156</v>
      </c>
      <c r="EG17">
        <v>157.27000427246091</v>
      </c>
      <c r="EH17">
        <v>158.6199951171875</v>
      </c>
      <c r="EI17">
        <v>155.05999755859381</v>
      </c>
      <c r="EJ17">
        <v>156.1600036621094</v>
      </c>
      <c r="EK17" s="2">
        <f t="shared" si="24"/>
        <v>4.2601777245747652E-3</v>
      </c>
      <c r="EL17" s="2">
        <f t="shared" si="25"/>
        <v>8.5108491128702557E-3</v>
      </c>
      <c r="EM17" s="2">
        <f t="shared" si="26"/>
        <v>1.4052309110632377E-2</v>
      </c>
      <c r="EN17" s="2">
        <f t="shared" si="27"/>
        <v>7.0440962968708609E-3</v>
      </c>
      <c r="EO17">
        <v>85</v>
      </c>
      <c r="EP17">
        <v>16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30</v>
      </c>
      <c r="EY17">
        <v>13</v>
      </c>
      <c r="EZ17">
        <v>12</v>
      </c>
      <c r="FA17">
        <v>11</v>
      </c>
      <c r="FB17">
        <v>45</v>
      </c>
      <c r="FC17">
        <v>0</v>
      </c>
      <c r="FD17">
        <v>0</v>
      </c>
      <c r="FE17">
        <v>0</v>
      </c>
      <c r="FF17">
        <v>0</v>
      </c>
      <c r="FG17">
        <v>17</v>
      </c>
      <c r="FH17">
        <v>0</v>
      </c>
      <c r="FI17">
        <v>5</v>
      </c>
      <c r="FJ17">
        <v>0</v>
      </c>
      <c r="FK17">
        <v>2</v>
      </c>
      <c r="FL17">
        <v>0</v>
      </c>
      <c r="FM17">
        <v>1</v>
      </c>
      <c r="FN17">
        <v>0</v>
      </c>
      <c r="FO17">
        <v>102</v>
      </c>
      <c r="FP17">
        <v>17</v>
      </c>
      <c r="FQ17">
        <v>0</v>
      </c>
      <c r="FR17">
        <v>0</v>
      </c>
      <c r="FS17">
        <v>1</v>
      </c>
      <c r="FT17">
        <v>1</v>
      </c>
      <c r="FU17">
        <v>0</v>
      </c>
      <c r="FV17">
        <v>0</v>
      </c>
      <c r="FW17" t="s">
        <v>263</v>
      </c>
      <c r="FX17">
        <v>156.1600036621094</v>
      </c>
      <c r="FY17">
        <v>154.1300048828125</v>
      </c>
      <c r="FZ17">
        <v>155.55999755859381</v>
      </c>
      <c r="GA17">
        <v>145.88999938964841</v>
      </c>
      <c r="GB17">
        <v>147.94000244140619</v>
      </c>
      <c r="GC17">
        <v>531</v>
      </c>
      <c r="GD17">
        <v>260</v>
      </c>
      <c r="GE17">
        <v>149</v>
      </c>
      <c r="GF17">
        <v>256</v>
      </c>
      <c r="GG17">
        <v>0</v>
      </c>
      <c r="GH17">
        <v>242</v>
      </c>
      <c r="GI17">
        <v>0</v>
      </c>
      <c r="GJ17">
        <v>0</v>
      </c>
      <c r="GK17">
        <v>4</v>
      </c>
      <c r="GL17">
        <v>100</v>
      </c>
      <c r="GM17">
        <v>0</v>
      </c>
      <c r="GN17">
        <v>100</v>
      </c>
      <c r="GO17">
        <v>2</v>
      </c>
      <c r="GP17">
        <v>2</v>
      </c>
      <c r="GQ17">
        <v>0</v>
      </c>
      <c r="GR17">
        <v>0</v>
      </c>
      <c r="GS17">
        <v>1</v>
      </c>
      <c r="GT17">
        <v>1</v>
      </c>
      <c r="GU17">
        <v>1</v>
      </c>
      <c r="GV17">
        <v>1</v>
      </c>
      <c r="GW17">
        <v>2.1</v>
      </c>
      <c r="GX17" t="s">
        <v>218</v>
      </c>
      <c r="GY17">
        <v>659138</v>
      </c>
      <c r="GZ17">
        <v>645871</v>
      </c>
      <c r="HA17">
        <v>0.58699999999999997</v>
      </c>
      <c r="HB17">
        <v>1.2989999999999999</v>
      </c>
      <c r="HC17">
        <v>1.23</v>
      </c>
      <c r="HD17">
        <v>1.84</v>
      </c>
      <c r="HE17">
        <v>0.113299996</v>
      </c>
      <c r="HF17" s="2">
        <f t="shared" si="28"/>
        <v>-1.3170691721189121E-2</v>
      </c>
      <c r="HG17" s="2">
        <f t="shared" si="29"/>
        <v>9.1925475586529526E-3</v>
      </c>
      <c r="HH17" s="2">
        <f t="shared" si="30"/>
        <v>5.346139772998193E-2</v>
      </c>
      <c r="HI17" s="2">
        <f t="shared" si="31"/>
        <v>1.385698944117375E-2</v>
      </c>
      <c r="HJ17" s="3">
        <f t="shared" si="32"/>
        <v>155.54685228291316</v>
      </c>
      <c r="HK17" t="str">
        <f t="shared" si="33"/>
        <v>AGCO</v>
      </c>
    </row>
    <row r="18" spans="1:219" hidden="1" x14ac:dyDescent="0.25">
      <c r="A18">
        <v>9</v>
      </c>
      <c r="B18" t="s">
        <v>264</v>
      </c>
      <c r="C18">
        <v>10</v>
      </c>
      <c r="D18">
        <v>0</v>
      </c>
      <c r="E18">
        <v>5</v>
      </c>
      <c r="F18">
        <v>1</v>
      </c>
      <c r="G18" t="s">
        <v>218</v>
      </c>
      <c r="H18" t="s">
        <v>218</v>
      </c>
      <c r="I18">
        <v>5</v>
      </c>
      <c r="J18">
        <v>1</v>
      </c>
      <c r="K18" t="s">
        <v>218</v>
      </c>
      <c r="L18" t="s">
        <v>218</v>
      </c>
      <c r="M18">
        <v>12</v>
      </c>
      <c r="N18">
        <v>34</v>
      </c>
      <c r="O18">
        <v>85</v>
      </c>
      <c r="P18">
        <v>64</v>
      </c>
      <c r="Q18">
        <v>0</v>
      </c>
      <c r="R18">
        <v>0</v>
      </c>
      <c r="S18">
        <v>0</v>
      </c>
      <c r="T18">
        <v>0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1</v>
      </c>
      <c r="AB18">
        <v>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265</v>
      </c>
      <c r="AV18">
        <v>136.67999267578119</v>
      </c>
      <c r="AW18">
        <v>137.21000671386719</v>
      </c>
      <c r="AX18">
        <v>137.83000183105469</v>
      </c>
      <c r="AY18">
        <v>136.67999267578119</v>
      </c>
      <c r="AZ18">
        <v>137.3399963378906</v>
      </c>
      <c r="BA18" s="2">
        <f t="shared" si="16"/>
        <v>3.862794345541154E-3</v>
      </c>
      <c r="BB18" s="2">
        <f t="shared" si="17"/>
        <v>4.4982595149890559E-3</v>
      </c>
      <c r="BC18" s="2">
        <f t="shared" si="18"/>
        <v>3.862794345541154E-3</v>
      </c>
      <c r="BD18" s="2">
        <f t="shared" si="19"/>
        <v>4.8056187542456774E-3</v>
      </c>
      <c r="BE18">
        <v>180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9</v>
      </c>
      <c r="BO18">
        <v>6</v>
      </c>
      <c r="BP18">
        <v>3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266</v>
      </c>
      <c r="CN18">
        <v>137.3399963378906</v>
      </c>
      <c r="CO18">
        <v>136.92999267578119</v>
      </c>
      <c r="CP18">
        <v>137.44000244140619</v>
      </c>
      <c r="CQ18">
        <v>136.22999572753909</v>
      </c>
      <c r="CR18">
        <v>136.47999572753909</v>
      </c>
      <c r="CS18" s="2">
        <f t="shared" si="20"/>
        <v>-2.9942575333381516E-3</v>
      </c>
      <c r="CT18" s="2">
        <f t="shared" si="21"/>
        <v>3.7107811158721971E-3</v>
      </c>
      <c r="CU18" s="2">
        <f t="shared" si="22"/>
        <v>5.112079059987451E-3</v>
      </c>
      <c r="CV18" s="2">
        <f t="shared" si="23"/>
        <v>1.8317702800861868E-3</v>
      </c>
      <c r="CW18">
        <v>140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66</v>
      </c>
      <c r="DG18">
        <v>12</v>
      </c>
      <c r="DH18">
        <v>7</v>
      </c>
      <c r="DI18">
        <v>3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267</v>
      </c>
      <c r="EF18">
        <v>136.47999572753909</v>
      </c>
      <c r="EG18">
        <v>136</v>
      </c>
      <c r="EH18">
        <v>136.50999450683591</v>
      </c>
      <c r="EI18">
        <v>134.71000671386719</v>
      </c>
      <c r="EJ18">
        <v>134.80000305175781</v>
      </c>
      <c r="EK18" s="2">
        <f t="shared" si="24"/>
        <v>-3.5293803495521914E-3</v>
      </c>
      <c r="EL18" s="2">
        <f t="shared" si="25"/>
        <v>3.7359499476822267E-3</v>
      </c>
      <c r="EM18" s="2">
        <f t="shared" si="26"/>
        <v>9.4852447509765625E-3</v>
      </c>
      <c r="EN18" s="2">
        <f t="shared" si="27"/>
        <v>6.6762860425206849E-4</v>
      </c>
      <c r="EO18">
        <v>48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72</v>
      </c>
      <c r="EY18">
        <v>27</v>
      </c>
      <c r="EZ18">
        <v>18</v>
      </c>
      <c r="FA18">
        <v>11</v>
      </c>
      <c r="FB18">
        <v>31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268</v>
      </c>
      <c r="FX18">
        <v>134.80000305175781</v>
      </c>
      <c r="FY18">
        <v>135.4100036621094</v>
      </c>
      <c r="FZ18">
        <v>135.4100036621094</v>
      </c>
      <c r="GA18">
        <v>133.53999328613281</v>
      </c>
      <c r="GB18">
        <v>134.1499938964844</v>
      </c>
      <c r="GC18">
        <v>563</v>
      </c>
      <c r="GD18">
        <v>268</v>
      </c>
      <c r="GE18">
        <v>188</v>
      </c>
      <c r="GF18">
        <v>248</v>
      </c>
      <c r="GG18">
        <v>0</v>
      </c>
      <c r="GH18">
        <v>64</v>
      </c>
      <c r="GI18">
        <v>0</v>
      </c>
      <c r="GJ18">
        <v>0</v>
      </c>
      <c r="GK18">
        <v>0</v>
      </c>
      <c r="GL18">
        <v>32</v>
      </c>
      <c r="GM18">
        <v>0</v>
      </c>
      <c r="GN18">
        <v>32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1.9</v>
      </c>
      <c r="GX18" t="s">
        <v>218</v>
      </c>
      <c r="GY18">
        <v>1498478</v>
      </c>
      <c r="GZ18">
        <v>1396414</v>
      </c>
      <c r="HA18">
        <v>1.4319999999999999</v>
      </c>
      <c r="HB18">
        <v>2.0649999999999999</v>
      </c>
      <c r="HC18">
        <v>2.91</v>
      </c>
      <c r="HD18">
        <v>1.56</v>
      </c>
      <c r="HE18">
        <v>0.2823</v>
      </c>
      <c r="HF18" s="2">
        <f t="shared" si="28"/>
        <v>4.5048415468160741E-3</v>
      </c>
      <c r="HG18" s="2">
        <f t="shared" si="29"/>
        <v>0</v>
      </c>
      <c r="HH18" s="2">
        <f t="shared" si="30"/>
        <v>1.380998689463786E-2</v>
      </c>
      <c r="HI18" s="2">
        <f t="shared" si="31"/>
        <v>4.5471534707806072E-3</v>
      </c>
      <c r="HJ18" s="3">
        <f t="shared" si="32"/>
        <v>135.4100036621094</v>
      </c>
      <c r="HK18" t="str">
        <f t="shared" si="33"/>
        <v>A</v>
      </c>
    </row>
    <row r="19" spans="1:219" hidden="1" x14ac:dyDescent="0.25">
      <c r="A19">
        <v>10</v>
      </c>
      <c r="B19" t="s">
        <v>269</v>
      </c>
      <c r="C19">
        <v>9</v>
      </c>
      <c r="D19">
        <v>1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12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6</v>
      </c>
      <c r="W19">
        <v>4</v>
      </c>
      <c r="X19">
        <v>2</v>
      </c>
      <c r="Y19">
        <v>0</v>
      </c>
      <c r="Z19">
        <v>167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15</v>
      </c>
      <c r="AN19">
        <v>1</v>
      </c>
      <c r="AO19">
        <v>0</v>
      </c>
      <c r="AP19">
        <v>0</v>
      </c>
      <c r="AQ19">
        <v>1</v>
      </c>
      <c r="AR19">
        <v>1</v>
      </c>
      <c r="AS19">
        <v>0</v>
      </c>
      <c r="AT19">
        <v>0</v>
      </c>
      <c r="AU19" t="s">
        <v>270</v>
      </c>
      <c r="AV19">
        <v>54.729999542236328</v>
      </c>
      <c r="AW19">
        <v>55.139999389648438</v>
      </c>
      <c r="AX19">
        <v>56.200000762939453</v>
      </c>
      <c r="AY19">
        <v>54.799999237060547</v>
      </c>
      <c r="AZ19">
        <v>56.110000610351563</v>
      </c>
      <c r="BA19" s="2">
        <f t="shared" si="16"/>
        <v>7.4356157408496104E-3</v>
      </c>
      <c r="BB19" s="2">
        <f t="shared" si="17"/>
        <v>1.8861234144146533E-2</v>
      </c>
      <c r="BC19" s="2">
        <f t="shared" si="18"/>
        <v>6.1661254325606762E-3</v>
      </c>
      <c r="BD19" s="2">
        <f t="shared" si="19"/>
        <v>2.3347021191251538E-2</v>
      </c>
      <c r="BE19">
        <v>12</v>
      </c>
      <c r="BF19">
        <v>15</v>
      </c>
      <c r="BG19">
        <v>65</v>
      </c>
      <c r="BH19">
        <v>81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5</v>
      </c>
      <c r="BO19">
        <v>2</v>
      </c>
      <c r="BP19">
        <v>4</v>
      </c>
      <c r="BQ19">
        <v>7</v>
      </c>
      <c r="BR19">
        <v>7</v>
      </c>
      <c r="BS19">
        <v>1</v>
      </c>
      <c r="BT19">
        <v>25</v>
      </c>
      <c r="BU19">
        <v>0</v>
      </c>
      <c r="BV19">
        <v>0</v>
      </c>
      <c r="BW19">
        <v>0</v>
      </c>
      <c r="BX19">
        <v>0</v>
      </c>
      <c r="BY19">
        <v>7</v>
      </c>
      <c r="BZ19">
        <v>7</v>
      </c>
      <c r="CA19">
        <v>0</v>
      </c>
      <c r="CB19">
        <v>0</v>
      </c>
      <c r="CC19">
        <v>1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 t="s">
        <v>225</v>
      </c>
      <c r="CN19">
        <v>56.110000610351563</v>
      </c>
      <c r="CO19">
        <v>56.369998931884773</v>
      </c>
      <c r="CP19">
        <v>56.779998779296882</v>
      </c>
      <c r="CQ19">
        <v>55.340000152587891</v>
      </c>
      <c r="CR19">
        <v>55.369998931884773</v>
      </c>
      <c r="CS19" s="2">
        <f t="shared" si="20"/>
        <v>4.6123527844551537E-3</v>
      </c>
      <c r="CT19" s="2">
        <f t="shared" si="21"/>
        <v>7.2208498807083688E-3</v>
      </c>
      <c r="CU19" s="2">
        <f t="shared" si="22"/>
        <v>1.8272109256938118E-2</v>
      </c>
      <c r="CV19" s="2">
        <f t="shared" si="23"/>
        <v>5.4178760837231277E-4</v>
      </c>
      <c r="CW19">
        <v>3</v>
      </c>
      <c r="CX19">
        <v>1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</v>
      </c>
      <c r="DG19">
        <v>0</v>
      </c>
      <c r="DH19">
        <v>0</v>
      </c>
      <c r="DI19">
        <v>0</v>
      </c>
      <c r="DJ19">
        <v>185</v>
      </c>
      <c r="DK19">
        <v>0</v>
      </c>
      <c r="DL19">
        <v>0</v>
      </c>
      <c r="DM19">
        <v>0</v>
      </c>
      <c r="DN19">
        <v>0</v>
      </c>
      <c r="DO19">
        <v>1</v>
      </c>
      <c r="DP19">
        <v>0</v>
      </c>
      <c r="DQ19">
        <v>0</v>
      </c>
      <c r="DR19">
        <v>0</v>
      </c>
      <c r="DS19">
        <v>1</v>
      </c>
      <c r="DT19">
        <v>0</v>
      </c>
      <c r="DU19">
        <v>1</v>
      </c>
      <c r="DV19">
        <v>0</v>
      </c>
      <c r="DW19">
        <v>4</v>
      </c>
      <c r="DX19">
        <v>1</v>
      </c>
      <c r="DY19">
        <v>0</v>
      </c>
      <c r="DZ19">
        <v>0</v>
      </c>
      <c r="EA19">
        <v>1</v>
      </c>
      <c r="EB19">
        <v>1</v>
      </c>
      <c r="EC19">
        <v>0</v>
      </c>
      <c r="ED19">
        <v>0</v>
      </c>
      <c r="EE19" t="s">
        <v>271</v>
      </c>
      <c r="EF19">
        <v>55.369998931884773</v>
      </c>
      <c r="EG19">
        <v>54.860000610351563</v>
      </c>
      <c r="EH19">
        <v>56.450000762939453</v>
      </c>
      <c r="EI19">
        <v>53.939998626708977</v>
      </c>
      <c r="EJ19">
        <v>55.419998168945313</v>
      </c>
      <c r="EK19" s="2">
        <f t="shared" si="24"/>
        <v>-9.2963601140934049E-3</v>
      </c>
      <c r="EL19" s="2">
        <f t="shared" si="25"/>
        <v>2.8166521365784569E-2</v>
      </c>
      <c r="EM19" s="2">
        <f t="shared" si="26"/>
        <v>1.6769995869613363E-2</v>
      </c>
      <c r="EN19" s="2">
        <f t="shared" si="27"/>
        <v>2.6705153214271582E-2</v>
      </c>
      <c r="EO19">
        <v>4</v>
      </c>
      <c r="EP19">
        <v>16</v>
      </c>
      <c r="EQ19">
        <v>42</v>
      </c>
      <c r="ER19">
        <v>83</v>
      </c>
      <c r="ES19">
        <v>14</v>
      </c>
      <c r="ET19">
        <v>1</v>
      </c>
      <c r="EU19">
        <v>1</v>
      </c>
      <c r="EV19">
        <v>1</v>
      </c>
      <c r="EW19">
        <v>1</v>
      </c>
      <c r="EX19">
        <v>2</v>
      </c>
      <c r="EY19">
        <v>6</v>
      </c>
      <c r="EZ19">
        <v>6</v>
      </c>
      <c r="FA19">
        <v>9</v>
      </c>
      <c r="FB19">
        <v>14</v>
      </c>
      <c r="FC19">
        <v>1</v>
      </c>
      <c r="FD19">
        <v>37</v>
      </c>
      <c r="FE19">
        <v>1</v>
      </c>
      <c r="FF19">
        <v>37</v>
      </c>
      <c r="FG19">
        <v>2</v>
      </c>
      <c r="FH19">
        <v>1</v>
      </c>
      <c r="FI19">
        <v>14</v>
      </c>
      <c r="FJ19">
        <v>14</v>
      </c>
      <c r="FK19">
        <v>2</v>
      </c>
      <c r="FL19">
        <v>1</v>
      </c>
      <c r="FM19">
        <v>2</v>
      </c>
      <c r="FN19">
        <v>1</v>
      </c>
      <c r="FO19">
        <v>1</v>
      </c>
      <c r="FP19">
        <v>1</v>
      </c>
      <c r="FQ19">
        <v>5</v>
      </c>
      <c r="FR19">
        <v>5</v>
      </c>
      <c r="FS19">
        <v>1</v>
      </c>
      <c r="FT19">
        <v>1</v>
      </c>
      <c r="FU19">
        <v>1</v>
      </c>
      <c r="FV19">
        <v>1</v>
      </c>
      <c r="FW19" t="s">
        <v>272</v>
      </c>
      <c r="FX19">
        <v>55.419998168945313</v>
      </c>
      <c r="FY19">
        <v>55.569999694824219</v>
      </c>
      <c r="FZ19">
        <v>56.790000915527337</v>
      </c>
      <c r="GA19">
        <v>54.290000915527337</v>
      </c>
      <c r="GB19">
        <v>55.779998779296882</v>
      </c>
      <c r="GC19">
        <v>349</v>
      </c>
      <c r="GD19">
        <v>427</v>
      </c>
      <c r="GE19">
        <v>163</v>
      </c>
      <c r="GF19">
        <v>223</v>
      </c>
      <c r="GG19">
        <v>1</v>
      </c>
      <c r="GH19">
        <v>178</v>
      </c>
      <c r="GI19">
        <v>1</v>
      </c>
      <c r="GJ19">
        <v>97</v>
      </c>
      <c r="GK19">
        <v>37</v>
      </c>
      <c r="GL19">
        <v>373</v>
      </c>
      <c r="GM19">
        <v>37</v>
      </c>
      <c r="GN19">
        <v>199</v>
      </c>
      <c r="GO19">
        <v>4</v>
      </c>
      <c r="GP19">
        <v>3</v>
      </c>
      <c r="GQ19">
        <v>2</v>
      </c>
      <c r="GR19">
        <v>1</v>
      </c>
      <c r="GS19">
        <v>1</v>
      </c>
      <c r="GT19">
        <v>1</v>
      </c>
      <c r="GU19">
        <v>1</v>
      </c>
      <c r="GV19">
        <v>1</v>
      </c>
      <c r="GW19">
        <v>2</v>
      </c>
      <c r="GX19" t="s">
        <v>218</v>
      </c>
      <c r="GY19">
        <v>452681</v>
      </c>
      <c r="GZ19">
        <v>508600</v>
      </c>
      <c r="HA19">
        <v>6.3390000000000004</v>
      </c>
      <c r="HB19">
        <v>6.7450000000000001</v>
      </c>
      <c r="HC19">
        <v>-0.2</v>
      </c>
      <c r="HD19">
        <v>6.78</v>
      </c>
      <c r="HE19">
        <v>0</v>
      </c>
      <c r="HF19" s="2">
        <f t="shared" si="28"/>
        <v>2.6993256559776357E-3</v>
      </c>
      <c r="HG19" s="2">
        <f t="shared" si="29"/>
        <v>2.1482676545785173E-2</v>
      </c>
      <c r="HH19" s="2">
        <f t="shared" si="30"/>
        <v>2.3033989316651016E-2</v>
      </c>
      <c r="HI19" s="2">
        <f t="shared" si="31"/>
        <v>2.671204547108319E-2</v>
      </c>
      <c r="HJ19" s="3">
        <f t="shared" si="32"/>
        <v>56.76379202391751</v>
      </c>
      <c r="HK19" t="str">
        <f t="shared" si="33"/>
        <v>AGIO</v>
      </c>
    </row>
    <row r="20" spans="1:219" hidden="1" x14ac:dyDescent="0.25">
      <c r="A20">
        <v>11</v>
      </c>
      <c r="B20" t="s">
        <v>273</v>
      </c>
      <c r="C20">
        <v>9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28</v>
      </c>
      <c r="N20">
        <v>68</v>
      </c>
      <c r="O20">
        <v>72</v>
      </c>
      <c r="P20">
        <v>23</v>
      </c>
      <c r="Q20">
        <v>0</v>
      </c>
      <c r="R20">
        <v>0</v>
      </c>
      <c r="S20">
        <v>0</v>
      </c>
      <c r="T20">
        <v>0</v>
      </c>
      <c r="U20">
        <v>0</v>
      </c>
      <c r="V20">
        <v>2</v>
      </c>
      <c r="W20">
        <v>2</v>
      </c>
      <c r="X20">
        <v>0</v>
      </c>
      <c r="Y20">
        <v>0</v>
      </c>
      <c r="Z20">
        <v>0</v>
      </c>
      <c r="AA20">
        <v>1</v>
      </c>
      <c r="AB20">
        <v>4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274</v>
      </c>
      <c r="AV20">
        <v>290.29998779296881</v>
      </c>
      <c r="AW20">
        <v>290.22000122070313</v>
      </c>
      <c r="AX20">
        <v>292.8699951171875</v>
      </c>
      <c r="AY20">
        <v>288.5</v>
      </c>
      <c r="AZ20">
        <v>290.17999267578119</v>
      </c>
      <c r="BA20" s="2">
        <f t="shared" si="16"/>
        <v>-2.7560668434034596E-4</v>
      </c>
      <c r="BB20" s="2">
        <f t="shared" si="17"/>
        <v>9.0483625522103095E-3</v>
      </c>
      <c r="BC20" s="2">
        <f t="shared" si="18"/>
        <v>5.9265426692459711E-3</v>
      </c>
      <c r="BD20" s="2">
        <f t="shared" si="19"/>
        <v>5.7894848652031428E-3</v>
      </c>
      <c r="BE20">
        <v>111</v>
      </c>
      <c r="BF20">
        <v>9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46</v>
      </c>
      <c r="BO20">
        <v>24</v>
      </c>
      <c r="BP20">
        <v>4</v>
      </c>
      <c r="BQ20">
        <v>3</v>
      </c>
      <c r="BR20">
        <v>2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2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t="s">
        <v>275</v>
      </c>
      <c r="CN20">
        <v>290.17999267578119</v>
      </c>
      <c r="CO20">
        <v>289.73001098632813</v>
      </c>
      <c r="CP20">
        <v>290.69000244140619</v>
      </c>
      <c r="CQ20">
        <v>287</v>
      </c>
      <c r="CR20">
        <v>289.79000854492188</v>
      </c>
      <c r="CS20" s="2">
        <f t="shared" si="20"/>
        <v>-1.5531069353884597E-3</v>
      </c>
      <c r="CT20" s="2">
        <f t="shared" si="21"/>
        <v>3.3024577626179497E-3</v>
      </c>
      <c r="CU20" s="2">
        <f t="shared" si="22"/>
        <v>9.4226033990553182E-3</v>
      </c>
      <c r="CV20" s="2">
        <f t="shared" si="23"/>
        <v>9.6276906126988582E-3</v>
      </c>
      <c r="CW20">
        <v>47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65</v>
      </c>
      <c r="DG20">
        <v>15</v>
      </c>
      <c r="DH20">
        <v>3</v>
      </c>
      <c r="DI20">
        <v>8</v>
      </c>
      <c r="DJ20">
        <v>55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276</v>
      </c>
      <c r="EF20">
        <v>289.79000854492188</v>
      </c>
      <c r="EG20">
        <v>290.08999633789063</v>
      </c>
      <c r="EH20">
        <v>291.64999389648438</v>
      </c>
      <c r="EI20">
        <v>288.8699951171875</v>
      </c>
      <c r="EJ20">
        <v>289.58999633789063</v>
      </c>
      <c r="EK20" s="2">
        <f t="shared" si="24"/>
        <v>1.0341197447544248E-3</v>
      </c>
      <c r="EL20" s="2">
        <f t="shared" si="25"/>
        <v>5.3488688196148271E-3</v>
      </c>
      <c r="EM20" s="2">
        <f t="shared" si="26"/>
        <v>4.205595629302894E-3</v>
      </c>
      <c r="EN20" s="2">
        <f t="shared" si="27"/>
        <v>2.4862779440179006E-3</v>
      </c>
      <c r="EO20">
        <v>52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82</v>
      </c>
      <c r="EY20">
        <v>38</v>
      </c>
      <c r="EZ20">
        <v>22</v>
      </c>
      <c r="FA20">
        <v>1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277</v>
      </c>
      <c r="FX20">
        <v>289.58999633789063</v>
      </c>
      <c r="FY20">
        <v>290.80999755859381</v>
      </c>
      <c r="FZ20">
        <v>292.57998657226563</v>
      </c>
      <c r="GA20">
        <v>290.17999267578119</v>
      </c>
      <c r="GB20">
        <v>292.29998779296881</v>
      </c>
      <c r="GC20">
        <v>411</v>
      </c>
      <c r="GD20">
        <v>372</v>
      </c>
      <c r="GE20">
        <v>100</v>
      </c>
      <c r="GF20">
        <v>289</v>
      </c>
      <c r="GG20">
        <v>0</v>
      </c>
      <c r="GH20">
        <v>23</v>
      </c>
      <c r="GI20">
        <v>0</v>
      </c>
      <c r="GJ20">
        <v>0</v>
      </c>
      <c r="GK20">
        <v>0</v>
      </c>
      <c r="GL20">
        <v>57</v>
      </c>
      <c r="GM20">
        <v>0</v>
      </c>
      <c r="GN20">
        <v>55</v>
      </c>
      <c r="GO20">
        <v>1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2.4</v>
      </c>
      <c r="GX20" t="s">
        <v>218</v>
      </c>
      <c r="GY20">
        <v>543017</v>
      </c>
      <c r="GZ20">
        <v>766142</v>
      </c>
      <c r="HA20">
        <v>2.6629999999999998</v>
      </c>
      <c r="HB20">
        <v>2.95</v>
      </c>
      <c r="HC20">
        <v>3.53</v>
      </c>
      <c r="HD20">
        <v>2.87</v>
      </c>
      <c r="HE20">
        <v>0.62839999999999996</v>
      </c>
      <c r="HF20" s="2">
        <f t="shared" si="28"/>
        <v>4.1951832156573721E-3</v>
      </c>
      <c r="HG20" s="2">
        <f t="shared" si="29"/>
        <v>6.0495901801357332E-3</v>
      </c>
      <c r="HH20" s="2">
        <f t="shared" si="30"/>
        <v>2.1663797259434681E-3</v>
      </c>
      <c r="HI20" s="2">
        <f t="shared" si="31"/>
        <v>7.2528060407897055E-3</v>
      </c>
      <c r="HJ20" s="3">
        <f t="shared" si="32"/>
        <v>292.56927886410955</v>
      </c>
      <c r="HK20" t="str">
        <f t="shared" si="33"/>
        <v>APD</v>
      </c>
    </row>
    <row r="21" spans="1:219" hidden="1" x14ac:dyDescent="0.25">
      <c r="A21">
        <v>12</v>
      </c>
      <c r="B21" t="s">
        <v>278</v>
      </c>
      <c r="C21">
        <v>10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9</v>
      </c>
      <c r="N21">
        <v>19</v>
      </c>
      <c r="O21">
        <v>4</v>
      </c>
      <c r="P21">
        <v>30</v>
      </c>
      <c r="Q21">
        <v>83</v>
      </c>
      <c r="R21">
        <v>0</v>
      </c>
      <c r="S21">
        <v>0</v>
      </c>
      <c r="T21">
        <v>0</v>
      </c>
      <c r="U21">
        <v>0</v>
      </c>
      <c r="V21">
        <v>2</v>
      </c>
      <c r="W21">
        <v>0</v>
      </c>
      <c r="X21">
        <v>0</v>
      </c>
      <c r="Y21">
        <v>0</v>
      </c>
      <c r="Z21">
        <v>0</v>
      </c>
      <c r="AA21">
        <v>1</v>
      </c>
      <c r="AB21">
        <v>2</v>
      </c>
      <c r="AC21">
        <v>1</v>
      </c>
      <c r="AD21">
        <v>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279</v>
      </c>
      <c r="AV21">
        <v>93.160003662109375</v>
      </c>
      <c r="AW21">
        <v>93.589996337890625</v>
      </c>
      <c r="AX21">
        <v>94.940002441406236</v>
      </c>
      <c r="AY21">
        <v>93</v>
      </c>
      <c r="AZ21">
        <v>94.724998474121094</v>
      </c>
      <c r="BA21" s="2">
        <f t="shared" si="16"/>
        <v>4.5944298814676321E-3</v>
      </c>
      <c r="BB21" s="2">
        <f t="shared" si="17"/>
        <v>1.4219570979564611E-2</v>
      </c>
      <c r="BC21" s="2">
        <f t="shared" si="18"/>
        <v>6.3040534349477761E-3</v>
      </c>
      <c r="BD21" s="2">
        <f t="shared" si="19"/>
        <v>1.8210593844373291E-2</v>
      </c>
      <c r="BE21">
        <v>24</v>
      </c>
      <c r="BF21">
        <v>58</v>
      </c>
      <c r="BG21">
        <v>39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9</v>
      </c>
      <c r="BO21">
        <v>2</v>
      </c>
      <c r="BP21">
        <v>1</v>
      </c>
      <c r="BQ21">
        <v>1</v>
      </c>
      <c r="BR21">
        <v>1</v>
      </c>
      <c r="BS21">
        <v>1</v>
      </c>
      <c r="BT21">
        <v>14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1</v>
      </c>
      <c r="CA21">
        <v>0</v>
      </c>
      <c r="CB21">
        <v>0</v>
      </c>
      <c r="CC21">
        <v>1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t="s">
        <v>280</v>
      </c>
      <c r="CN21">
        <v>94.724998474121094</v>
      </c>
      <c r="CO21">
        <v>94.989997863769517</v>
      </c>
      <c r="CP21">
        <v>95.650001525878906</v>
      </c>
      <c r="CQ21">
        <v>93.720001220703125</v>
      </c>
      <c r="CR21">
        <v>95.230003356933594</v>
      </c>
      <c r="CS21" s="2">
        <f t="shared" si="20"/>
        <v>2.7897609812400637E-3</v>
      </c>
      <c r="CT21" s="2">
        <f t="shared" si="21"/>
        <v>6.9001949982282484E-3</v>
      </c>
      <c r="CU21" s="2">
        <f t="shared" si="22"/>
        <v>1.3369793363799842E-2</v>
      </c>
      <c r="CV21" s="2">
        <f t="shared" si="23"/>
        <v>1.5856369662939129E-2</v>
      </c>
      <c r="CW21">
        <v>7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</v>
      </c>
      <c r="DG21">
        <v>7</v>
      </c>
      <c r="DH21">
        <v>12</v>
      </c>
      <c r="DI21">
        <v>13</v>
      </c>
      <c r="DJ21">
        <v>98</v>
      </c>
      <c r="DK21">
        <v>0</v>
      </c>
      <c r="DL21">
        <v>0</v>
      </c>
      <c r="DM21">
        <v>0</v>
      </c>
      <c r="DN21">
        <v>0</v>
      </c>
      <c r="DO21">
        <v>1</v>
      </c>
      <c r="DP21">
        <v>0</v>
      </c>
      <c r="DQ21">
        <v>0</v>
      </c>
      <c r="DR21">
        <v>0</v>
      </c>
      <c r="DS21">
        <v>1</v>
      </c>
      <c r="DT21">
        <v>0</v>
      </c>
      <c r="DU21">
        <v>0</v>
      </c>
      <c r="DV21">
        <v>0</v>
      </c>
      <c r="DW21">
        <v>3</v>
      </c>
      <c r="DX21">
        <v>1</v>
      </c>
      <c r="DY21">
        <v>5</v>
      </c>
      <c r="DZ21">
        <v>0</v>
      </c>
      <c r="EA21">
        <v>1</v>
      </c>
      <c r="EB21">
        <v>1</v>
      </c>
      <c r="EC21">
        <v>1</v>
      </c>
      <c r="ED21">
        <v>0</v>
      </c>
      <c r="EE21" t="s">
        <v>281</v>
      </c>
      <c r="EF21">
        <v>95.230003356933594</v>
      </c>
      <c r="EG21">
        <v>95.199996948242202</v>
      </c>
      <c r="EH21">
        <v>95.825996398925781</v>
      </c>
      <c r="EI21">
        <v>93.089996337890625</v>
      </c>
      <c r="EJ21">
        <v>94.129997253417955</v>
      </c>
      <c r="EK21" s="2">
        <f t="shared" si="24"/>
        <v>-3.1519337871088737E-4</v>
      </c>
      <c r="EL21" s="2">
        <f t="shared" si="25"/>
        <v>6.5326683176611944E-3</v>
      </c>
      <c r="EM21" s="2">
        <f t="shared" si="26"/>
        <v>2.2163872667965823E-2</v>
      </c>
      <c r="EN21" s="2">
        <f t="shared" si="27"/>
        <v>1.1048559926411405E-2</v>
      </c>
      <c r="EO21">
        <v>13</v>
      </c>
      <c r="EP21">
        <v>5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</v>
      </c>
      <c r="EY21">
        <v>6</v>
      </c>
      <c r="EZ21">
        <v>0</v>
      </c>
      <c r="FA21">
        <v>3</v>
      </c>
      <c r="FB21">
        <v>112</v>
      </c>
      <c r="FC21">
        <v>0</v>
      </c>
      <c r="FD21">
        <v>0</v>
      </c>
      <c r="FE21">
        <v>0</v>
      </c>
      <c r="FF21">
        <v>0</v>
      </c>
      <c r="FG21">
        <v>5</v>
      </c>
      <c r="FH21">
        <v>0</v>
      </c>
      <c r="FI21">
        <v>0</v>
      </c>
      <c r="FJ21">
        <v>0</v>
      </c>
      <c r="FK21">
        <v>1</v>
      </c>
      <c r="FL21">
        <v>0</v>
      </c>
      <c r="FM21">
        <v>1</v>
      </c>
      <c r="FN21">
        <v>0</v>
      </c>
      <c r="FO21">
        <v>20</v>
      </c>
      <c r="FP21">
        <v>6</v>
      </c>
      <c r="FQ21">
        <v>2</v>
      </c>
      <c r="FR21">
        <v>2</v>
      </c>
      <c r="FS21">
        <v>2</v>
      </c>
      <c r="FT21">
        <v>1</v>
      </c>
      <c r="FU21">
        <v>1</v>
      </c>
      <c r="FV21">
        <v>1</v>
      </c>
      <c r="FW21" t="s">
        <v>282</v>
      </c>
      <c r="FX21">
        <v>94.129997253417955</v>
      </c>
      <c r="FY21">
        <v>95.089996337890625</v>
      </c>
      <c r="FZ21">
        <v>95.290000915527344</v>
      </c>
      <c r="GA21">
        <v>90.349998474121094</v>
      </c>
      <c r="GB21">
        <v>92.389999389648438</v>
      </c>
      <c r="GC21">
        <v>292</v>
      </c>
      <c r="GD21">
        <v>271</v>
      </c>
      <c r="GE21">
        <v>26</v>
      </c>
      <c r="GF21">
        <v>255</v>
      </c>
      <c r="GG21">
        <v>0</v>
      </c>
      <c r="GH21">
        <v>113</v>
      </c>
      <c r="GI21">
        <v>0</v>
      </c>
      <c r="GJ21">
        <v>0</v>
      </c>
      <c r="GK21">
        <v>2</v>
      </c>
      <c r="GL21">
        <v>211</v>
      </c>
      <c r="GM21">
        <v>0</v>
      </c>
      <c r="GN21">
        <v>210</v>
      </c>
      <c r="GO21">
        <v>2</v>
      </c>
      <c r="GP21">
        <v>1</v>
      </c>
      <c r="GQ21">
        <v>1</v>
      </c>
      <c r="GR21">
        <v>0</v>
      </c>
      <c r="GS21">
        <v>2</v>
      </c>
      <c r="GT21">
        <v>2</v>
      </c>
      <c r="GU21">
        <v>1</v>
      </c>
      <c r="GV21">
        <v>1</v>
      </c>
      <c r="GW21">
        <v>2.1</v>
      </c>
      <c r="GX21" t="s">
        <v>218</v>
      </c>
      <c r="GY21">
        <v>221421</v>
      </c>
      <c r="GZ21">
        <v>333975</v>
      </c>
      <c r="HA21">
        <v>3.7320000000000002</v>
      </c>
      <c r="HB21">
        <v>4.4039999999999999</v>
      </c>
      <c r="HC21">
        <v>2.52</v>
      </c>
      <c r="HD21">
        <v>8.49</v>
      </c>
      <c r="HE21">
        <v>0</v>
      </c>
      <c r="HF21" s="2">
        <f t="shared" si="28"/>
        <v>1.0095689572449107E-2</v>
      </c>
      <c r="HG21" s="2">
        <f t="shared" si="29"/>
        <v>2.0989041422512233E-3</v>
      </c>
      <c r="HH21" s="2">
        <f t="shared" si="30"/>
        <v>4.9847492336907107E-2</v>
      </c>
      <c r="HI21" s="2">
        <f t="shared" si="31"/>
        <v>2.2080321777293022E-2</v>
      </c>
      <c r="HJ21" s="3">
        <f t="shared" si="32"/>
        <v>95.289581125090876</v>
      </c>
      <c r="HK21" t="str">
        <f t="shared" si="33"/>
        <v>ALRM</v>
      </c>
    </row>
    <row r="22" spans="1:219" hidden="1" x14ac:dyDescent="0.25">
      <c r="A22">
        <v>13</v>
      </c>
      <c r="B22" t="s">
        <v>283</v>
      </c>
      <c r="C22">
        <v>9</v>
      </c>
      <c r="D22">
        <v>0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2</v>
      </c>
      <c r="N22">
        <v>4</v>
      </c>
      <c r="O22">
        <v>3</v>
      </c>
      <c r="P22">
        <v>2</v>
      </c>
      <c r="Q22">
        <v>183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3</v>
      </c>
      <c r="AA22">
        <v>1</v>
      </c>
      <c r="AB22">
        <v>3</v>
      </c>
      <c r="AC22">
        <v>1</v>
      </c>
      <c r="AD22">
        <v>3</v>
      </c>
      <c r="AE22">
        <v>0</v>
      </c>
      <c r="AF22">
        <v>0</v>
      </c>
      <c r="AG22">
        <v>3</v>
      </c>
      <c r="AH22">
        <v>3</v>
      </c>
      <c r="AI22">
        <v>0</v>
      </c>
      <c r="AJ22">
        <v>0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284</v>
      </c>
      <c r="AV22">
        <v>161.22999572753909</v>
      </c>
      <c r="AW22">
        <v>162.75</v>
      </c>
      <c r="AX22">
        <v>171.96000671386719</v>
      </c>
      <c r="AY22">
        <v>162</v>
      </c>
      <c r="AZ22">
        <v>170.57000732421881</v>
      </c>
      <c r="BA22" s="2">
        <f t="shared" si="16"/>
        <v>9.3395039782544487E-3</v>
      </c>
      <c r="BB22" s="2">
        <f t="shared" si="17"/>
        <v>5.3559004153751699E-2</v>
      </c>
      <c r="BC22" s="2">
        <f t="shared" si="18"/>
        <v>4.6082949308755561E-3</v>
      </c>
      <c r="BD22" s="2">
        <f t="shared" si="19"/>
        <v>5.0243342652433465E-2</v>
      </c>
      <c r="BE22">
        <v>1</v>
      </c>
      <c r="BF22">
        <v>3</v>
      </c>
      <c r="BG22">
        <v>4</v>
      </c>
      <c r="BH22">
        <v>9</v>
      </c>
      <c r="BI22">
        <v>178</v>
      </c>
      <c r="BJ22">
        <v>0</v>
      </c>
      <c r="BK22">
        <v>0</v>
      </c>
      <c r="BL22">
        <v>0</v>
      </c>
      <c r="BM22">
        <v>0</v>
      </c>
      <c r="BN22">
        <v>1</v>
      </c>
      <c r="BO22">
        <v>0</v>
      </c>
      <c r="BP22">
        <v>0</v>
      </c>
      <c r="BQ22">
        <v>1</v>
      </c>
      <c r="BR22">
        <v>0</v>
      </c>
      <c r="BS22">
        <v>1</v>
      </c>
      <c r="BT22">
        <v>2</v>
      </c>
      <c r="BU22">
        <v>1</v>
      </c>
      <c r="BV22">
        <v>2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285</v>
      </c>
      <c r="CN22">
        <v>170.57000732421881</v>
      </c>
      <c r="CO22">
        <v>169</v>
      </c>
      <c r="CP22">
        <v>171.6000061035156</v>
      </c>
      <c r="CQ22">
        <v>167.46000671386719</v>
      </c>
      <c r="CR22">
        <v>169.75</v>
      </c>
      <c r="CS22" s="2">
        <f t="shared" si="20"/>
        <v>-9.2899841669751293E-3</v>
      </c>
      <c r="CT22" s="2">
        <f t="shared" si="21"/>
        <v>1.5151550180873441E-2</v>
      </c>
      <c r="CU22" s="2">
        <f t="shared" si="22"/>
        <v>9.1123863084782153E-3</v>
      </c>
      <c r="CV22" s="2">
        <f t="shared" si="23"/>
        <v>1.3490387547174132E-2</v>
      </c>
      <c r="CW22">
        <v>29</v>
      </c>
      <c r="CX22">
        <v>101</v>
      </c>
      <c r="CY22">
        <v>49</v>
      </c>
      <c r="CZ22">
        <v>6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2</v>
      </c>
      <c r="DG22">
        <v>0</v>
      </c>
      <c r="DH22">
        <v>1</v>
      </c>
      <c r="DI22">
        <v>2</v>
      </c>
      <c r="DJ22">
        <v>5</v>
      </c>
      <c r="DK22">
        <v>1</v>
      </c>
      <c r="DL22">
        <v>10</v>
      </c>
      <c r="DM22">
        <v>0</v>
      </c>
      <c r="DN22">
        <v>0</v>
      </c>
      <c r="DO22">
        <v>0</v>
      </c>
      <c r="DP22">
        <v>0</v>
      </c>
      <c r="DQ22">
        <v>5</v>
      </c>
      <c r="DR22">
        <v>5</v>
      </c>
      <c r="DS22">
        <v>0</v>
      </c>
      <c r="DT22">
        <v>0</v>
      </c>
      <c r="DU22">
        <v>1</v>
      </c>
      <c r="DV22">
        <v>1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 t="s">
        <v>286</v>
      </c>
      <c r="EF22">
        <v>169.75</v>
      </c>
      <c r="EG22">
        <v>168.75</v>
      </c>
      <c r="EH22">
        <v>170.6499938964844</v>
      </c>
      <c r="EI22">
        <v>167.17999267578119</v>
      </c>
      <c r="EJ22">
        <v>169.3999938964844</v>
      </c>
      <c r="EK22" s="2">
        <f t="shared" si="24"/>
        <v>-5.9259259259258901E-3</v>
      </c>
      <c r="EL22" s="2">
        <f t="shared" si="25"/>
        <v>1.1133864426839279E-2</v>
      </c>
      <c r="EM22" s="2">
        <f t="shared" si="26"/>
        <v>9.3037471064818522E-3</v>
      </c>
      <c r="EN22" s="2">
        <f t="shared" si="27"/>
        <v>1.3105084419659407E-2</v>
      </c>
      <c r="EO22">
        <v>93</v>
      </c>
      <c r="EP22">
        <v>55</v>
      </c>
      <c r="EQ22">
        <v>5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14</v>
      </c>
      <c r="EY22">
        <v>7</v>
      </c>
      <c r="EZ22">
        <v>1</v>
      </c>
      <c r="FA22">
        <v>4</v>
      </c>
      <c r="FB22">
        <v>11</v>
      </c>
      <c r="FC22">
        <v>1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11</v>
      </c>
      <c r="FJ22">
        <v>11</v>
      </c>
      <c r="FK22">
        <v>0</v>
      </c>
      <c r="FL22">
        <v>0</v>
      </c>
      <c r="FM22">
        <v>1</v>
      </c>
      <c r="FN22">
        <v>1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287</v>
      </c>
      <c r="FX22">
        <v>169.3999938964844</v>
      </c>
      <c r="FY22">
        <v>171.0299987792969</v>
      </c>
      <c r="FZ22">
        <v>171.8699951171875</v>
      </c>
      <c r="GA22">
        <v>164.3699951171875</v>
      </c>
      <c r="GB22">
        <v>167.6199951171875</v>
      </c>
      <c r="GC22">
        <v>727</v>
      </c>
      <c r="GD22">
        <v>52</v>
      </c>
      <c r="GE22">
        <v>338</v>
      </c>
      <c r="GF22">
        <v>47</v>
      </c>
      <c r="GG22">
        <v>0</v>
      </c>
      <c r="GH22">
        <v>378</v>
      </c>
      <c r="GI22">
        <v>0</v>
      </c>
      <c r="GJ22">
        <v>6</v>
      </c>
      <c r="GK22">
        <v>5</v>
      </c>
      <c r="GL22">
        <v>19</v>
      </c>
      <c r="GM22">
        <v>0</v>
      </c>
      <c r="GN22">
        <v>16</v>
      </c>
      <c r="GO22">
        <v>3</v>
      </c>
      <c r="GP22">
        <v>2</v>
      </c>
      <c r="GQ22">
        <v>3</v>
      </c>
      <c r="GR22">
        <v>2</v>
      </c>
      <c r="GS22">
        <v>0</v>
      </c>
      <c r="GT22">
        <v>0</v>
      </c>
      <c r="GU22">
        <v>0</v>
      </c>
      <c r="GV22">
        <v>0</v>
      </c>
      <c r="GW22">
        <v>2.7</v>
      </c>
      <c r="GX22" t="s">
        <v>288</v>
      </c>
      <c r="GY22">
        <v>538783</v>
      </c>
      <c r="GZ22">
        <v>1305750</v>
      </c>
      <c r="HA22">
        <v>0.76800000000000002</v>
      </c>
      <c r="HB22">
        <v>1.224</v>
      </c>
      <c r="HC22">
        <v>1.7</v>
      </c>
      <c r="HD22">
        <v>2.1</v>
      </c>
      <c r="HE22">
        <v>0.4375</v>
      </c>
      <c r="HF22" s="2">
        <f t="shared" si="28"/>
        <v>9.5305203440708697E-3</v>
      </c>
      <c r="HG22" s="2">
        <f t="shared" si="29"/>
        <v>4.8873937380277122E-3</v>
      </c>
      <c r="HH22" s="2">
        <f t="shared" si="30"/>
        <v>3.8940558437959849E-2</v>
      </c>
      <c r="HI22" s="2">
        <f t="shared" si="31"/>
        <v>1.9389094944954777E-2</v>
      </c>
      <c r="HJ22" s="3">
        <f t="shared" si="32"/>
        <v>171.86588972434572</v>
      </c>
      <c r="HK22" t="str">
        <f t="shared" si="33"/>
        <v>ALB</v>
      </c>
    </row>
    <row r="23" spans="1:219" hidden="1" x14ac:dyDescent="0.25">
      <c r="A23">
        <v>14</v>
      </c>
      <c r="B23" t="s">
        <v>289</v>
      </c>
      <c r="C23">
        <v>10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18</v>
      </c>
      <c r="N23">
        <v>42</v>
      </c>
      <c r="O23">
        <v>63</v>
      </c>
      <c r="P23">
        <v>23</v>
      </c>
      <c r="Q23">
        <v>42</v>
      </c>
      <c r="R23">
        <v>1</v>
      </c>
      <c r="S23">
        <v>51</v>
      </c>
      <c r="T23">
        <v>1</v>
      </c>
      <c r="U23">
        <v>7</v>
      </c>
      <c r="V23">
        <v>10</v>
      </c>
      <c r="W23">
        <v>2</v>
      </c>
      <c r="X23">
        <v>0</v>
      </c>
      <c r="Y23">
        <v>0</v>
      </c>
      <c r="Z23">
        <v>1</v>
      </c>
      <c r="AA23">
        <v>2</v>
      </c>
      <c r="AB23">
        <v>13</v>
      </c>
      <c r="AC23">
        <v>2</v>
      </c>
      <c r="AD23">
        <v>13</v>
      </c>
      <c r="AE23">
        <v>1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t="s">
        <v>290</v>
      </c>
      <c r="AV23">
        <v>34.709999084472663</v>
      </c>
      <c r="AW23">
        <v>35.159999847412109</v>
      </c>
      <c r="AX23">
        <v>37.060001373291023</v>
      </c>
      <c r="AY23">
        <v>34.994998931884773</v>
      </c>
      <c r="AZ23">
        <v>36.799999237060547</v>
      </c>
      <c r="BA23" s="2">
        <f t="shared" si="16"/>
        <v>1.2798656566904598E-2</v>
      </c>
      <c r="BB23" s="2">
        <f t="shared" si="17"/>
        <v>5.1268252980914197E-2</v>
      </c>
      <c r="BC23" s="2">
        <f t="shared" si="18"/>
        <v>4.6928588237602487E-3</v>
      </c>
      <c r="BD23" s="2">
        <f t="shared" si="19"/>
        <v>4.9048922353182922E-2</v>
      </c>
      <c r="BE23">
        <v>0</v>
      </c>
      <c r="BF23">
        <v>0</v>
      </c>
      <c r="BG23">
        <v>1</v>
      </c>
      <c r="BH23">
        <v>4</v>
      </c>
      <c r="BI23">
        <v>189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2</v>
      </c>
      <c r="BR23">
        <v>0</v>
      </c>
      <c r="BS23">
        <v>1</v>
      </c>
      <c r="BT23">
        <v>2</v>
      </c>
      <c r="BU23">
        <v>1</v>
      </c>
      <c r="BV23">
        <v>2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291</v>
      </c>
      <c r="CN23">
        <v>36.799999237060547</v>
      </c>
      <c r="CO23">
        <v>36.040000915527337</v>
      </c>
      <c r="CP23">
        <v>37.700000762939453</v>
      </c>
      <c r="CQ23">
        <v>35.819999694824219</v>
      </c>
      <c r="CR23">
        <v>36.75</v>
      </c>
      <c r="CS23" s="2">
        <f t="shared" si="20"/>
        <v>-2.108763324713947E-2</v>
      </c>
      <c r="CT23" s="2">
        <f t="shared" si="21"/>
        <v>4.4031825300225425E-2</v>
      </c>
      <c r="CU23" s="2">
        <f t="shared" si="22"/>
        <v>6.1043622395784425E-3</v>
      </c>
      <c r="CV23" s="2">
        <f t="shared" si="23"/>
        <v>2.5306130753082523E-2</v>
      </c>
      <c r="CW23">
        <v>6</v>
      </c>
      <c r="CX23">
        <v>3</v>
      </c>
      <c r="CY23">
        <v>6</v>
      </c>
      <c r="CZ23">
        <v>16</v>
      </c>
      <c r="DA23">
        <v>164</v>
      </c>
      <c r="DB23">
        <v>1</v>
      </c>
      <c r="DC23">
        <v>1</v>
      </c>
      <c r="DD23">
        <v>0</v>
      </c>
      <c r="DE23">
        <v>0</v>
      </c>
      <c r="DF23">
        <v>3</v>
      </c>
      <c r="DG23">
        <v>0</v>
      </c>
      <c r="DH23">
        <v>3</v>
      </c>
      <c r="DI23">
        <v>2</v>
      </c>
      <c r="DJ23">
        <v>1</v>
      </c>
      <c r="DK23">
        <v>2</v>
      </c>
      <c r="DL23">
        <v>9</v>
      </c>
      <c r="DM23">
        <v>1</v>
      </c>
      <c r="DN23">
        <v>9</v>
      </c>
      <c r="DO23">
        <v>2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 t="s">
        <v>292</v>
      </c>
      <c r="EF23">
        <v>36.75</v>
      </c>
      <c r="EG23">
        <v>36.529998779296882</v>
      </c>
      <c r="EH23">
        <v>36.970001220703118</v>
      </c>
      <c r="EI23">
        <v>36.290000915527337</v>
      </c>
      <c r="EJ23">
        <v>36.490001678466797</v>
      </c>
      <c r="EK23" s="2">
        <f t="shared" si="24"/>
        <v>-6.0224809212914288E-3</v>
      </c>
      <c r="EL23" s="2">
        <f t="shared" si="25"/>
        <v>1.190160743516111E-2</v>
      </c>
      <c r="EM23" s="2">
        <f t="shared" si="26"/>
        <v>6.5698842537482705E-3</v>
      </c>
      <c r="EN23" s="2">
        <f t="shared" si="27"/>
        <v>5.4809743420067836E-3</v>
      </c>
      <c r="EO23">
        <v>109</v>
      </c>
      <c r="EP23">
        <v>49</v>
      </c>
      <c r="EQ23">
        <v>2</v>
      </c>
      <c r="ER23">
        <v>0</v>
      </c>
      <c r="ES23">
        <v>0</v>
      </c>
      <c r="ET23">
        <v>2</v>
      </c>
      <c r="EU23">
        <v>2</v>
      </c>
      <c r="EV23">
        <v>0</v>
      </c>
      <c r="EW23">
        <v>0</v>
      </c>
      <c r="EX23">
        <v>25</v>
      </c>
      <c r="EY23">
        <v>11</v>
      </c>
      <c r="EZ23">
        <v>12</v>
      </c>
      <c r="FA23">
        <v>1</v>
      </c>
      <c r="FB23">
        <v>2</v>
      </c>
      <c r="FC23">
        <v>2</v>
      </c>
      <c r="FD23">
        <v>0</v>
      </c>
      <c r="FE23">
        <v>0</v>
      </c>
      <c r="FF23">
        <v>0</v>
      </c>
      <c r="FG23">
        <v>5</v>
      </c>
      <c r="FH23">
        <v>1</v>
      </c>
      <c r="FI23">
        <v>2</v>
      </c>
      <c r="FJ23">
        <v>0</v>
      </c>
      <c r="FK23">
        <v>1</v>
      </c>
      <c r="FL23">
        <v>1</v>
      </c>
      <c r="FM23">
        <v>1</v>
      </c>
      <c r="FN23">
        <v>1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293</v>
      </c>
      <c r="FX23">
        <v>36.490001678466797</v>
      </c>
      <c r="FY23">
        <v>36.990001678466797</v>
      </c>
      <c r="FZ23">
        <v>37.5</v>
      </c>
      <c r="GA23">
        <v>36.360000610351563</v>
      </c>
      <c r="GB23">
        <v>37.169998168945313</v>
      </c>
      <c r="GC23">
        <v>737</v>
      </c>
      <c r="GD23">
        <v>75</v>
      </c>
      <c r="GE23">
        <v>355</v>
      </c>
      <c r="GF23">
        <v>60</v>
      </c>
      <c r="GG23">
        <v>7</v>
      </c>
      <c r="GH23">
        <v>438</v>
      </c>
      <c r="GI23">
        <v>0</v>
      </c>
      <c r="GJ23">
        <v>180</v>
      </c>
      <c r="GK23">
        <v>24</v>
      </c>
      <c r="GL23">
        <v>4</v>
      </c>
      <c r="GM23">
        <v>9</v>
      </c>
      <c r="GN23">
        <v>3</v>
      </c>
      <c r="GO23">
        <v>3</v>
      </c>
      <c r="GP23">
        <v>2</v>
      </c>
      <c r="GQ23">
        <v>3</v>
      </c>
      <c r="GR23">
        <v>2</v>
      </c>
      <c r="GS23">
        <v>0</v>
      </c>
      <c r="GT23">
        <v>0</v>
      </c>
      <c r="GU23">
        <v>0</v>
      </c>
      <c r="GV23">
        <v>0</v>
      </c>
      <c r="GW23">
        <v>2.4</v>
      </c>
      <c r="GX23" t="s">
        <v>218</v>
      </c>
      <c r="GY23">
        <v>3282798</v>
      </c>
      <c r="GZ23">
        <v>6820400</v>
      </c>
      <c r="HA23">
        <v>1</v>
      </c>
      <c r="HB23">
        <v>1.518</v>
      </c>
      <c r="HC23">
        <v>0.05</v>
      </c>
      <c r="HD23">
        <v>1.55</v>
      </c>
      <c r="HE23">
        <v>0</v>
      </c>
      <c r="HF23" s="2">
        <f t="shared" si="28"/>
        <v>1.3517166188480312E-2</v>
      </c>
      <c r="HG23" s="2">
        <f t="shared" si="29"/>
        <v>1.359995524088542E-2</v>
      </c>
      <c r="HH23" s="2">
        <f t="shared" si="30"/>
        <v>1.7031658273267358E-2</v>
      </c>
      <c r="HI23" s="2">
        <f t="shared" si="31"/>
        <v>2.1791702945804459E-2</v>
      </c>
      <c r="HJ23" s="3">
        <f t="shared" si="32"/>
        <v>37.493064045654222</v>
      </c>
      <c r="HK23" t="str">
        <f t="shared" si="33"/>
        <v>AA</v>
      </c>
    </row>
    <row r="24" spans="1:219" hidden="1" x14ac:dyDescent="0.25">
      <c r="A24">
        <v>15</v>
      </c>
      <c r="B24" t="s">
        <v>294</v>
      </c>
      <c r="C24">
        <v>9</v>
      </c>
      <c r="D24">
        <v>0</v>
      </c>
      <c r="E24">
        <v>5</v>
      </c>
      <c r="F24">
        <v>1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23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21</v>
      </c>
      <c r="W24">
        <v>20</v>
      </c>
      <c r="X24">
        <v>19</v>
      </c>
      <c r="Y24">
        <v>11</v>
      </c>
      <c r="Z24">
        <v>106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295</v>
      </c>
      <c r="AV24">
        <v>179.3500061035156</v>
      </c>
      <c r="AW24">
        <v>179.69999694824219</v>
      </c>
      <c r="AX24">
        <v>181.02000427246091</v>
      </c>
      <c r="AY24">
        <v>178.5899963378906</v>
      </c>
      <c r="AZ24">
        <v>179.57000732421881</v>
      </c>
      <c r="BA24" s="2">
        <f t="shared" si="16"/>
        <v>1.9476396809700036E-3</v>
      </c>
      <c r="BB24" s="2">
        <f t="shared" si="17"/>
        <v>7.2920522211010752E-3</v>
      </c>
      <c r="BC24" s="2">
        <f t="shared" si="18"/>
        <v>6.1769651040745055E-3</v>
      </c>
      <c r="BD24" s="2">
        <f t="shared" si="19"/>
        <v>5.4575427206993155E-3</v>
      </c>
      <c r="BE24">
        <v>62</v>
      </c>
      <c r="BF24">
        <v>7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52</v>
      </c>
      <c r="BO24">
        <v>40</v>
      </c>
      <c r="BP24">
        <v>30</v>
      </c>
      <c r="BQ24">
        <v>3</v>
      </c>
      <c r="BR24">
        <v>5</v>
      </c>
      <c r="BS24">
        <v>0</v>
      </c>
      <c r="BT24">
        <v>0</v>
      </c>
      <c r="BU24">
        <v>0</v>
      </c>
      <c r="BV24">
        <v>0</v>
      </c>
      <c r="BW24">
        <v>7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t="s">
        <v>296</v>
      </c>
      <c r="CN24">
        <v>179.57000732421881</v>
      </c>
      <c r="CO24">
        <v>178.5</v>
      </c>
      <c r="CP24">
        <v>179.63999938964841</v>
      </c>
      <c r="CQ24">
        <v>177.4100036621094</v>
      </c>
      <c r="CR24">
        <v>178.00999450683591</v>
      </c>
      <c r="CS24" s="2">
        <f t="shared" si="20"/>
        <v>-5.9944387911416985E-3</v>
      </c>
      <c r="CT24" s="2">
        <f t="shared" si="21"/>
        <v>6.3460220080255869E-3</v>
      </c>
      <c r="CU24" s="2">
        <f t="shared" si="22"/>
        <v>6.1064220610117514E-3</v>
      </c>
      <c r="CV24" s="2">
        <f t="shared" si="23"/>
        <v>3.3705458302425439E-3</v>
      </c>
      <c r="CW24">
        <v>38</v>
      </c>
      <c r="CX24">
        <v>1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68</v>
      </c>
      <c r="DG24">
        <v>59</v>
      </c>
      <c r="DH24">
        <v>30</v>
      </c>
      <c r="DI24">
        <v>6</v>
      </c>
      <c r="DJ24">
        <v>4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0</v>
      </c>
      <c r="DS24">
        <v>1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 t="s">
        <v>297</v>
      </c>
      <c r="EF24">
        <v>178.00999450683591</v>
      </c>
      <c r="EG24">
        <v>177.61000061035159</v>
      </c>
      <c r="EH24">
        <v>179.2200012207031</v>
      </c>
      <c r="EI24">
        <v>177.61000061035159</v>
      </c>
      <c r="EJ24">
        <v>178.50999450683591</v>
      </c>
      <c r="EK24" s="2">
        <f t="shared" si="24"/>
        <v>-2.2520910709404873E-3</v>
      </c>
      <c r="EL24" s="2">
        <f t="shared" si="25"/>
        <v>8.9833757358859234E-3</v>
      </c>
      <c r="EM24" s="2">
        <f t="shared" si="26"/>
        <v>0</v>
      </c>
      <c r="EN24" s="2">
        <f t="shared" si="27"/>
        <v>5.0417003203137023E-3</v>
      </c>
      <c r="EO24">
        <v>57</v>
      </c>
      <c r="EP24">
        <v>117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298</v>
      </c>
      <c r="FX24">
        <v>178.50999450683591</v>
      </c>
      <c r="FY24">
        <v>179.21000671386719</v>
      </c>
      <c r="FZ24">
        <v>180.72999572753909</v>
      </c>
      <c r="GA24">
        <v>179.21000671386719</v>
      </c>
      <c r="GB24">
        <v>179.67999267578119</v>
      </c>
      <c r="GC24">
        <v>305</v>
      </c>
      <c r="GD24">
        <v>474</v>
      </c>
      <c r="GE24">
        <v>213</v>
      </c>
      <c r="GF24">
        <v>167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115</v>
      </c>
      <c r="GM24">
        <v>0</v>
      </c>
      <c r="GN24">
        <v>4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1.6</v>
      </c>
      <c r="GX24" t="s">
        <v>218</v>
      </c>
      <c r="GY24">
        <v>569110</v>
      </c>
      <c r="GZ24">
        <v>946800</v>
      </c>
      <c r="HA24">
        <v>2.589</v>
      </c>
      <c r="HB24">
        <v>3.0419999999999998</v>
      </c>
      <c r="HC24">
        <v>662.2</v>
      </c>
      <c r="HD24">
        <v>2.11</v>
      </c>
      <c r="HE24">
        <v>0.72760004</v>
      </c>
      <c r="HF24" s="2">
        <f t="shared" si="28"/>
        <v>3.9060999989187772E-3</v>
      </c>
      <c r="HG24" s="2">
        <f t="shared" si="29"/>
        <v>8.4102752703174577E-3</v>
      </c>
      <c r="HH24" s="2">
        <f t="shared" si="30"/>
        <v>0</v>
      </c>
      <c r="HI24" s="2">
        <f t="shared" si="31"/>
        <v>2.6156833318780048E-3</v>
      </c>
      <c r="HJ24" s="3">
        <f t="shared" si="32"/>
        <v>180.71721220152625</v>
      </c>
      <c r="HK24" t="str">
        <f t="shared" si="33"/>
        <v>ARE</v>
      </c>
    </row>
    <row r="25" spans="1:219" hidden="1" x14ac:dyDescent="0.25">
      <c r="A25">
        <v>16</v>
      </c>
      <c r="B25" t="s">
        <v>299</v>
      </c>
      <c r="C25">
        <v>9</v>
      </c>
      <c r="D25">
        <v>0</v>
      </c>
      <c r="E25">
        <v>5</v>
      </c>
      <c r="F25">
        <v>1</v>
      </c>
      <c r="G25" t="s">
        <v>218</v>
      </c>
      <c r="H25" t="s">
        <v>218</v>
      </c>
      <c r="I25">
        <v>5</v>
      </c>
      <c r="J25">
        <v>1</v>
      </c>
      <c r="K25" t="s">
        <v>218</v>
      </c>
      <c r="L25" t="s">
        <v>218</v>
      </c>
      <c r="M25">
        <v>4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55</v>
      </c>
      <c r="W25">
        <v>88</v>
      </c>
      <c r="X25">
        <v>47</v>
      </c>
      <c r="Y25">
        <v>3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300</v>
      </c>
      <c r="AV25">
        <v>166.91999816894531</v>
      </c>
      <c r="AW25">
        <v>166.80000305175781</v>
      </c>
      <c r="AX25">
        <v>167.42999267578119</v>
      </c>
      <c r="AY25">
        <v>166.22999572753909</v>
      </c>
      <c r="AZ25">
        <v>167</v>
      </c>
      <c r="BA25" s="2">
        <f t="shared" si="16"/>
        <v>-7.1939517381336415E-4</v>
      </c>
      <c r="BB25" s="2">
        <f t="shared" si="17"/>
        <v>3.7627047218673493E-3</v>
      </c>
      <c r="BC25" s="2">
        <f t="shared" si="18"/>
        <v>3.4173100347117957E-3</v>
      </c>
      <c r="BD25" s="2">
        <f t="shared" si="19"/>
        <v>4.6108040267119899E-3</v>
      </c>
      <c r="BE25">
        <v>162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45</v>
      </c>
      <c r="BO25">
        <v>5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301</v>
      </c>
      <c r="CN25">
        <v>167</v>
      </c>
      <c r="CO25">
        <v>167.55000305175781</v>
      </c>
      <c r="CP25">
        <v>168.17999267578119</v>
      </c>
      <c r="CQ25">
        <v>166.94999694824219</v>
      </c>
      <c r="CR25">
        <v>167.05999755859381</v>
      </c>
      <c r="CS25" s="2">
        <f t="shared" si="20"/>
        <v>3.2826203625189176E-3</v>
      </c>
      <c r="CT25" s="2">
        <f t="shared" si="21"/>
        <v>3.7459249105681325E-3</v>
      </c>
      <c r="CU25" s="2">
        <f t="shared" si="22"/>
        <v>3.5810569536681713E-3</v>
      </c>
      <c r="CV25" s="2">
        <f t="shared" si="23"/>
        <v>6.5844973039119736E-4</v>
      </c>
      <c r="CW25">
        <v>56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146</v>
      </c>
      <c r="DG25">
        <v>10</v>
      </c>
      <c r="DH25">
        <v>5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 t="s">
        <v>231</v>
      </c>
      <c r="EF25">
        <v>167.05999755859381</v>
      </c>
      <c r="EG25">
        <v>167.02000427246091</v>
      </c>
      <c r="EH25">
        <v>167.47999572753909</v>
      </c>
      <c r="EI25">
        <v>166.25</v>
      </c>
      <c r="EJ25">
        <v>166.72999572753909</v>
      </c>
      <c r="EK25" s="2">
        <f t="shared" si="24"/>
        <v>-2.3945207226594434E-4</v>
      </c>
      <c r="EL25" s="2">
        <f t="shared" si="25"/>
        <v>2.7465456580647585E-3</v>
      </c>
      <c r="EM25" s="2">
        <f t="shared" si="26"/>
        <v>4.6102517828031653E-3</v>
      </c>
      <c r="EN25" s="2">
        <f t="shared" si="27"/>
        <v>2.8788804644575006E-3</v>
      </c>
      <c r="EO25">
        <v>54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27</v>
      </c>
      <c r="EY25">
        <v>80</v>
      </c>
      <c r="EZ25">
        <v>34</v>
      </c>
      <c r="FA25">
        <v>1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 t="s">
        <v>302</v>
      </c>
      <c r="FX25">
        <v>166.72999572753909</v>
      </c>
      <c r="FY25">
        <v>166.75</v>
      </c>
      <c r="FZ25">
        <v>166.9700012207031</v>
      </c>
      <c r="GA25">
        <v>164.83000183105469</v>
      </c>
      <c r="GB25">
        <v>165.58000183105469</v>
      </c>
      <c r="GC25">
        <v>276</v>
      </c>
      <c r="GD25">
        <v>547</v>
      </c>
      <c r="GE25">
        <v>110</v>
      </c>
      <c r="GF25">
        <v>303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2.9</v>
      </c>
      <c r="GX25" t="s">
        <v>288</v>
      </c>
      <c r="GY25">
        <v>1258826</v>
      </c>
      <c r="GZ25">
        <v>1871900</v>
      </c>
      <c r="HA25">
        <v>2.714</v>
      </c>
      <c r="HB25">
        <v>3.59</v>
      </c>
      <c r="HC25">
        <v>1.45</v>
      </c>
      <c r="HD25">
        <v>4.3499999999999996</v>
      </c>
      <c r="HE25">
        <v>0</v>
      </c>
      <c r="HF25" s="2">
        <f t="shared" si="28"/>
        <v>1.1996565193950204E-4</v>
      </c>
      <c r="HG25" s="2">
        <f t="shared" si="29"/>
        <v>1.3176092657045668E-3</v>
      </c>
      <c r="HH25" s="2">
        <f t="shared" si="30"/>
        <v>1.1514231897723048E-2</v>
      </c>
      <c r="HI25" s="2">
        <f t="shared" si="31"/>
        <v>4.5295325021510457E-3</v>
      </c>
      <c r="HJ25" s="3">
        <f t="shared" si="32"/>
        <v>166.96971134505623</v>
      </c>
      <c r="HK25" t="str">
        <f t="shared" si="33"/>
        <v>ALXN</v>
      </c>
    </row>
    <row r="26" spans="1:219" hidden="1" x14ac:dyDescent="0.25">
      <c r="A26">
        <v>17</v>
      </c>
      <c r="B26" t="s">
        <v>303</v>
      </c>
      <c r="C26">
        <v>10</v>
      </c>
      <c r="D26">
        <v>0</v>
      </c>
      <c r="E26">
        <v>5</v>
      </c>
      <c r="F26">
        <v>1</v>
      </c>
      <c r="G26" t="s">
        <v>218</v>
      </c>
      <c r="H26" t="s">
        <v>218</v>
      </c>
      <c r="I26">
        <v>5</v>
      </c>
      <c r="J26">
        <v>1</v>
      </c>
      <c r="K26" t="s">
        <v>218</v>
      </c>
      <c r="L26" t="s">
        <v>218</v>
      </c>
      <c r="M26">
        <v>12</v>
      </c>
      <c r="N26">
        <v>109</v>
      </c>
      <c r="O26">
        <v>48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304</v>
      </c>
      <c r="AV26">
        <v>620.1199951171875</v>
      </c>
      <c r="AW26">
        <v>620.97998046875</v>
      </c>
      <c r="AX26">
        <v>625.6099853515625</v>
      </c>
      <c r="AY26">
        <v>613.54998779296875</v>
      </c>
      <c r="AZ26">
        <v>617.239990234375</v>
      </c>
      <c r="BA26" s="2">
        <f t="shared" si="16"/>
        <v>1.384884180828716E-3</v>
      </c>
      <c r="BB26" s="2">
        <f t="shared" si="17"/>
        <v>7.4007848199716397E-3</v>
      </c>
      <c r="BC26" s="2">
        <f t="shared" si="18"/>
        <v>1.1964947195516107E-2</v>
      </c>
      <c r="BD26" s="2">
        <f t="shared" si="19"/>
        <v>5.9782296996101492E-3</v>
      </c>
      <c r="BE26">
        <v>20</v>
      </c>
      <c r="BF26">
        <v>2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29</v>
      </c>
      <c r="BO26">
        <v>23</v>
      </c>
      <c r="BP26">
        <v>18</v>
      </c>
      <c r="BQ26">
        <v>21</v>
      </c>
      <c r="BR26">
        <v>66</v>
      </c>
      <c r="BS26">
        <v>0</v>
      </c>
      <c r="BT26">
        <v>0</v>
      </c>
      <c r="BU26">
        <v>0</v>
      </c>
      <c r="BV26">
        <v>0</v>
      </c>
      <c r="BW26">
        <v>2</v>
      </c>
      <c r="BX26">
        <v>0</v>
      </c>
      <c r="BY26">
        <v>0</v>
      </c>
      <c r="BZ26">
        <v>0</v>
      </c>
      <c r="CA26">
        <v>2</v>
      </c>
      <c r="CB26">
        <v>0</v>
      </c>
      <c r="CC26">
        <v>1</v>
      </c>
      <c r="CD26">
        <v>0</v>
      </c>
      <c r="CE26">
        <v>25</v>
      </c>
      <c r="CF26">
        <v>3</v>
      </c>
      <c r="CG26">
        <v>4</v>
      </c>
      <c r="CH26">
        <v>0</v>
      </c>
      <c r="CI26">
        <v>2</v>
      </c>
      <c r="CJ26">
        <v>2</v>
      </c>
      <c r="CK26">
        <v>1</v>
      </c>
      <c r="CL26">
        <v>1</v>
      </c>
      <c r="CM26" t="s">
        <v>305</v>
      </c>
      <c r="CN26">
        <v>617.239990234375</v>
      </c>
      <c r="CO26">
        <v>620.40997314453125</v>
      </c>
      <c r="CP26">
        <v>625.78997802734375</v>
      </c>
      <c r="CQ26">
        <v>613.72998046875</v>
      </c>
      <c r="CR26">
        <v>621.760009765625</v>
      </c>
      <c r="CS26" s="2">
        <f t="shared" si="20"/>
        <v>5.1094970219277558E-3</v>
      </c>
      <c r="CT26" s="2">
        <f t="shared" si="21"/>
        <v>8.5971413281045184E-3</v>
      </c>
      <c r="CU26" s="2">
        <f t="shared" si="22"/>
        <v>1.0767062047574605E-2</v>
      </c>
      <c r="CV26" s="2">
        <f t="shared" si="23"/>
        <v>1.2914998022954149E-2</v>
      </c>
      <c r="CW26">
        <v>82</v>
      </c>
      <c r="CX26">
        <v>44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16</v>
      </c>
      <c r="DG26">
        <v>2</v>
      </c>
      <c r="DH26">
        <v>8</v>
      </c>
      <c r="DI26">
        <v>7</v>
      </c>
      <c r="DJ26">
        <v>35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35</v>
      </c>
      <c r="DR26">
        <v>0</v>
      </c>
      <c r="DS26">
        <v>0</v>
      </c>
      <c r="DT26">
        <v>0</v>
      </c>
      <c r="DU26">
        <v>1</v>
      </c>
      <c r="DV26">
        <v>0</v>
      </c>
      <c r="DW26">
        <v>1</v>
      </c>
      <c r="DX26">
        <v>0</v>
      </c>
      <c r="DY26">
        <v>1</v>
      </c>
      <c r="DZ26">
        <v>1</v>
      </c>
      <c r="EA26">
        <v>1</v>
      </c>
      <c r="EB26">
        <v>0</v>
      </c>
      <c r="EC26">
        <v>1</v>
      </c>
      <c r="ED26">
        <v>1</v>
      </c>
      <c r="EE26" t="s">
        <v>306</v>
      </c>
      <c r="EF26">
        <v>621.760009765625</v>
      </c>
      <c r="EG26">
        <v>616.1199951171875</v>
      </c>
      <c r="EH26">
        <v>623.1099853515625</v>
      </c>
      <c r="EI26">
        <v>611.6500244140625</v>
      </c>
      <c r="EJ26">
        <v>613.3599853515625</v>
      </c>
      <c r="EK26" s="2">
        <f t="shared" si="24"/>
        <v>-9.1540847450743978E-3</v>
      </c>
      <c r="EL26" s="2">
        <f t="shared" si="25"/>
        <v>1.1217907590473253E-2</v>
      </c>
      <c r="EM26" s="2">
        <f t="shared" si="26"/>
        <v>7.255032686083851E-3</v>
      </c>
      <c r="EN26" s="2">
        <f t="shared" si="27"/>
        <v>2.7878586447400711E-3</v>
      </c>
      <c r="EO26">
        <v>85</v>
      </c>
      <c r="EP26">
        <v>66</v>
      </c>
      <c r="EQ26">
        <v>3</v>
      </c>
      <c r="ER26">
        <v>0</v>
      </c>
      <c r="ES26">
        <v>0</v>
      </c>
      <c r="ET26">
        <v>1</v>
      </c>
      <c r="EU26">
        <v>3</v>
      </c>
      <c r="EV26">
        <v>0</v>
      </c>
      <c r="EW26">
        <v>0</v>
      </c>
      <c r="EX26">
        <v>18</v>
      </c>
      <c r="EY26">
        <v>5</v>
      </c>
      <c r="EZ26">
        <v>6</v>
      </c>
      <c r="FA26">
        <v>1</v>
      </c>
      <c r="FB26">
        <v>9</v>
      </c>
      <c r="FC26">
        <v>1</v>
      </c>
      <c r="FD26">
        <v>0</v>
      </c>
      <c r="FE26">
        <v>0</v>
      </c>
      <c r="FF26">
        <v>0</v>
      </c>
      <c r="FG26">
        <v>71</v>
      </c>
      <c r="FH26">
        <v>3</v>
      </c>
      <c r="FI26">
        <v>4</v>
      </c>
      <c r="FJ26">
        <v>0</v>
      </c>
      <c r="FK26">
        <v>1</v>
      </c>
      <c r="FL26">
        <v>1</v>
      </c>
      <c r="FM26">
        <v>1</v>
      </c>
      <c r="FN26">
        <v>1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307</v>
      </c>
      <c r="FX26">
        <v>613.3599853515625</v>
      </c>
      <c r="FY26">
        <v>643.15997314453125</v>
      </c>
      <c r="FZ26">
        <v>647.20001220703125</v>
      </c>
      <c r="GA26">
        <v>590.44000244140625</v>
      </c>
      <c r="GB26">
        <v>604.34002685546875</v>
      </c>
      <c r="GC26">
        <v>471</v>
      </c>
      <c r="GD26">
        <v>264</v>
      </c>
      <c r="GE26">
        <v>280</v>
      </c>
      <c r="GF26">
        <v>107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110</v>
      </c>
      <c r="GM26">
        <v>0</v>
      </c>
      <c r="GN26">
        <v>44</v>
      </c>
      <c r="GO26">
        <v>3</v>
      </c>
      <c r="GP26">
        <v>2</v>
      </c>
      <c r="GQ26">
        <v>1</v>
      </c>
      <c r="GR26">
        <v>1</v>
      </c>
      <c r="GS26">
        <v>2</v>
      </c>
      <c r="GT26">
        <v>1</v>
      </c>
      <c r="GU26">
        <v>2</v>
      </c>
      <c r="GV26">
        <v>1</v>
      </c>
      <c r="GW26">
        <v>2</v>
      </c>
      <c r="GX26" t="s">
        <v>218</v>
      </c>
      <c r="GY26">
        <v>490601</v>
      </c>
      <c r="GZ26">
        <v>564150</v>
      </c>
      <c r="HA26">
        <v>1.2549999999999999</v>
      </c>
      <c r="HB26">
        <v>1.395</v>
      </c>
      <c r="HC26">
        <v>3.06</v>
      </c>
      <c r="HD26">
        <v>3.2</v>
      </c>
      <c r="HE26">
        <v>0</v>
      </c>
      <c r="HF26" s="2">
        <f t="shared" si="28"/>
        <v>4.6333710176755805E-2</v>
      </c>
      <c r="HG26" s="2">
        <f t="shared" si="29"/>
        <v>6.2423346512664457E-3</v>
      </c>
      <c r="HH26" s="2">
        <f t="shared" si="30"/>
        <v>8.1970229654322324E-2</v>
      </c>
      <c r="HI26" s="2">
        <f t="shared" si="31"/>
        <v>2.3000337221394718E-2</v>
      </c>
      <c r="HJ26" s="3">
        <f t="shared" si="32"/>
        <v>647.17479293119891</v>
      </c>
      <c r="HK26" t="str">
        <f t="shared" si="33"/>
        <v>ALGN</v>
      </c>
    </row>
    <row r="27" spans="1:219" hidden="1" x14ac:dyDescent="0.25">
      <c r="A27">
        <v>18</v>
      </c>
      <c r="B27" t="s">
        <v>308</v>
      </c>
      <c r="C27">
        <v>9</v>
      </c>
      <c r="D27">
        <v>0</v>
      </c>
      <c r="E27">
        <v>5</v>
      </c>
      <c r="F27">
        <v>1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28</v>
      </c>
      <c r="N27">
        <v>43</v>
      </c>
      <c r="O27">
        <v>31</v>
      </c>
      <c r="P27">
        <v>43</v>
      </c>
      <c r="Q27">
        <v>46</v>
      </c>
      <c r="R27">
        <v>1</v>
      </c>
      <c r="S27">
        <v>1</v>
      </c>
      <c r="T27">
        <v>0</v>
      </c>
      <c r="U27">
        <v>0</v>
      </c>
      <c r="V27">
        <v>13</v>
      </c>
      <c r="W27">
        <v>2</v>
      </c>
      <c r="X27">
        <v>1</v>
      </c>
      <c r="Y27">
        <v>0</v>
      </c>
      <c r="Z27">
        <v>0</v>
      </c>
      <c r="AA27">
        <v>1</v>
      </c>
      <c r="AB27">
        <v>16</v>
      </c>
      <c r="AC27">
        <v>1</v>
      </c>
      <c r="AD27">
        <v>16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309</v>
      </c>
      <c r="AV27">
        <v>138.3500061035156</v>
      </c>
      <c r="AW27">
        <v>139.25999450683591</v>
      </c>
      <c r="AX27">
        <v>140.21000671386719</v>
      </c>
      <c r="AY27">
        <v>135.6499938964844</v>
      </c>
      <c r="AZ27">
        <v>136.25</v>
      </c>
      <c r="BA27" s="2">
        <f t="shared" si="16"/>
        <v>6.534456694062607E-3</v>
      </c>
      <c r="BB27" s="2">
        <f t="shared" si="17"/>
        <v>6.7756376973150401E-3</v>
      </c>
      <c r="BC27" s="2">
        <f t="shared" si="18"/>
        <v>2.5922739858892485E-2</v>
      </c>
      <c r="BD27" s="2">
        <f t="shared" si="19"/>
        <v>4.4037145212153517E-3</v>
      </c>
      <c r="BE27">
        <v>5</v>
      </c>
      <c r="BF27">
        <v>2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4</v>
      </c>
      <c r="BO27">
        <v>6</v>
      </c>
      <c r="BP27">
        <v>2</v>
      </c>
      <c r="BQ27">
        <v>11</v>
      </c>
      <c r="BR27">
        <v>167</v>
      </c>
      <c r="BS27">
        <v>0</v>
      </c>
      <c r="BT27">
        <v>0</v>
      </c>
      <c r="BU27">
        <v>0</v>
      </c>
      <c r="BV27">
        <v>0</v>
      </c>
      <c r="BW27">
        <v>2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7</v>
      </c>
      <c r="CF27">
        <v>3</v>
      </c>
      <c r="CG27">
        <v>0</v>
      </c>
      <c r="CH27">
        <v>0</v>
      </c>
      <c r="CI27">
        <v>1</v>
      </c>
      <c r="CJ27">
        <v>1</v>
      </c>
      <c r="CK27">
        <v>0</v>
      </c>
      <c r="CL27">
        <v>0</v>
      </c>
      <c r="CM27" t="s">
        <v>310</v>
      </c>
      <c r="CN27">
        <v>136.25</v>
      </c>
      <c r="CO27">
        <v>136.28999328613281</v>
      </c>
      <c r="CP27">
        <v>138.6300048828125</v>
      </c>
      <c r="CQ27">
        <v>135</v>
      </c>
      <c r="CR27">
        <v>137.6499938964844</v>
      </c>
      <c r="CS27" s="2">
        <f t="shared" si="20"/>
        <v>2.9344257174368504E-4</v>
      </c>
      <c r="CT27" s="2">
        <f t="shared" si="21"/>
        <v>1.6879546377119192E-2</v>
      </c>
      <c r="CU27" s="2">
        <f t="shared" si="22"/>
        <v>9.4650623646634902E-3</v>
      </c>
      <c r="CV27" s="2">
        <f t="shared" si="23"/>
        <v>1.9251681903286189E-2</v>
      </c>
      <c r="CW27">
        <v>22</v>
      </c>
      <c r="CX27">
        <v>37</v>
      </c>
      <c r="CY27">
        <v>111</v>
      </c>
      <c r="CZ27">
        <v>13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4</v>
      </c>
      <c r="DG27">
        <v>0</v>
      </c>
      <c r="DH27">
        <v>1</v>
      </c>
      <c r="DI27">
        <v>0</v>
      </c>
      <c r="DJ27">
        <v>8</v>
      </c>
      <c r="DK27">
        <v>1</v>
      </c>
      <c r="DL27">
        <v>13</v>
      </c>
      <c r="DM27">
        <v>0</v>
      </c>
      <c r="DN27">
        <v>0</v>
      </c>
      <c r="DO27">
        <v>0</v>
      </c>
      <c r="DP27">
        <v>0</v>
      </c>
      <c r="DQ27">
        <v>8</v>
      </c>
      <c r="DR27">
        <v>8</v>
      </c>
      <c r="DS27">
        <v>0</v>
      </c>
      <c r="DT27">
        <v>0</v>
      </c>
      <c r="DU27">
        <v>1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t="s">
        <v>311</v>
      </c>
      <c r="EF27">
        <v>137.6499938964844</v>
      </c>
      <c r="EG27">
        <v>137.83000183105469</v>
      </c>
      <c r="EH27">
        <v>137.83000183105469</v>
      </c>
      <c r="EI27">
        <v>135.97999572753909</v>
      </c>
      <c r="EJ27">
        <v>136.5</v>
      </c>
      <c r="EK27" s="2">
        <f t="shared" si="24"/>
        <v>1.3060141636719313E-3</v>
      </c>
      <c r="EL27" s="2">
        <f t="shared" si="25"/>
        <v>0</v>
      </c>
      <c r="EM27" s="2">
        <f t="shared" si="26"/>
        <v>1.3422375962696798E-2</v>
      </c>
      <c r="EN27" s="2">
        <f t="shared" si="27"/>
        <v>3.8095551096036795E-3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5</v>
      </c>
      <c r="FB27">
        <v>172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</v>
      </c>
      <c r="FP27">
        <v>0</v>
      </c>
      <c r="FQ27">
        <v>0</v>
      </c>
      <c r="FR27">
        <v>0</v>
      </c>
      <c r="FS27">
        <v>1</v>
      </c>
      <c r="FT27">
        <v>0</v>
      </c>
      <c r="FU27">
        <v>0</v>
      </c>
      <c r="FV27">
        <v>0</v>
      </c>
      <c r="FW27" t="s">
        <v>312</v>
      </c>
      <c r="FX27">
        <v>136.5</v>
      </c>
      <c r="FY27">
        <v>137.27000427246091</v>
      </c>
      <c r="FZ27">
        <v>138.22999572753909</v>
      </c>
      <c r="GA27">
        <v>136.74000549316409</v>
      </c>
      <c r="GB27">
        <v>137.2200012207031</v>
      </c>
      <c r="GC27">
        <v>381</v>
      </c>
      <c r="GD27">
        <v>396</v>
      </c>
      <c r="GE27">
        <v>183</v>
      </c>
      <c r="GF27">
        <v>190</v>
      </c>
      <c r="GG27">
        <v>0</v>
      </c>
      <c r="GH27">
        <v>102</v>
      </c>
      <c r="GI27">
        <v>0</v>
      </c>
      <c r="GJ27">
        <v>13</v>
      </c>
      <c r="GK27">
        <v>16</v>
      </c>
      <c r="GL27">
        <v>347</v>
      </c>
      <c r="GM27">
        <v>0</v>
      </c>
      <c r="GN27">
        <v>180</v>
      </c>
      <c r="GO27">
        <v>1</v>
      </c>
      <c r="GP27">
        <v>1</v>
      </c>
      <c r="GQ27">
        <v>1</v>
      </c>
      <c r="GR27">
        <v>1</v>
      </c>
      <c r="GS27">
        <v>0</v>
      </c>
      <c r="GT27">
        <v>0</v>
      </c>
      <c r="GU27">
        <v>0</v>
      </c>
      <c r="GV27">
        <v>0</v>
      </c>
      <c r="GW27">
        <v>2.6</v>
      </c>
      <c r="GX27" t="s">
        <v>288</v>
      </c>
      <c r="GY27">
        <v>509735</v>
      </c>
      <c r="GZ27">
        <v>679950</v>
      </c>
      <c r="HA27">
        <v>1.3979999999999999</v>
      </c>
      <c r="HB27">
        <v>2.073</v>
      </c>
      <c r="HC27">
        <v>3.15</v>
      </c>
      <c r="HD27">
        <v>2.0699999999999998</v>
      </c>
      <c r="HE27">
        <v>0.28910000000000002</v>
      </c>
      <c r="HF27" s="2">
        <f t="shared" si="28"/>
        <v>5.60941391778913E-3</v>
      </c>
      <c r="HG27" s="2">
        <f t="shared" si="29"/>
        <v>6.94488522571024E-3</v>
      </c>
      <c r="HH27" s="2">
        <f t="shared" si="30"/>
        <v>3.8609948481158618E-3</v>
      </c>
      <c r="HI27" s="2">
        <f t="shared" si="31"/>
        <v>3.4980011898336771E-3</v>
      </c>
      <c r="HJ27" s="3">
        <f t="shared" si="32"/>
        <v>138.22332869706591</v>
      </c>
      <c r="HK27" t="str">
        <f t="shared" si="33"/>
        <v>ALLE</v>
      </c>
    </row>
    <row r="28" spans="1:219" hidden="1" x14ac:dyDescent="0.25">
      <c r="A28">
        <v>19</v>
      </c>
      <c r="B28" t="s">
        <v>313</v>
      </c>
      <c r="C28">
        <v>10</v>
      </c>
      <c r="D28">
        <v>0</v>
      </c>
      <c r="E28">
        <v>5</v>
      </c>
      <c r="F28">
        <v>1</v>
      </c>
      <c r="G28" t="s">
        <v>218</v>
      </c>
      <c r="H28" t="s">
        <v>218</v>
      </c>
      <c r="I28">
        <v>5</v>
      </c>
      <c r="J28">
        <v>1</v>
      </c>
      <c r="K28" t="s">
        <v>218</v>
      </c>
      <c r="L28" t="s">
        <v>218</v>
      </c>
      <c r="M28">
        <v>5</v>
      </c>
      <c r="N28">
        <v>5</v>
      </c>
      <c r="O28">
        <v>67</v>
      </c>
      <c r="P28">
        <v>49</v>
      </c>
      <c r="Q28">
        <v>18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t="s">
        <v>314</v>
      </c>
      <c r="AV28">
        <v>123.7799987792969</v>
      </c>
      <c r="AW28">
        <v>124.69000244140619</v>
      </c>
      <c r="AX28">
        <v>125.370002746582</v>
      </c>
      <c r="AY28">
        <v>122.620002746582</v>
      </c>
      <c r="AZ28">
        <v>122.75</v>
      </c>
      <c r="BA28" s="2">
        <f t="shared" si="16"/>
        <v>7.2981285130451212E-3</v>
      </c>
      <c r="BB28" s="2">
        <f t="shared" si="17"/>
        <v>5.4239474378120489E-3</v>
      </c>
      <c r="BC28" s="2">
        <f t="shared" si="18"/>
        <v>1.6601168131317623E-2</v>
      </c>
      <c r="BD28" s="2">
        <f t="shared" si="19"/>
        <v>1.0590407610427954E-3</v>
      </c>
      <c r="BE28">
        <v>7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4</v>
      </c>
      <c r="BO28">
        <v>2</v>
      </c>
      <c r="BP28">
        <v>3</v>
      </c>
      <c r="BQ28">
        <v>8</v>
      </c>
      <c r="BR28">
        <v>135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0</v>
      </c>
      <c r="CE28">
        <v>10</v>
      </c>
      <c r="CF28">
        <v>1</v>
      </c>
      <c r="CG28">
        <v>0</v>
      </c>
      <c r="CH28">
        <v>0</v>
      </c>
      <c r="CI28">
        <v>1</v>
      </c>
      <c r="CJ28">
        <v>1</v>
      </c>
      <c r="CK28">
        <v>0</v>
      </c>
      <c r="CL28">
        <v>0</v>
      </c>
      <c r="CM28" t="s">
        <v>270</v>
      </c>
      <c r="CN28">
        <v>122.75</v>
      </c>
      <c r="CO28">
        <v>122.4499969482422</v>
      </c>
      <c r="CP28">
        <v>124.1800003051758</v>
      </c>
      <c r="CQ28">
        <v>122.25</v>
      </c>
      <c r="CR28">
        <v>124.0800018310547</v>
      </c>
      <c r="CS28" s="2">
        <f t="shared" si="20"/>
        <v>-2.4500045670445836E-3</v>
      </c>
      <c r="CT28" s="2">
        <f t="shared" si="21"/>
        <v>1.3931416916428296E-2</v>
      </c>
      <c r="CU28" s="2">
        <f t="shared" si="22"/>
        <v>1.6332948405604064E-3</v>
      </c>
      <c r="CV28" s="2">
        <f t="shared" si="23"/>
        <v>1.4748563862421626E-2</v>
      </c>
      <c r="CW28">
        <v>20</v>
      </c>
      <c r="CX28">
        <v>124</v>
      </c>
      <c r="CY28">
        <v>17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1</v>
      </c>
      <c r="DL28">
        <v>1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315</v>
      </c>
      <c r="EF28">
        <v>124.0800018310547</v>
      </c>
      <c r="EG28">
        <v>124.5699996948242</v>
      </c>
      <c r="EH28">
        <v>124.879997253418</v>
      </c>
      <c r="EI28">
        <v>122.13999938964839</v>
      </c>
      <c r="EJ28">
        <v>122.55999755859381</v>
      </c>
      <c r="EK28" s="2">
        <f t="shared" si="24"/>
        <v>3.9335142086370789E-3</v>
      </c>
      <c r="EL28" s="2">
        <f t="shared" si="25"/>
        <v>2.4823635923431064E-3</v>
      </c>
      <c r="EM28" s="2">
        <f t="shared" si="26"/>
        <v>1.950710693689417E-2</v>
      </c>
      <c r="EN28" s="2">
        <f t="shared" si="27"/>
        <v>3.4268780785885466E-3</v>
      </c>
      <c r="EO28">
        <v>4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</v>
      </c>
      <c r="EY28">
        <v>1</v>
      </c>
      <c r="EZ28">
        <v>0</v>
      </c>
      <c r="FA28">
        <v>0</v>
      </c>
      <c r="FB28">
        <v>143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5</v>
      </c>
      <c r="FP28">
        <v>0</v>
      </c>
      <c r="FQ28">
        <v>0</v>
      </c>
      <c r="FR28">
        <v>0</v>
      </c>
      <c r="FS28">
        <v>1</v>
      </c>
      <c r="FT28">
        <v>0</v>
      </c>
      <c r="FU28">
        <v>0</v>
      </c>
      <c r="FV28">
        <v>0</v>
      </c>
      <c r="FW28" t="s">
        <v>268</v>
      </c>
      <c r="FX28">
        <v>122.55999755859381</v>
      </c>
      <c r="FY28">
        <v>123.2900009155273</v>
      </c>
      <c r="FZ28">
        <v>124.3199996948242</v>
      </c>
      <c r="GA28">
        <v>122.620002746582</v>
      </c>
      <c r="GB28">
        <v>123.1699981689453</v>
      </c>
      <c r="GC28">
        <v>317</v>
      </c>
      <c r="GD28">
        <v>302</v>
      </c>
      <c r="GE28">
        <v>165</v>
      </c>
      <c r="GF28">
        <v>150</v>
      </c>
      <c r="GG28">
        <v>0</v>
      </c>
      <c r="GH28">
        <v>67</v>
      </c>
      <c r="GI28">
        <v>0</v>
      </c>
      <c r="GJ28">
        <v>0</v>
      </c>
      <c r="GK28">
        <v>0</v>
      </c>
      <c r="GL28">
        <v>278</v>
      </c>
      <c r="GM28">
        <v>0</v>
      </c>
      <c r="GN28">
        <v>143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2.5</v>
      </c>
      <c r="GX28" t="s">
        <v>218</v>
      </c>
      <c r="GY28">
        <v>253725</v>
      </c>
      <c r="GZ28">
        <v>268814</v>
      </c>
      <c r="HA28">
        <v>0.442</v>
      </c>
      <c r="HB28">
        <v>1.4850000000000001</v>
      </c>
      <c r="HC28">
        <v>6.65</v>
      </c>
      <c r="HD28">
        <v>1.27</v>
      </c>
      <c r="HE28">
        <v>0.22559999</v>
      </c>
      <c r="HF28" s="2">
        <f t="shared" si="28"/>
        <v>5.921026453991618E-3</v>
      </c>
      <c r="HG28" s="2">
        <f t="shared" si="29"/>
        <v>8.2850609863682756E-3</v>
      </c>
      <c r="HH28" s="2">
        <f t="shared" si="30"/>
        <v>5.4343269038041875E-3</v>
      </c>
      <c r="HI28" s="2">
        <f t="shared" si="31"/>
        <v>4.465335962812178E-3</v>
      </c>
      <c r="HJ28" s="3">
        <f t="shared" si="32"/>
        <v>124.31146609212185</v>
      </c>
      <c r="HK28" t="str">
        <f t="shared" si="33"/>
        <v>AFG</v>
      </c>
    </row>
    <row r="29" spans="1:219" hidden="1" x14ac:dyDescent="0.25">
      <c r="A29">
        <v>20</v>
      </c>
      <c r="B29" t="s">
        <v>316</v>
      </c>
      <c r="C29">
        <v>9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2</v>
      </c>
      <c r="N29">
        <v>21</v>
      </c>
      <c r="O29">
        <v>91</v>
      </c>
      <c r="P29">
        <v>79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2</v>
      </c>
      <c r="AA29">
        <v>1</v>
      </c>
      <c r="AB29">
        <v>3</v>
      </c>
      <c r="AC29">
        <v>0</v>
      </c>
      <c r="AD29">
        <v>0</v>
      </c>
      <c r="AE29">
        <v>0</v>
      </c>
      <c r="AF29">
        <v>0</v>
      </c>
      <c r="AG29">
        <v>2</v>
      </c>
      <c r="AH29">
        <v>2</v>
      </c>
      <c r="AI29">
        <v>0</v>
      </c>
      <c r="AJ29">
        <v>0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317</v>
      </c>
      <c r="AV29">
        <v>47.340000152587891</v>
      </c>
      <c r="AW29">
        <v>47.669998168945313</v>
      </c>
      <c r="AX29">
        <v>48.549999237060547</v>
      </c>
      <c r="AY29">
        <v>47.450000762939453</v>
      </c>
      <c r="AZ29">
        <v>47.529998779296882</v>
      </c>
      <c r="BA29" s="2">
        <f t="shared" si="16"/>
        <v>6.9225514796096288E-3</v>
      </c>
      <c r="BB29" s="2">
        <f t="shared" si="17"/>
        <v>1.8125665951473136E-2</v>
      </c>
      <c r="BC29" s="2">
        <f t="shared" si="18"/>
        <v>4.6150076453994604E-3</v>
      </c>
      <c r="BD29" s="2">
        <f t="shared" si="19"/>
        <v>1.6831057944877159E-3</v>
      </c>
      <c r="BE29">
        <v>73</v>
      </c>
      <c r="BF29">
        <v>51</v>
      </c>
      <c r="BG29">
        <v>46</v>
      </c>
      <c r="BH29">
        <v>7</v>
      </c>
      <c r="BI29">
        <v>0</v>
      </c>
      <c r="BJ29">
        <v>1</v>
      </c>
      <c r="BK29">
        <v>53</v>
      </c>
      <c r="BL29">
        <v>0</v>
      </c>
      <c r="BM29">
        <v>0</v>
      </c>
      <c r="BN29">
        <v>22</v>
      </c>
      <c r="BO29">
        <v>5</v>
      </c>
      <c r="BP29">
        <v>4</v>
      </c>
      <c r="BQ29">
        <v>1</v>
      </c>
      <c r="BR29">
        <v>0</v>
      </c>
      <c r="BS29">
        <v>1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318</v>
      </c>
      <c r="CN29">
        <v>47.529998779296882</v>
      </c>
      <c r="CO29">
        <v>47.380001068115227</v>
      </c>
      <c r="CP29">
        <v>48.520000457763672</v>
      </c>
      <c r="CQ29">
        <v>47.380001068115227</v>
      </c>
      <c r="CR29">
        <v>48.439998626708977</v>
      </c>
      <c r="CS29" s="2">
        <f t="shared" si="20"/>
        <v>-3.1658444027051758E-3</v>
      </c>
      <c r="CT29" s="2">
        <f t="shared" si="21"/>
        <v>2.3495452986254772E-2</v>
      </c>
      <c r="CU29" s="2">
        <f t="shared" si="22"/>
        <v>0</v>
      </c>
      <c r="CV29" s="2">
        <f t="shared" si="23"/>
        <v>2.1882691755678252E-2</v>
      </c>
      <c r="CW29">
        <v>3</v>
      </c>
      <c r="CX29">
        <v>22</v>
      </c>
      <c r="CY29">
        <v>113</v>
      </c>
      <c r="CZ29">
        <v>40</v>
      </c>
      <c r="DA29">
        <v>17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319</v>
      </c>
      <c r="EF29">
        <v>48.439998626708977</v>
      </c>
      <c r="EG29">
        <v>48.470001220703118</v>
      </c>
      <c r="EH29">
        <v>48.729999542236328</v>
      </c>
      <c r="EI29">
        <v>48.029998779296882</v>
      </c>
      <c r="EJ29">
        <v>48.209999084472663</v>
      </c>
      <c r="EK29" s="2">
        <f t="shared" si="24"/>
        <v>6.1899305216694955E-4</v>
      </c>
      <c r="EL29" s="2">
        <f t="shared" si="25"/>
        <v>5.3354878714467757E-3</v>
      </c>
      <c r="EM29" s="2">
        <f t="shared" si="26"/>
        <v>9.0778302109532083E-3</v>
      </c>
      <c r="EN29" s="2">
        <f t="shared" si="27"/>
        <v>3.7336716157241323E-3</v>
      </c>
      <c r="EO29">
        <v>8</v>
      </c>
      <c r="EP29">
        <v>1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</v>
      </c>
      <c r="EY29">
        <v>8</v>
      </c>
      <c r="EZ29">
        <v>27</v>
      </c>
      <c r="FA29">
        <v>45</v>
      </c>
      <c r="FB29">
        <v>104</v>
      </c>
      <c r="FC29">
        <v>0</v>
      </c>
      <c r="FD29">
        <v>0</v>
      </c>
      <c r="FE29">
        <v>0</v>
      </c>
      <c r="FF29">
        <v>0</v>
      </c>
      <c r="FG29">
        <v>2</v>
      </c>
      <c r="FH29">
        <v>0</v>
      </c>
      <c r="FI29">
        <v>0</v>
      </c>
      <c r="FJ29">
        <v>0</v>
      </c>
      <c r="FK29">
        <v>1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 t="s">
        <v>320</v>
      </c>
      <c r="FX29">
        <v>48.209999084472663</v>
      </c>
      <c r="FY29">
        <v>48.75</v>
      </c>
      <c r="FZ29">
        <v>49.419998168945313</v>
      </c>
      <c r="GA29">
        <v>48.569999694824219</v>
      </c>
      <c r="GB29">
        <v>48.939998626708977</v>
      </c>
      <c r="GC29">
        <v>574</v>
      </c>
      <c r="GD29">
        <v>223</v>
      </c>
      <c r="GE29">
        <v>204</v>
      </c>
      <c r="GF29">
        <v>188</v>
      </c>
      <c r="GG29">
        <v>0</v>
      </c>
      <c r="GH29">
        <v>143</v>
      </c>
      <c r="GI29">
        <v>0</v>
      </c>
      <c r="GJ29">
        <v>57</v>
      </c>
      <c r="GK29">
        <v>0</v>
      </c>
      <c r="GL29">
        <v>106</v>
      </c>
      <c r="GM29">
        <v>0</v>
      </c>
      <c r="GN29">
        <v>104</v>
      </c>
      <c r="GO29">
        <v>1</v>
      </c>
      <c r="GP29">
        <v>0</v>
      </c>
      <c r="GQ29">
        <v>1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2.4</v>
      </c>
      <c r="GX29" t="s">
        <v>218</v>
      </c>
      <c r="GY29">
        <v>2703439</v>
      </c>
      <c r="GZ29">
        <v>3595457</v>
      </c>
      <c r="HA29">
        <v>0.21199999999999999</v>
      </c>
      <c r="HB29">
        <v>0.72</v>
      </c>
      <c r="HC29">
        <v>0.63</v>
      </c>
      <c r="HD29">
        <v>2.09</v>
      </c>
      <c r="HF29" s="2">
        <f t="shared" si="28"/>
        <v>1.1076941856971056E-2</v>
      </c>
      <c r="HG29" s="2">
        <f t="shared" si="29"/>
        <v>1.355722771690282E-2</v>
      </c>
      <c r="HH29" s="2">
        <f t="shared" si="30"/>
        <v>3.6923139523237225E-3</v>
      </c>
      <c r="HI29" s="2">
        <f t="shared" si="31"/>
        <v>7.5602562784469196E-3</v>
      </c>
      <c r="HJ29" s="3">
        <f t="shared" si="32"/>
        <v>49.41091485119901</v>
      </c>
      <c r="HK29" t="str">
        <f t="shared" si="33"/>
        <v>AIG</v>
      </c>
    </row>
    <row r="30" spans="1:219" hidden="1" x14ac:dyDescent="0.25">
      <c r="A30">
        <v>21</v>
      </c>
      <c r="B30" t="s">
        <v>321</v>
      </c>
      <c r="C30">
        <v>10</v>
      </c>
      <c r="D30">
        <v>0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31</v>
      </c>
      <c r="N30">
        <v>102</v>
      </c>
      <c r="O30">
        <v>58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1</v>
      </c>
      <c r="X30">
        <v>0</v>
      </c>
      <c r="Y30">
        <v>0</v>
      </c>
      <c r="Z30">
        <v>0</v>
      </c>
      <c r="AA30">
        <v>1</v>
      </c>
      <c r="AB30">
        <v>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t="s">
        <v>322</v>
      </c>
      <c r="AV30">
        <v>135.00999450683591</v>
      </c>
      <c r="AW30">
        <v>135.2799987792969</v>
      </c>
      <c r="AX30">
        <v>136.03999328613281</v>
      </c>
      <c r="AY30">
        <v>134.44000244140619</v>
      </c>
      <c r="AZ30">
        <v>134.69000244140619</v>
      </c>
      <c r="BA30" s="2">
        <f t="shared" si="16"/>
        <v>1.9958920379758993E-3</v>
      </c>
      <c r="BB30" s="2">
        <f t="shared" si="17"/>
        <v>5.5865520754431186E-3</v>
      </c>
      <c r="BC30" s="2">
        <f t="shared" si="18"/>
        <v>6.209316569119161E-3</v>
      </c>
      <c r="BD30" s="2">
        <f t="shared" si="19"/>
        <v>1.8561140060024961E-3</v>
      </c>
      <c r="BE30">
        <v>62</v>
      </c>
      <c r="BF30">
        <v>6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31</v>
      </c>
      <c r="BO30">
        <v>32</v>
      </c>
      <c r="BP30">
        <v>32</v>
      </c>
      <c r="BQ30">
        <v>29</v>
      </c>
      <c r="BR30">
        <v>8</v>
      </c>
      <c r="BS30">
        <v>0</v>
      </c>
      <c r="BT30">
        <v>0</v>
      </c>
      <c r="BU30">
        <v>0</v>
      </c>
      <c r="BV30">
        <v>0</v>
      </c>
      <c r="BW30">
        <v>6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t="s">
        <v>323</v>
      </c>
      <c r="CN30">
        <v>134.69000244140619</v>
      </c>
      <c r="CO30">
        <v>134.91999816894531</v>
      </c>
      <c r="CP30">
        <v>135.3500061035156</v>
      </c>
      <c r="CQ30">
        <v>133.63999938964841</v>
      </c>
      <c r="CR30">
        <v>135.1000061035156</v>
      </c>
      <c r="CS30" s="2">
        <f t="shared" si="20"/>
        <v>1.7046822610471413E-3</v>
      </c>
      <c r="CT30" s="2">
        <f t="shared" si="21"/>
        <v>3.1770071309891179E-3</v>
      </c>
      <c r="CU30" s="2">
        <f t="shared" si="22"/>
        <v>9.4870945498687353E-3</v>
      </c>
      <c r="CV30" s="2">
        <f t="shared" si="23"/>
        <v>1.0806858977848721E-2</v>
      </c>
      <c r="CW30">
        <v>59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54</v>
      </c>
      <c r="DG30">
        <v>16</v>
      </c>
      <c r="DH30">
        <v>24</v>
      </c>
      <c r="DI30">
        <v>12</v>
      </c>
      <c r="DJ30">
        <v>36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t="s">
        <v>324</v>
      </c>
      <c r="EF30">
        <v>135.1000061035156</v>
      </c>
      <c r="EG30">
        <v>134.9700012207031</v>
      </c>
      <c r="EH30">
        <v>136.05000305175781</v>
      </c>
      <c r="EI30">
        <v>134.46000671386719</v>
      </c>
      <c r="EJ30">
        <v>135.07000732421881</v>
      </c>
      <c r="EK30" s="2">
        <f t="shared" si="24"/>
        <v>-9.6321317060610312E-4</v>
      </c>
      <c r="EL30" s="2">
        <f t="shared" si="25"/>
        <v>7.9382712740098116E-3</v>
      </c>
      <c r="EM30" s="2">
        <f t="shared" si="26"/>
        <v>3.7785767372259249E-3</v>
      </c>
      <c r="EN30" s="2">
        <f t="shared" si="27"/>
        <v>4.5161810711047412E-3</v>
      </c>
      <c r="EO30">
        <v>153</v>
      </c>
      <c r="EP30">
        <v>33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10</v>
      </c>
      <c r="EY30">
        <v>2</v>
      </c>
      <c r="EZ30">
        <v>1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325</v>
      </c>
      <c r="FX30">
        <v>135.07000732421881</v>
      </c>
      <c r="FY30">
        <v>136.08000183105469</v>
      </c>
      <c r="FZ30">
        <v>137.8399963378906</v>
      </c>
      <c r="GA30">
        <v>135.19999694824219</v>
      </c>
      <c r="GB30">
        <v>137.0899963378906</v>
      </c>
      <c r="GC30">
        <v>504</v>
      </c>
      <c r="GD30">
        <v>289</v>
      </c>
      <c r="GE30">
        <v>245</v>
      </c>
      <c r="GF30">
        <v>155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44</v>
      </c>
      <c r="GM30">
        <v>0</v>
      </c>
      <c r="GN30">
        <v>36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2.1</v>
      </c>
      <c r="GX30" t="s">
        <v>218</v>
      </c>
      <c r="GY30">
        <v>737083</v>
      </c>
      <c r="GZ30">
        <v>696285</v>
      </c>
      <c r="HA30">
        <v>1.7470000000000001</v>
      </c>
      <c r="HB30">
        <v>2.3439999999999999</v>
      </c>
      <c r="HC30">
        <v>-23.58</v>
      </c>
      <c r="HD30">
        <v>1.41</v>
      </c>
      <c r="HE30">
        <v>0.191</v>
      </c>
      <c r="HF30" s="2">
        <f t="shared" si="28"/>
        <v>7.4220641772904106E-3</v>
      </c>
      <c r="HG30" s="2">
        <f t="shared" si="29"/>
        <v>1.2768387649413349E-2</v>
      </c>
      <c r="HH30" s="2">
        <f t="shared" si="30"/>
        <v>6.4668200394724096E-3</v>
      </c>
      <c r="HI30" s="2">
        <f t="shared" si="31"/>
        <v>1.378655948746299E-2</v>
      </c>
      <c r="HJ30" s="3">
        <f t="shared" si="32"/>
        <v>137.81752404576648</v>
      </c>
      <c r="HK30" t="str">
        <f t="shared" si="33"/>
        <v>AME</v>
      </c>
    </row>
    <row r="31" spans="1:219" hidden="1" x14ac:dyDescent="0.25">
      <c r="A31">
        <v>22</v>
      </c>
      <c r="B31" t="s">
        <v>326</v>
      </c>
      <c r="C31">
        <v>11</v>
      </c>
      <c r="D31">
        <v>0</v>
      </c>
      <c r="E31">
        <v>5</v>
      </c>
      <c r="F31">
        <v>1</v>
      </c>
      <c r="G31" t="s">
        <v>218</v>
      </c>
      <c r="H31" t="s">
        <v>243</v>
      </c>
      <c r="I31">
        <v>6</v>
      </c>
      <c r="J31">
        <v>0</v>
      </c>
      <c r="K31" t="s">
        <v>218</v>
      </c>
      <c r="L31" t="s">
        <v>218</v>
      </c>
      <c r="M31">
        <v>2</v>
      </c>
      <c r="N31">
        <v>3</v>
      </c>
      <c r="O31">
        <v>20</v>
      </c>
      <c r="P31">
        <v>97</v>
      </c>
      <c r="Q31">
        <v>73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1</v>
      </c>
      <c r="AB31">
        <v>1</v>
      </c>
      <c r="AC31">
        <v>1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327</v>
      </c>
      <c r="AV31">
        <v>62.009998321533203</v>
      </c>
      <c r="AW31">
        <v>62.080001831054688</v>
      </c>
      <c r="AX31">
        <v>64.5</v>
      </c>
      <c r="AY31">
        <v>61.869998931884773</v>
      </c>
      <c r="AZ31">
        <v>64.25</v>
      </c>
      <c r="BA31" s="2">
        <f t="shared" si="16"/>
        <v>1.1276338185683965E-3</v>
      </c>
      <c r="BB31" s="2">
        <f t="shared" si="17"/>
        <v>3.7519351456516525E-2</v>
      </c>
      <c r="BC31" s="2">
        <f t="shared" si="18"/>
        <v>3.3827785595338389E-3</v>
      </c>
      <c r="BD31" s="2">
        <f t="shared" si="19"/>
        <v>3.70428181807817E-2</v>
      </c>
      <c r="BE31">
        <v>9</v>
      </c>
      <c r="BF31">
        <v>7</v>
      </c>
      <c r="BG31">
        <v>16</v>
      </c>
      <c r="BH31">
        <v>18</v>
      </c>
      <c r="BI31">
        <v>145</v>
      </c>
      <c r="BJ31">
        <v>1</v>
      </c>
      <c r="BK31">
        <v>2</v>
      </c>
      <c r="BL31">
        <v>0</v>
      </c>
      <c r="BM31">
        <v>0</v>
      </c>
      <c r="BN31">
        <v>3</v>
      </c>
      <c r="BO31">
        <v>2</v>
      </c>
      <c r="BP31">
        <v>1</v>
      </c>
      <c r="BQ31">
        <v>0</v>
      </c>
      <c r="BR31">
        <v>0</v>
      </c>
      <c r="BS31">
        <v>2</v>
      </c>
      <c r="BT31">
        <v>6</v>
      </c>
      <c r="BU31">
        <v>1</v>
      </c>
      <c r="BV31">
        <v>6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 t="s">
        <v>328</v>
      </c>
      <c r="CN31">
        <v>64.25</v>
      </c>
      <c r="CO31">
        <v>63.700000762939453</v>
      </c>
      <c r="CP31">
        <v>64.319999694824219</v>
      </c>
      <c r="CQ31">
        <v>62.990001678466797</v>
      </c>
      <c r="CR31">
        <v>63.080001831054688</v>
      </c>
      <c r="CS31" s="2">
        <f t="shared" si="20"/>
        <v>-8.6342108394532602E-3</v>
      </c>
      <c r="CT31" s="2">
        <f t="shared" si="21"/>
        <v>9.6392869220528477E-3</v>
      </c>
      <c r="CU31" s="2">
        <f t="shared" si="22"/>
        <v>1.1145982354300532E-2</v>
      </c>
      <c r="CV31" s="2">
        <f t="shared" si="23"/>
        <v>1.4267620478030096E-3</v>
      </c>
      <c r="CW31">
        <v>102</v>
      </c>
      <c r="CX31">
        <v>14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21</v>
      </c>
      <c r="DG31">
        <v>13</v>
      </c>
      <c r="DH31">
        <v>3</v>
      </c>
      <c r="DI31">
        <v>6</v>
      </c>
      <c r="DJ31">
        <v>56</v>
      </c>
      <c r="DK31">
        <v>0</v>
      </c>
      <c r="DL31">
        <v>0</v>
      </c>
      <c r="DM31">
        <v>0</v>
      </c>
      <c r="DN31">
        <v>0</v>
      </c>
      <c r="DO31">
        <v>14</v>
      </c>
      <c r="DP31">
        <v>0</v>
      </c>
      <c r="DQ31">
        <v>0</v>
      </c>
      <c r="DR31">
        <v>0</v>
      </c>
      <c r="DS31">
        <v>2</v>
      </c>
      <c r="DT31">
        <v>0</v>
      </c>
      <c r="DU31">
        <v>1</v>
      </c>
      <c r="DV31">
        <v>0</v>
      </c>
      <c r="DW31">
        <v>116</v>
      </c>
      <c r="DX31">
        <v>14</v>
      </c>
      <c r="DY31">
        <v>0</v>
      </c>
      <c r="DZ31">
        <v>0</v>
      </c>
      <c r="EA31">
        <v>1</v>
      </c>
      <c r="EB31">
        <v>1</v>
      </c>
      <c r="EC31">
        <v>0</v>
      </c>
      <c r="ED31">
        <v>0</v>
      </c>
      <c r="EE31" t="s">
        <v>329</v>
      </c>
      <c r="EF31">
        <v>63.080001831054688</v>
      </c>
      <c r="EG31">
        <v>62.310001373291023</v>
      </c>
      <c r="EH31">
        <v>63.279998779296882</v>
      </c>
      <c r="EI31">
        <v>62.310001373291023</v>
      </c>
      <c r="EJ31">
        <v>62.889999389648438</v>
      </c>
      <c r="EK31" s="2">
        <f t="shared" si="24"/>
        <v>-1.2357574077886735E-2</v>
      </c>
      <c r="EL31" s="2">
        <f t="shared" si="25"/>
        <v>1.5328657154197178E-2</v>
      </c>
      <c r="EM31" s="2">
        <f t="shared" si="26"/>
        <v>0</v>
      </c>
      <c r="EN31" s="2">
        <f t="shared" si="27"/>
        <v>9.222420448184665E-3</v>
      </c>
      <c r="EO31">
        <v>1</v>
      </c>
      <c r="EP31">
        <v>72</v>
      </c>
      <c r="EQ31">
        <v>118</v>
      </c>
      <c r="ER31">
        <v>4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330</v>
      </c>
      <c r="FX31">
        <v>62.889999389648438</v>
      </c>
      <c r="FY31">
        <v>63.419998168945313</v>
      </c>
      <c r="FZ31">
        <v>63.430000305175781</v>
      </c>
      <c r="GA31">
        <v>58.930000305175781</v>
      </c>
      <c r="GB31">
        <v>59.959999084472663</v>
      </c>
      <c r="GC31">
        <v>701</v>
      </c>
      <c r="GD31">
        <v>106</v>
      </c>
      <c r="GE31">
        <v>311</v>
      </c>
      <c r="GF31">
        <v>99</v>
      </c>
      <c r="GG31">
        <v>0</v>
      </c>
      <c r="GH31">
        <v>337</v>
      </c>
      <c r="GI31">
        <v>0</v>
      </c>
      <c r="GJ31">
        <v>4</v>
      </c>
      <c r="GK31">
        <v>7</v>
      </c>
      <c r="GL31">
        <v>56</v>
      </c>
      <c r="GM31">
        <v>0</v>
      </c>
      <c r="GN31">
        <v>56</v>
      </c>
      <c r="GO31">
        <v>1</v>
      </c>
      <c r="GP31">
        <v>1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1.9</v>
      </c>
      <c r="GX31" t="s">
        <v>218</v>
      </c>
      <c r="GY31">
        <v>2070828</v>
      </c>
      <c r="GZ31">
        <v>1856857</v>
      </c>
      <c r="HA31">
        <v>1.1559999999999999</v>
      </c>
      <c r="HB31">
        <v>1.306</v>
      </c>
      <c r="HD31">
        <v>4.38</v>
      </c>
      <c r="HE31">
        <v>0</v>
      </c>
      <c r="HF31" s="2">
        <f t="shared" si="28"/>
        <v>8.3569661715379162E-3</v>
      </c>
      <c r="HG31" s="2">
        <f t="shared" si="29"/>
        <v>1.5768778468150391E-4</v>
      </c>
      <c r="HH31" s="2">
        <f t="shared" si="30"/>
        <v>7.0797823926272763E-2</v>
      </c>
      <c r="HI31" s="2">
        <f t="shared" si="31"/>
        <v>1.7178098649498041E-2</v>
      </c>
      <c r="HJ31" s="3">
        <f t="shared" si="32"/>
        <v>63.429998727961078</v>
      </c>
      <c r="HK31" t="str">
        <f t="shared" si="33"/>
        <v>PLAN</v>
      </c>
    </row>
    <row r="32" spans="1:219" hidden="1" x14ac:dyDescent="0.25">
      <c r="A32">
        <v>23</v>
      </c>
      <c r="B32" t="s">
        <v>331</v>
      </c>
      <c r="C32">
        <v>9</v>
      </c>
      <c r="D32">
        <v>0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0</v>
      </c>
      <c r="N32">
        <v>4</v>
      </c>
      <c r="O32">
        <v>7</v>
      </c>
      <c r="P32">
        <v>18</v>
      </c>
      <c r="Q32">
        <v>111</v>
      </c>
      <c r="R32">
        <v>2</v>
      </c>
      <c r="S32">
        <v>3</v>
      </c>
      <c r="T32">
        <v>0</v>
      </c>
      <c r="U32">
        <v>0</v>
      </c>
      <c r="V32">
        <v>0</v>
      </c>
      <c r="W32">
        <v>3</v>
      </c>
      <c r="X32">
        <v>0</v>
      </c>
      <c r="Y32">
        <v>0</v>
      </c>
      <c r="Z32">
        <v>0</v>
      </c>
      <c r="AA32">
        <v>2</v>
      </c>
      <c r="AB32">
        <v>3</v>
      </c>
      <c r="AC32">
        <v>1</v>
      </c>
      <c r="AD32">
        <v>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332</v>
      </c>
      <c r="AV32">
        <v>23.610000610351559</v>
      </c>
      <c r="AW32">
        <v>23.659999847412109</v>
      </c>
      <c r="AX32">
        <v>24.190000534057621</v>
      </c>
      <c r="AY32">
        <v>23.399999618530281</v>
      </c>
      <c r="AZ32">
        <v>24.090000152587891</v>
      </c>
      <c r="BA32" s="2">
        <f t="shared" si="16"/>
        <v>2.1132391117076876E-3</v>
      </c>
      <c r="BB32" s="2">
        <f t="shared" si="17"/>
        <v>2.1909908017542667E-2</v>
      </c>
      <c r="BC32" s="2">
        <f t="shared" si="18"/>
        <v>1.0989020733669475E-2</v>
      </c>
      <c r="BD32" s="2">
        <f t="shared" si="19"/>
        <v>2.8642612274267121E-2</v>
      </c>
      <c r="BE32">
        <v>18</v>
      </c>
      <c r="BF32">
        <v>31</v>
      </c>
      <c r="BG32">
        <v>46</v>
      </c>
      <c r="BH32">
        <v>20</v>
      </c>
      <c r="BI32">
        <v>3</v>
      </c>
      <c r="BJ32">
        <v>2</v>
      </c>
      <c r="BK32">
        <v>36</v>
      </c>
      <c r="BL32">
        <v>0</v>
      </c>
      <c r="BM32">
        <v>0</v>
      </c>
      <c r="BN32">
        <v>5</v>
      </c>
      <c r="BO32">
        <v>3</v>
      </c>
      <c r="BP32">
        <v>0</v>
      </c>
      <c r="BQ32">
        <v>1</v>
      </c>
      <c r="BR32">
        <v>8</v>
      </c>
      <c r="BS32">
        <v>3</v>
      </c>
      <c r="BT32">
        <v>17</v>
      </c>
      <c r="BU32">
        <v>1</v>
      </c>
      <c r="BV32">
        <v>0</v>
      </c>
      <c r="BW32">
        <v>12</v>
      </c>
      <c r="BX32">
        <v>7</v>
      </c>
      <c r="BY32">
        <v>8</v>
      </c>
      <c r="BZ32">
        <v>8</v>
      </c>
      <c r="CA32">
        <v>3</v>
      </c>
      <c r="CB32">
        <v>1</v>
      </c>
      <c r="CC32">
        <v>3</v>
      </c>
      <c r="CD32">
        <v>2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 t="s">
        <v>333</v>
      </c>
      <c r="CN32">
        <v>24.090000152587891</v>
      </c>
      <c r="CO32">
        <v>24.159999847412109</v>
      </c>
      <c r="CP32">
        <v>24.29000091552734</v>
      </c>
      <c r="CQ32">
        <v>23.604999542236332</v>
      </c>
      <c r="CR32">
        <v>23.899999618530281</v>
      </c>
      <c r="CS32" s="2">
        <f t="shared" si="20"/>
        <v>2.8973383802283204E-3</v>
      </c>
      <c r="CT32" s="2">
        <f t="shared" si="21"/>
        <v>5.3520404781922659E-3</v>
      </c>
      <c r="CU32" s="2">
        <f t="shared" si="22"/>
        <v>2.2971867081167496E-2</v>
      </c>
      <c r="CV32" s="2">
        <f t="shared" si="23"/>
        <v>1.2343099623534193E-2</v>
      </c>
      <c r="CW32">
        <v>3</v>
      </c>
      <c r="CX32">
        <v>1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1</v>
      </c>
      <c r="DG32">
        <v>3</v>
      </c>
      <c r="DH32">
        <v>1</v>
      </c>
      <c r="DI32">
        <v>3</v>
      </c>
      <c r="DJ32">
        <v>138</v>
      </c>
      <c r="DK32">
        <v>0</v>
      </c>
      <c r="DL32">
        <v>0</v>
      </c>
      <c r="DM32">
        <v>0</v>
      </c>
      <c r="DN32">
        <v>0</v>
      </c>
      <c r="DO32">
        <v>1</v>
      </c>
      <c r="DP32">
        <v>0</v>
      </c>
      <c r="DQ32">
        <v>0</v>
      </c>
      <c r="DR32">
        <v>0</v>
      </c>
      <c r="DS32">
        <v>1</v>
      </c>
      <c r="DT32">
        <v>0</v>
      </c>
      <c r="DU32">
        <v>0</v>
      </c>
      <c r="DV32">
        <v>0</v>
      </c>
      <c r="DW32">
        <v>4</v>
      </c>
      <c r="DX32">
        <v>1</v>
      </c>
      <c r="DY32">
        <v>0</v>
      </c>
      <c r="DZ32">
        <v>0</v>
      </c>
      <c r="EA32">
        <v>2</v>
      </c>
      <c r="EB32">
        <v>1</v>
      </c>
      <c r="EC32">
        <v>1</v>
      </c>
      <c r="ED32">
        <v>0</v>
      </c>
      <c r="EE32" t="s">
        <v>334</v>
      </c>
      <c r="EF32">
        <v>23.899999618530281</v>
      </c>
      <c r="EG32">
        <v>24.649999618530281</v>
      </c>
      <c r="EH32">
        <v>26.120000839233398</v>
      </c>
      <c r="EI32">
        <v>24.620000839233398</v>
      </c>
      <c r="EJ32">
        <v>24.940000534057621</v>
      </c>
      <c r="EK32" s="2">
        <f t="shared" si="24"/>
        <v>3.0425963959699098E-2</v>
      </c>
      <c r="EL32" s="2">
        <f t="shared" si="25"/>
        <v>5.6278758555593611E-2</v>
      </c>
      <c r="EM32" s="2">
        <f t="shared" si="26"/>
        <v>1.2169890369625458E-3</v>
      </c>
      <c r="EN32" s="2">
        <f t="shared" si="27"/>
        <v>1.2830781394220003E-2</v>
      </c>
      <c r="EO32">
        <v>0</v>
      </c>
      <c r="EP32">
        <v>4</v>
      </c>
      <c r="EQ32">
        <v>13</v>
      </c>
      <c r="ER32">
        <v>26</v>
      </c>
      <c r="ES32">
        <v>121</v>
      </c>
      <c r="ET32">
        <v>0</v>
      </c>
      <c r="EU32">
        <v>0</v>
      </c>
      <c r="EV32">
        <v>0</v>
      </c>
      <c r="EW32">
        <v>0</v>
      </c>
      <c r="EX32">
        <v>1</v>
      </c>
      <c r="EY32">
        <v>0</v>
      </c>
      <c r="EZ32">
        <v>0</v>
      </c>
      <c r="FA32">
        <v>0</v>
      </c>
      <c r="FB32">
        <v>0</v>
      </c>
      <c r="FC32">
        <v>1</v>
      </c>
      <c r="FD32">
        <v>1</v>
      </c>
      <c r="FE32">
        <v>1</v>
      </c>
      <c r="FF32">
        <v>1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 t="s">
        <v>335</v>
      </c>
      <c r="FX32">
        <v>24.940000534057621</v>
      </c>
      <c r="FY32">
        <v>25.110000610351559</v>
      </c>
      <c r="FZ32">
        <v>25.340000152587891</v>
      </c>
      <c r="GA32">
        <v>24.180000305175781</v>
      </c>
      <c r="GB32">
        <v>24.379999160766602</v>
      </c>
      <c r="GC32">
        <v>426</v>
      </c>
      <c r="GD32">
        <v>167</v>
      </c>
      <c r="GE32">
        <v>168</v>
      </c>
      <c r="GF32">
        <v>147</v>
      </c>
      <c r="GG32">
        <v>0</v>
      </c>
      <c r="GH32">
        <v>299</v>
      </c>
      <c r="GI32">
        <v>0</v>
      </c>
      <c r="GJ32">
        <v>147</v>
      </c>
      <c r="GK32">
        <v>4</v>
      </c>
      <c r="GL32">
        <v>146</v>
      </c>
      <c r="GM32">
        <v>1</v>
      </c>
      <c r="GN32">
        <v>138</v>
      </c>
      <c r="GO32">
        <v>3</v>
      </c>
      <c r="GP32">
        <v>0</v>
      </c>
      <c r="GQ32">
        <v>2</v>
      </c>
      <c r="GR32">
        <v>0</v>
      </c>
      <c r="GS32">
        <v>2</v>
      </c>
      <c r="GT32">
        <v>1</v>
      </c>
      <c r="GU32">
        <v>1</v>
      </c>
      <c r="GV32">
        <v>0</v>
      </c>
      <c r="GW32">
        <v>2.6</v>
      </c>
      <c r="GX32" t="s">
        <v>288</v>
      </c>
      <c r="GY32">
        <v>365426</v>
      </c>
      <c r="GZ32">
        <v>237885</v>
      </c>
      <c r="HA32">
        <v>19.86</v>
      </c>
      <c r="HB32">
        <v>20.007000000000001</v>
      </c>
      <c r="HD32">
        <v>12.02</v>
      </c>
      <c r="HE32">
        <v>0</v>
      </c>
      <c r="HF32" s="2">
        <f t="shared" si="28"/>
        <v>6.7702139451105703E-3</v>
      </c>
      <c r="HG32" s="2">
        <f t="shared" si="29"/>
        <v>9.0765406807956639E-3</v>
      </c>
      <c r="HH32" s="2">
        <f t="shared" si="30"/>
        <v>3.7037048290328833E-2</v>
      </c>
      <c r="HI32" s="2">
        <f t="shared" si="31"/>
        <v>8.2033987889822413E-3</v>
      </c>
      <c r="HJ32" s="3">
        <f t="shared" si="32"/>
        <v>25.337912552386218</v>
      </c>
      <c r="HK32" t="str">
        <f t="shared" si="33"/>
        <v>ANAB</v>
      </c>
    </row>
    <row r="33" spans="1:219" hidden="1" x14ac:dyDescent="0.25">
      <c r="A33">
        <v>24</v>
      </c>
      <c r="B33" t="s">
        <v>336</v>
      </c>
      <c r="C33">
        <v>10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2</v>
      </c>
      <c r="N33">
        <v>19</v>
      </c>
      <c r="O33">
        <v>42</v>
      </c>
      <c r="P33">
        <v>80</v>
      </c>
      <c r="Q33">
        <v>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337</v>
      </c>
      <c r="AV33">
        <v>371.73001098632813</v>
      </c>
      <c r="AW33">
        <v>370.44000244140631</v>
      </c>
      <c r="AX33">
        <v>376.91000366210938</v>
      </c>
      <c r="AY33">
        <v>367.33999633789063</v>
      </c>
      <c r="AZ33">
        <v>376.8800048828125</v>
      </c>
      <c r="BA33" s="2">
        <f t="shared" si="16"/>
        <v>-3.4823683630815783E-3</v>
      </c>
      <c r="BB33" s="2">
        <f t="shared" si="17"/>
        <v>1.7165904746065719E-2</v>
      </c>
      <c r="BC33" s="2">
        <f t="shared" si="18"/>
        <v>8.3684431570157924E-3</v>
      </c>
      <c r="BD33" s="2">
        <f t="shared" si="19"/>
        <v>2.5313119351843216E-2</v>
      </c>
      <c r="BE33">
        <v>39</v>
      </c>
      <c r="BF33">
        <v>50</v>
      </c>
      <c r="BG33">
        <v>49</v>
      </c>
      <c r="BH33">
        <v>11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2</v>
      </c>
      <c r="BO33">
        <v>2</v>
      </c>
      <c r="BP33">
        <v>0</v>
      </c>
      <c r="BQ33">
        <v>2</v>
      </c>
      <c r="BR33">
        <v>8</v>
      </c>
      <c r="BS33">
        <v>1</v>
      </c>
      <c r="BT33">
        <v>14</v>
      </c>
      <c r="BU33">
        <v>0</v>
      </c>
      <c r="BV33">
        <v>0</v>
      </c>
      <c r="BW33">
        <v>0</v>
      </c>
      <c r="BX33">
        <v>0</v>
      </c>
      <c r="BY33">
        <v>8</v>
      </c>
      <c r="BZ33">
        <v>8</v>
      </c>
      <c r="CA33">
        <v>0</v>
      </c>
      <c r="CB33">
        <v>0</v>
      </c>
      <c r="CC33">
        <v>1</v>
      </c>
      <c r="CD33">
        <v>1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 t="s">
        <v>338</v>
      </c>
      <c r="CN33">
        <v>376.8800048828125</v>
      </c>
      <c r="CO33">
        <v>377.70001220703131</v>
      </c>
      <c r="CP33">
        <v>378.75</v>
      </c>
      <c r="CQ33">
        <v>370.23001098632813</v>
      </c>
      <c r="CR33">
        <v>373.510009765625</v>
      </c>
      <c r="CS33" s="2">
        <f t="shared" si="20"/>
        <v>2.1710545345954291E-3</v>
      </c>
      <c r="CT33" s="2">
        <f t="shared" si="21"/>
        <v>2.7722449979371566E-3</v>
      </c>
      <c r="CU33" s="2">
        <f t="shared" si="22"/>
        <v>1.97776038635884E-2</v>
      </c>
      <c r="CV33" s="2">
        <f t="shared" si="23"/>
        <v>8.7815552288814658E-3</v>
      </c>
      <c r="CW33">
        <v>1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2</v>
      </c>
      <c r="DI33">
        <v>0</v>
      </c>
      <c r="DJ33">
        <v>150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1</v>
      </c>
      <c r="DX33">
        <v>0</v>
      </c>
      <c r="DY33">
        <v>0</v>
      </c>
      <c r="DZ33">
        <v>0</v>
      </c>
      <c r="EA33">
        <v>1</v>
      </c>
      <c r="EB33">
        <v>0</v>
      </c>
      <c r="EC33">
        <v>0</v>
      </c>
      <c r="ED33">
        <v>0</v>
      </c>
      <c r="EE33" t="s">
        <v>339</v>
      </c>
      <c r="EF33">
        <v>373.510009765625</v>
      </c>
      <c r="EG33">
        <v>371.6400146484375</v>
      </c>
      <c r="EH33">
        <v>376.82998657226563</v>
      </c>
      <c r="EI33">
        <v>370.26998901367188</v>
      </c>
      <c r="EJ33">
        <v>375.39999389648438</v>
      </c>
      <c r="EK33" s="2">
        <f t="shared" si="24"/>
        <v>-5.031737820149651E-3</v>
      </c>
      <c r="EL33" s="2">
        <f t="shared" si="25"/>
        <v>1.3772714775268646E-2</v>
      </c>
      <c r="EM33" s="2">
        <f t="shared" si="26"/>
        <v>3.6864319792411226E-3</v>
      </c>
      <c r="EN33" s="2">
        <f t="shared" si="27"/>
        <v>1.3665436777356654E-2</v>
      </c>
      <c r="EO33">
        <v>3</v>
      </c>
      <c r="EP33">
        <v>70</v>
      </c>
      <c r="EQ33">
        <v>64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</v>
      </c>
      <c r="EY33">
        <v>3</v>
      </c>
      <c r="EZ33">
        <v>4</v>
      </c>
      <c r="FA33">
        <v>0</v>
      </c>
      <c r="FB33">
        <v>0</v>
      </c>
      <c r="FC33">
        <v>1</v>
      </c>
      <c r="FD33">
        <v>11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340</v>
      </c>
      <c r="FX33">
        <v>375.39999389648438</v>
      </c>
      <c r="FY33">
        <v>377.20999145507813</v>
      </c>
      <c r="FZ33">
        <v>378</v>
      </c>
      <c r="GA33">
        <v>367.39999389648438</v>
      </c>
      <c r="GB33">
        <v>371.79998779296881</v>
      </c>
      <c r="GC33">
        <v>435</v>
      </c>
      <c r="GD33">
        <v>177</v>
      </c>
      <c r="GE33">
        <v>138</v>
      </c>
      <c r="GF33">
        <v>163</v>
      </c>
      <c r="GG33">
        <v>0</v>
      </c>
      <c r="GH33">
        <v>96</v>
      </c>
      <c r="GI33">
        <v>0</v>
      </c>
      <c r="GJ33">
        <v>0</v>
      </c>
      <c r="GK33">
        <v>0</v>
      </c>
      <c r="GL33">
        <v>158</v>
      </c>
      <c r="GM33">
        <v>0</v>
      </c>
      <c r="GN33">
        <v>150</v>
      </c>
      <c r="GO33">
        <v>1</v>
      </c>
      <c r="GP33">
        <v>0</v>
      </c>
      <c r="GQ33">
        <v>1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2.4</v>
      </c>
      <c r="GX33" t="s">
        <v>218</v>
      </c>
      <c r="GY33">
        <v>203041</v>
      </c>
      <c r="GZ33">
        <v>333914</v>
      </c>
      <c r="HA33">
        <v>2.298</v>
      </c>
      <c r="HB33">
        <v>2.359</v>
      </c>
      <c r="HC33">
        <v>6.91</v>
      </c>
      <c r="HD33">
        <v>2.17</v>
      </c>
      <c r="HE33">
        <v>0</v>
      </c>
      <c r="HF33" s="2">
        <f t="shared" si="28"/>
        <v>4.7983818021674063E-3</v>
      </c>
      <c r="HG33" s="2">
        <f t="shared" si="29"/>
        <v>2.0899696955605229E-3</v>
      </c>
      <c r="HH33" s="2">
        <f t="shared" si="30"/>
        <v>2.6006727766547E-2</v>
      </c>
      <c r="HI33" s="2">
        <f t="shared" si="31"/>
        <v>1.1834303499048238E-2</v>
      </c>
      <c r="HJ33" s="3">
        <f t="shared" si="32"/>
        <v>377.9983489060819</v>
      </c>
      <c r="HK33" t="str">
        <f t="shared" si="33"/>
        <v>ANSS</v>
      </c>
    </row>
    <row r="34" spans="1:219" hidden="1" x14ac:dyDescent="0.25">
      <c r="A34">
        <v>25</v>
      </c>
      <c r="B34" t="s">
        <v>341</v>
      </c>
      <c r="C34">
        <v>9</v>
      </c>
      <c r="D34">
        <v>1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25</v>
      </c>
      <c r="N34">
        <v>89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3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t="s">
        <v>342</v>
      </c>
      <c r="AV34">
        <v>151.44999694824219</v>
      </c>
      <c r="AW34">
        <v>151.75</v>
      </c>
      <c r="AX34">
        <v>152.17999267578119</v>
      </c>
      <c r="AY34">
        <v>150.8999938964844</v>
      </c>
      <c r="AZ34">
        <v>150.91999816894531</v>
      </c>
      <c r="BA34" s="2">
        <f t="shared" si="16"/>
        <v>1.9769558600185588E-3</v>
      </c>
      <c r="BB34" s="2">
        <f t="shared" si="17"/>
        <v>2.8255532689983598E-3</v>
      </c>
      <c r="BC34" s="2">
        <f t="shared" si="18"/>
        <v>5.6013581780269828E-3</v>
      </c>
      <c r="BD34" s="2">
        <f t="shared" si="19"/>
        <v>1.3254885173341613E-4</v>
      </c>
      <c r="BE34">
        <v>9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42</v>
      </c>
      <c r="BO34">
        <v>51</v>
      </c>
      <c r="BP34">
        <v>24</v>
      </c>
      <c r="BQ34">
        <v>4</v>
      </c>
      <c r="BR34">
        <v>4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 t="s">
        <v>343</v>
      </c>
      <c r="CN34">
        <v>150.91999816894531</v>
      </c>
      <c r="CO34">
        <v>150.1000061035156</v>
      </c>
      <c r="CP34">
        <v>151.66999816894531</v>
      </c>
      <c r="CQ34">
        <v>149.47999572753909</v>
      </c>
      <c r="CR34">
        <v>151.63999938964841</v>
      </c>
      <c r="CS34" s="2">
        <f t="shared" si="20"/>
        <v>-5.4629715661984601E-3</v>
      </c>
      <c r="CT34" s="2">
        <f t="shared" si="21"/>
        <v>1.0351368658163329E-2</v>
      </c>
      <c r="CU34" s="2">
        <f t="shared" si="22"/>
        <v>4.1306485727183873E-3</v>
      </c>
      <c r="CV34" s="2">
        <f t="shared" si="23"/>
        <v>1.4244286934867678E-2</v>
      </c>
      <c r="CW34">
        <v>46</v>
      </c>
      <c r="CX34">
        <v>72</v>
      </c>
      <c r="CY34">
        <v>5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15</v>
      </c>
      <c r="DG34">
        <v>2</v>
      </c>
      <c r="DH34">
        <v>1</v>
      </c>
      <c r="DI34">
        <v>1</v>
      </c>
      <c r="DJ34">
        <v>0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 t="s">
        <v>266</v>
      </c>
      <c r="EF34">
        <v>151.63999938964841</v>
      </c>
      <c r="EG34">
        <v>151.42999267578119</v>
      </c>
      <c r="EH34">
        <v>153.07000732421881</v>
      </c>
      <c r="EI34">
        <v>151.05000305175781</v>
      </c>
      <c r="EJ34">
        <v>151.1199951171875</v>
      </c>
      <c r="EK34" s="2">
        <f t="shared" si="24"/>
        <v>-1.3868237735232825E-3</v>
      </c>
      <c r="EL34" s="2">
        <f t="shared" si="25"/>
        <v>1.0714147579309108E-2</v>
      </c>
      <c r="EM34" s="2">
        <f t="shared" si="26"/>
        <v>2.5093418899977404E-3</v>
      </c>
      <c r="EN34" s="2">
        <f t="shared" si="27"/>
        <v>4.6315555645304318E-4</v>
      </c>
      <c r="EO34">
        <v>126</v>
      </c>
      <c r="EP34">
        <v>14</v>
      </c>
      <c r="EQ34">
        <v>2</v>
      </c>
      <c r="ER34">
        <v>0</v>
      </c>
      <c r="ES34">
        <v>0</v>
      </c>
      <c r="ET34">
        <v>1</v>
      </c>
      <c r="EU34">
        <v>2</v>
      </c>
      <c r="EV34">
        <v>0</v>
      </c>
      <c r="EW34">
        <v>0</v>
      </c>
      <c r="EX34">
        <v>14</v>
      </c>
      <c r="EY34">
        <v>3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344</v>
      </c>
      <c r="FX34">
        <v>151.1199951171875</v>
      </c>
      <c r="FY34">
        <v>151.44000244140619</v>
      </c>
      <c r="FZ34">
        <v>152.1499938964844</v>
      </c>
      <c r="GA34">
        <v>150.3999938964844</v>
      </c>
      <c r="GB34">
        <v>150.91999816894531</v>
      </c>
      <c r="GC34">
        <v>388</v>
      </c>
      <c r="GD34">
        <v>165</v>
      </c>
      <c r="GE34">
        <v>265</v>
      </c>
      <c r="GF34">
        <v>36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4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2.2999999999999998</v>
      </c>
      <c r="GX34" t="s">
        <v>218</v>
      </c>
      <c r="GY34">
        <v>188174</v>
      </c>
      <c r="GZ34">
        <v>208628</v>
      </c>
      <c r="HA34">
        <v>1.1319999999999999</v>
      </c>
      <c r="HB34">
        <v>1.754</v>
      </c>
      <c r="HC34">
        <v>4.75</v>
      </c>
      <c r="HD34">
        <v>2.15</v>
      </c>
      <c r="HE34">
        <v>0.4486</v>
      </c>
      <c r="HF34" s="2">
        <f t="shared" si="28"/>
        <v>2.1130964016096154E-3</v>
      </c>
      <c r="HG34" s="2">
        <f t="shared" si="29"/>
        <v>4.6663916106447489E-3</v>
      </c>
      <c r="HH34" s="2">
        <f t="shared" si="30"/>
        <v>6.8674625472499029E-3</v>
      </c>
      <c r="HI34" s="2">
        <f t="shared" si="31"/>
        <v>3.445562409024161E-3</v>
      </c>
      <c r="HJ34" s="3">
        <f t="shared" si="32"/>
        <v>152.1466807983148</v>
      </c>
      <c r="HK34" t="str">
        <f t="shared" si="33"/>
        <v>ATR</v>
      </c>
    </row>
    <row r="35" spans="1:219" hidden="1" x14ac:dyDescent="0.25">
      <c r="A35">
        <v>26</v>
      </c>
      <c r="B35" t="s">
        <v>345</v>
      </c>
      <c r="C35">
        <v>9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11</v>
      </c>
      <c r="N35">
        <v>89</v>
      </c>
      <c r="O35">
        <v>36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7</v>
      </c>
      <c r="W35">
        <v>5</v>
      </c>
      <c r="X35">
        <v>1</v>
      </c>
      <c r="Y35">
        <v>0</v>
      </c>
      <c r="Z35">
        <v>47</v>
      </c>
      <c r="AA35">
        <v>1</v>
      </c>
      <c r="AB35">
        <v>60</v>
      </c>
      <c r="AC35">
        <v>0</v>
      </c>
      <c r="AD35">
        <v>0</v>
      </c>
      <c r="AE35">
        <v>0</v>
      </c>
      <c r="AF35">
        <v>0</v>
      </c>
      <c r="AG35">
        <v>47</v>
      </c>
      <c r="AH35">
        <v>47</v>
      </c>
      <c r="AI35">
        <v>0</v>
      </c>
      <c r="AJ35">
        <v>0</v>
      </c>
      <c r="AK35">
        <v>1</v>
      </c>
      <c r="AL35">
        <v>1</v>
      </c>
      <c r="AM35">
        <v>1</v>
      </c>
      <c r="AN35">
        <v>0</v>
      </c>
      <c r="AO35">
        <v>34</v>
      </c>
      <c r="AP35">
        <v>34</v>
      </c>
      <c r="AQ35">
        <v>1</v>
      </c>
      <c r="AR35">
        <v>0</v>
      </c>
      <c r="AS35">
        <v>1</v>
      </c>
      <c r="AT35">
        <v>1</v>
      </c>
      <c r="AU35" t="s">
        <v>346</v>
      </c>
      <c r="AV35">
        <v>27.85000038146973</v>
      </c>
      <c r="AW35">
        <v>28.059999465942379</v>
      </c>
      <c r="AX35">
        <v>28.79999923706055</v>
      </c>
      <c r="AY35">
        <v>27.659999847412109</v>
      </c>
      <c r="AZ35">
        <v>27.680000305175781</v>
      </c>
      <c r="BA35" s="2">
        <f t="shared" si="16"/>
        <v>7.483930451514631E-3</v>
      </c>
      <c r="BB35" s="2">
        <f t="shared" si="17"/>
        <v>2.5694437177828822E-2</v>
      </c>
      <c r="BC35" s="2">
        <f t="shared" si="18"/>
        <v>1.4255154174744988E-2</v>
      </c>
      <c r="BD35" s="2">
        <f t="shared" si="19"/>
        <v>7.225598823397128E-4</v>
      </c>
      <c r="BE35">
        <v>22</v>
      </c>
      <c r="BF35">
        <v>18</v>
      </c>
      <c r="BG35">
        <v>21</v>
      </c>
      <c r="BH35">
        <v>17</v>
      </c>
      <c r="BI35">
        <v>26</v>
      </c>
      <c r="BJ35">
        <v>1</v>
      </c>
      <c r="BK35">
        <v>64</v>
      </c>
      <c r="BL35">
        <v>1</v>
      </c>
      <c r="BM35">
        <v>26</v>
      </c>
      <c r="BN35">
        <v>7</v>
      </c>
      <c r="BO35">
        <v>1</v>
      </c>
      <c r="BP35">
        <v>3</v>
      </c>
      <c r="BQ35">
        <v>4</v>
      </c>
      <c r="BR35">
        <v>64</v>
      </c>
      <c r="BS35">
        <v>1</v>
      </c>
      <c r="BT35">
        <v>6</v>
      </c>
      <c r="BU35">
        <v>1</v>
      </c>
      <c r="BV35">
        <v>6</v>
      </c>
      <c r="BW35">
        <v>85</v>
      </c>
      <c r="BX35">
        <v>64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107</v>
      </c>
      <c r="CF35">
        <v>85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 t="s">
        <v>347</v>
      </c>
      <c r="CN35">
        <v>27.680000305175781</v>
      </c>
      <c r="CO35">
        <v>27.579999923706051</v>
      </c>
      <c r="CP35">
        <v>29.079999923706051</v>
      </c>
      <c r="CQ35">
        <v>27.409999847412109</v>
      </c>
      <c r="CR35">
        <v>29.059999465942379</v>
      </c>
      <c r="CS35" s="2">
        <f t="shared" si="20"/>
        <v>-3.6258296499767084E-3</v>
      </c>
      <c r="CT35" s="2">
        <f t="shared" si="21"/>
        <v>5.1581843326526267E-2</v>
      </c>
      <c r="CU35" s="2">
        <f t="shared" si="22"/>
        <v>6.1638896578756208E-3</v>
      </c>
      <c r="CV35" s="2">
        <f t="shared" si="23"/>
        <v>5.6779065686633268E-2</v>
      </c>
      <c r="CW35">
        <v>3</v>
      </c>
      <c r="CX35">
        <v>3</v>
      </c>
      <c r="CY35">
        <v>1</v>
      </c>
      <c r="CZ35">
        <v>2</v>
      </c>
      <c r="DA35">
        <v>180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2</v>
      </c>
      <c r="DH35">
        <v>2</v>
      </c>
      <c r="DI35">
        <v>0</v>
      </c>
      <c r="DJ35">
        <v>1</v>
      </c>
      <c r="DK35">
        <v>1</v>
      </c>
      <c r="DL35">
        <v>5</v>
      </c>
      <c r="DM35">
        <v>1</v>
      </c>
      <c r="DN35">
        <v>5</v>
      </c>
      <c r="DO35">
        <v>1</v>
      </c>
      <c r="DP35">
        <v>0</v>
      </c>
      <c r="DQ35">
        <v>1</v>
      </c>
      <c r="DR35">
        <v>1</v>
      </c>
      <c r="DS35">
        <v>1</v>
      </c>
      <c r="DT35">
        <v>0</v>
      </c>
      <c r="DU35">
        <v>1</v>
      </c>
      <c r="DV35">
        <v>1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348</v>
      </c>
      <c r="EF35">
        <v>29.059999465942379</v>
      </c>
      <c r="EG35">
        <v>29</v>
      </c>
      <c r="EH35">
        <v>30.020000457763668</v>
      </c>
      <c r="EI35">
        <v>28.760000228881839</v>
      </c>
      <c r="EJ35">
        <v>29.920000076293949</v>
      </c>
      <c r="EK35" s="2">
        <f t="shared" si="24"/>
        <v>-2.068947101461438E-3</v>
      </c>
      <c r="EL35" s="2">
        <f t="shared" si="25"/>
        <v>3.3977363164892305E-2</v>
      </c>
      <c r="EM35" s="2">
        <f t="shared" si="26"/>
        <v>8.2758541764882398E-3</v>
      </c>
      <c r="EN35" s="2">
        <f t="shared" si="27"/>
        <v>3.8770048277212199E-2</v>
      </c>
      <c r="EO35">
        <v>16</v>
      </c>
      <c r="EP35">
        <v>39</v>
      </c>
      <c r="EQ35">
        <v>44</v>
      </c>
      <c r="ER35">
        <v>11</v>
      </c>
      <c r="ES35">
        <v>76</v>
      </c>
      <c r="ET35">
        <v>2</v>
      </c>
      <c r="EU35">
        <v>6</v>
      </c>
      <c r="EV35">
        <v>0</v>
      </c>
      <c r="EW35">
        <v>0</v>
      </c>
      <c r="EX35">
        <v>4</v>
      </c>
      <c r="EY35">
        <v>0</v>
      </c>
      <c r="EZ35">
        <v>2</v>
      </c>
      <c r="FA35">
        <v>0</v>
      </c>
      <c r="FB35">
        <v>1</v>
      </c>
      <c r="FC35">
        <v>3</v>
      </c>
      <c r="FD35">
        <v>7</v>
      </c>
      <c r="FE35">
        <v>1</v>
      </c>
      <c r="FF35">
        <v>7</v>
      </c>
      <c r="FG35">
        <v>0</v>
      </c>
      <c r="FH35">
        <v>0</v>
      </c>
      <c r="FI35">
        <v>1</v>
      </c>
      <c r="FJ35">
        <v>1</v>
      </c>
      <c r="FK35">
        <v>0</v>
      </c>
      <c r="FL35">
        <v>0</v>
      </c>
      <c r="FM35">
        <v>1</v>
      </c>
      <c r="FN35">
        <v>1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349</v>
      </c>
      <c r="FX35">
        <v>29.920000076293949</v>
      </c>
      <c r="FY35">
        <v>30.10000038146973</v>
      </c>
      <c r="FZ35">
        <v>30.10000038146973</v>
      </c>
      <c r="GA35">
        <v>28.79999923706055</v>
      </c>
      <c r="GB35">
        <v>29.489999771118161</v>
      </c>
      <c r="GC35">
        <v>615</v>
      </c>
      <c r="GD35">
        <v>151</v>
      </c>
      <c r="GE35">
        <v>375</v>
      </c>
      <c r="GF35">
        <v>12</v>
      </c>
      <c r="GG35">
        <v>26</v>
      </c>
      <c r="GH35">
        <v>312</v>
      </c>
      <c r="GI35">
        <v>0</v>
      </c>
      <c r="GJ35">
        <v>269</v>
      </c>
      <c r="GK35">
        <v>18</v>
      </c>
      <c r="GL35">
        <v>113</v>
      </c>
      <c r="GM35">
        <v>12</v>
      </c>
      <c r="GN35">
        <v>2</v>
      </c>
      <c r="GO35">
        <v>4</v>
      </c>
      <c r="GP35">
        <v>2</v>
      </c>
      <c r="GQ35">
        <v>4</v>
      </c>
      <c r="GR35">
        <v>2</v>
      </c>
      <c r="GS35">
        <v>2</v>
      </c>
      <c r="GT35">
        <v>0</v>
      </c>
      <c r="GU35">
        <v>2</v>
      </c>
      <c r="GV35">
        <v>0</v>
      </c>
      <c r="GW35">
        <v>2.2000000000000002</v>
      </c>
      <c r="GX35" t="s">
        <v>218</v>
      </c>
      <c r="GY35">
        <v>597069</v>
      </c>
      <c r="GZ35">
        <v>876600</v>
      </c>
      <c r="HA35">
        <v>1.05</v>
      </c>
      <c r="HB35">
        <v>1.794</v>
      </c>
      <c r="HC35">
        <v>1.18</v>
      </c>
      <c r="HD35">
        <v>4.78</v>
      </c>
      <c r="HE35">
        <v>0</v>
      </c>
      <c r="HF35" s="2">
        <f t="shared" si="28"/>
        <v>5.9800765081250429E-3</v>
      </c>
      <c r="HG35" s="2">
        <f t="shared" si="29"/>
        <v>0</v>
      </c>
      <c r="HH35" s="2">
        <f t="shared" si="30"/>
        <v>4.3189406243645423E-2</v>
      </c>
      <c r="HI35" s="2">
        <f t="shared" si="31"/>
        <v>2.3397780244589272E-2</v>
      </c>
      <c r="HJ35" s="3">
        <f t="shared" si="32"/>
        <v>30.10000038146973</v>
      </c>
      <c r="HK35" t="str">
        <f t="shared" si="33"/>
        <v>ARNC</v>
      </c>
    </row>
    <row r="36" spans="1:219" hidden="1" x14ac:dyDescent="0.25">
      <c r="A36">
        <v>27</v>
      </c>
      <c r="B36" t="s">
        <v>350</v>
      </c>
      <c r="C36">
        <v>10</v>
      </c>
      <c r="D36">
        <v>0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12</v>
      </c>
      <c r="N36">
        <v>30</v>
      </c>
      <c r="O36">
        <v>114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4</v>
      </c>
      <c r="W36">
        <v>0</v>
      </c>
      <c r="X36">
        <v>0</v>
      </c>
      <c r="Y36">
        <v>0</v>
      </c>
      <c r="Z36">
        <v>0</v>
      </c>
      <c r="AA36">
        <v>1</v>
      </c>
      <c r="AB36">
        <v>4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t="s">
        <v>351</v>
      </c>
      <c r="AV36">
        <v>318.6400146484375</v>
      </c>
      <c r="AW36">
        <v>318.6099853515625</v>
      </c>
      <c r="AX36">
        <v>322.74700927734369</v>
      </c>
      <c r="AY36">
        <v>318.20999145507813</v>
      </c>
      <c r="AZ36">
        <v>321.07000732421881</v>
      </c>
      <c r="BA36" s="2">
        <f t="shared" si="16"/>
        <v>-9.4250959654873512E-5</v>
      </c>
      <c r="BB36" s="2">
        <f t="shared" si="17"/>
        <v>1.2818163474370592E-2</v>
      </c>
      <c r="BC36" s="2">
        <f t="shared" si="18"/>
        <v>1.2554342766220028E-3</v>
      </c>
      <c r="BD36" s="2">
        <f t="shared" si="19"/>
        <v>8.9077640511361356E-3</v>
      </c>
      <c r="BE36">
        <v>8</v>
      </c>
      <c r="BF36">
        <v>68</v>
      </c>
      <c r="BG36">
        <v>82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2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2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t="s">
        <v>352</v>
      </c>
      <c r="CN36">
        <v>321.07000732421881</v>
      </c>
      <c r="CO36">
        <v>322.26998901367188</v>
      </c>
      <c r="CP36">
        <v>322.26998901367188</v>
      </c>
      <c r="CQ36">
        <v>317.29998779296881</v>
      </c>
      <c r="CR36">
        <v>319.01998901367188</v>
      </c>
      <c r="CS36" s="2">
        <f t="shared" si="20"/>
        <v>3.7235291226641598E-3</v>
      </c>
      <c r="CT36" s="2">
        <f t="shared" si="21"/>
        <v>0</v>
      </c>
      <c r="CU36" s="2">
        <f t="shared" si="22"/>
        <v>1.5421855556311925E-2</v>
      </c>
      <c r="CV36" s="2">
        <f t="shared" si="23"/>
        <v>5.3915155160680905E-3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8</v>
      </c>
      <c r="DG36">
        <v>14</v>
      </c>
      <c r="DH36">
        <v>31</v>
      </c>
      <c r="DI36">
        <v>14</v>
      </c>
      <c r="DJ36">
        <v>110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1</v>
      </c>
      <c r="DX36">
        <v>0</v>
      </c>
      <c r="DY36">
        <v>0</v>
      </c>
      <c r="DZ36">
        <v>0</v>
      </c>
      <c r="EA36">
        <v>1</v>
      </c>
      <c r="EB36">
        <v>0</v>
      </c>
      <c r="EC36">
        <v>0</v>
      </c>
      <c r="ED36">
        <v>0</v>
      </c>
      <c r="EE36" t="s">
        <v>353</v>
      </c>
      <c r="EF36">
        <v>319.01998901367188</v>
      </c>
      <c r="EG36">
        <v>319.98001098632813</v>
      </c>
      <c r="EH36">
        <v>320.8699951171875</v>
      </c>
      <c r="EI36">
        <v>317.29998779296881</v>
      </c>
      <c r="EJ36">
        <v>320.760009765625</v>
      </c>
      <c r="EK36" s="2">
        <f t="shared" si="24"/>
        <v>3.0002560775500564E-3</v>
      </c>
      <c r="EL36" s="2">
        <f t="shared" si="25"/>
        <v>2.7736595643177431E-3</v>
      </c>
      <c r="EM36" s="2">
        <f t="shared" si="26"/>
        <v>8.375595666423763E-3</v>
      </c>
      <c r="EN36" s="2">
        <f t="shared" si="27"/>
        <v>1.0786949330698681E-2</v>
      </c>
      <c r="EO36">
        <v>29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60</v>
      </c>
      <c r="EY36">
        <v>27</v>
      </c>
      <c r="EZ36">
        <v>25</v>
      </c>
      <c r="FA36">
        <v>12</v>
      </c>
      <c r="FB36">
        <v>11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354</v>
      </c>
      <c r="FX36">
        <v>320.760009765625</v>
      </c>
      <c r="FY36">
        <v>320.04998779296881</v>
      </c>
      <c r="FZ36">
        <v>323.3900146484375</v>
      </c>
      <c r="GA36">
        <v>316.66000366210938</v>
      </c>
      <c r="GB36">
        <v>322.510009765625</v>
      </c>
      <c r="GC36">
        <v>343</v>
      </c>
      <c r="GD36">
        <v>318</v>
      </c>
      <c r="GE36">
        <v>29</v>
      </c>
      <c r="GF36">
        <v>312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121</v>
      </c>
      <c r="GM36">
        <v>0</v>
      </c>
      <c r="GN36">
        <v>121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2.2999999999999998</v>
      </c>
      <c r="GX36" t="s">
        <v>218</v>
      </c>
      <c r="GY36">
        <v>263287</v>
      </c>
      <c r="GZ36">
        <v>303057</v>
      </c>
      <c r="HA36">
        <v>4.2469999999999999</v>
      </c>
      <c r="HB36">
        <v>4.9950000000000001</v>
      </c>
      <c r="HC36">
        <v>4.2699999999999996</v>
      </c>
      <c r="HD36">
        <v>4.22</v>
      </c>
      <c r="HE36">
        <v>0</v>
      </c>
      <c r="HF36" s="2">
        <f t="shared" si="28"/>
        <v>-2.2184721129110407E-3</v>
      </c>
      <c r="HG36" s="2">
        <f t="shared" si="29"/>
        <v>1.0328169405909748E-2</v>
      </c>
      <c r="HH36" s="2">
        <f t="shared" si="30"/>
        <v>1.0592045805833061E-2</v>
      </c>
      <c r="HI36" s="2">
        <f t="shared" si="31"/>
        <v>1.8138990810756428E-2</v>
      </c>
      <c r="HJ36" s="3">
        <f t="shared" si="32"/>
        <v>323.35551828525394</v>
      </c>
      <c r="HK36" t="str">
        <f t="shared" si="33"/>
        <v>ANET</v>
      </c>
    </row>
    <row r="37" spans="1:219" hidden="1" x14ac:dyDescent="0.25">
      <c r="A37">
        <v>28</v>
      </c>
      <c r="B37" t="s">
        <v>355</v>
      </c>
      <c r="C37">
        <v>9</v>
      </c>
      <c r="D37">
        <v>0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22</v>
      </c>
      <c r="N37">
        <v>82</v>
      </c>
      <c r="O37">
        <v>34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4</v>
      </c>
      <c r="W37">
        <v>1</v>
      </c>
      <c r="X37">
        <v>1</v>
      </c>
      <c r="Y37">
        <v>0</v>
      </c>
      <c r="Z37">
        <v>1</v>
      </c>
      <c r="AA37">
        <v>1</v>
      </c>
      <c r="AB37">
        <v>7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0</v>
      </c>
      <c r="AJ37">
        <v>0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t="s">
        <v>356</v>
      </c>
      <c r="AV37">
        <v>99.599998474121094</v>
      </c>
      <c r="AW37">
        <v>100.36000061035161</v>
      </c>
      <c r="AX37">
        <v>101.6800003051758</v>
      </c>
      <c r="AY37">
        <v>100.36000061035161</v>
      </c>
      <c r="AZ37">
        <v>100.5</v>
      </c>
      <c r="BA37" s="2">
        <f t="shared" si="16"/>
        <v>7.5727593823083916E-3</v>
      </c>
      <c r="BB37" s="2">
        <f t="shared" si="17"/>
        <v>1.2981900972289795E-2</v>
      </c>
      <c r="BC37" s="2">
        <f t="shared" si="18"/>
        <v>0</v>
      </c>
      <c r="BD37" s="2">
        <f t="shared" si="19"/>
        <v>1.3930287527202934E-3</v>
      </c>
      <c r="BE37">
        <v>34</v>
      </c>
      <c r="BF37">
        <v>114</v>
      </c>
      <c r="BG37">
        <v>18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 t="s">
        <v>357</v>
      </c>
      <c r="CN37">
        <v>100.5</v>
      </c>
      <c r="CO37">
        <v>94.489997863769517</v>
      </c>
      <c r="CP37">
        <v>102.9100036621094</v>
      </c>
      <c r="CQ37">
        <v>94.480003356933594</v>
      </c>
      <c r="CR37">
        <v>100.88999938964839</v>
      </c>
      <c r="CS37" s="2">
        <f t="shared" si="20"/>
        <v>-6.3604638290873705E-2</v>
      </c>
      <c r="CT37" s="2">
        <f t="shared" si="21"/>
        <v>8.1819118634819943E-2</v>
      </c>
      <c r="CU37" s="2">
        <f t="shared" si="22"/>
        <v>1.0577317241911022E-4</v>
      </c>
      <c r="CV37" s="2">
        <f t="shared" si="23"/>
        <v>6.3534503632601713E-2</v>
      </c>
      <c r="CW37">
        <v>0</v>
      </c>
      <c r="CX37">
        <v>0</v>
      </c>
      <c r="CY37">
        <v>0</v>
      </c>
      <c r="CZ37">
        <v>1</v>
      </c>
      <c r="DA37">
        <v>180</v>
      </c>
      <c r="DB37">
        <v>0</v>
      </c>
      <c r="DC37">
        <v>0</v>
      </c>
      <c r="DD37">
        <v>0</v>
      </c>
      <c r="DE37">
        <v>0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1</v>
      </c>
      <c r="DL37">
        <v>1</v>
      </c>
      <c r="DM37">
        <v>1</v>
      </c>
      <c r="DN37">
        <v>1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t="s">
        <v>358</v>
      </c>
      <c r="EF37">
        <v>100.88999938964839</v>
      </c>
      <c r="EG37">
        <v>102.61000061035161</v>
      </c>
      <c r="EH37">
        <v>104.5</v>
      </c>
      <c r="EI37">
        <v>101.05999755859381</v>
      </c>
      <c r="EJ37">
        <v>104.0299987792969</v>
      </c>
      <c r="EK37" s="2">
        <f t="shared" si="24"/>
        <v>1.6762510578619882E-2</v>
      </c>
      <c r="EL37" s="2">
        <f t="shared" si="25"/>
        <v>1.8086118561228659E-2</v>
      </c>
      <c r="EM37" s="2">
        <f t="shared" si="26"/>
        <v>1.5105769832745031E-2</v>
      </c>
      <c r="EN37" s="2">
        <f t="shared" si="27"/>
        <v>2.8549468956584834E-2</v>
      </c>
      <c r="EO37">
        <v>12</v>
      </c>
      <c r="EP37">
        <v>26</v>
      </c>
      <c r="EQ37">
        <v>45</v>
      </c>
      <c r="ER37">
        <v>13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11</v>
      </c>
      <c r="EY37">
        <v>9</v>
      </c>
      <c r="EZ37">
        <v>17</v>
      </c>
      <c r="FA37">
        <v>14</v>
      </c>
      <c r="FB37">
        <v>32</v>
      </c>
      <c r="FC37">
        <v>1</v>
      </c>
      <c r="FD37">
        <v>83</v>
      </c>
      <c r="FE37">
        <v>0</v>
      </c>
      <c r="FF37">
        <v>0</v>
      </c>
      <c r="FG37">
        <v>0</v>
      </c>
      <c r="FH37">
        <v>0</v>
      </c>
      <c r="FI37">
        <v>32</v>
      </c>
      <c r="FJ37">
        <v>32</v>
      </c>
      <c r="FK37">
        <v>0</v>
      </c>
      <c r="FL37">
        <v>0</v>
      </c>
      <c r="FM37">
        <v>1</v>
      </c>
      <c r="FN37">
        <v>1</v>
      </c>
      <c r="FO37">
        <v>1</v>
      </c>
      <c r="FP37">
        <v>0</v>
      </c>
      <c r="FQ37">
        <v>9</v>
      </c>
      <c r="FR37">
        <v>9</v>
      </c>
      <c r="FS37">
        <v>1</v>
      </c>
      <c r="FT37">
        <v>0</v>
      </c>
      <c r="FU37">
        <v>1</v>
      </c>
      <c r="FV37">
        <v>1</v>
      </c>
      <c r="FW37" t="s">
        <v>359</v>
      </c>
      <c r="FX37">
        <v>104.0299987792969</v>
      </c>
      <c r="FY37">
        <v>104.7099990844727</v>
      </c>
      <c r="FZ37">
        <v>106.48000335693359</v>
      </c>
      <c r="GA37">
        <v>104.01999664306641</v>
      </c>
      <c r="GB37">
        <v>105.6699981689453</v>
      </c>
      <c r="GC37">
        <v>581</v>
      </c>
      <c r="GD37">
        <v>91</v>
      </c>
      <c r="GE37">
        <v>277</v>
      </c>
      <c r="GF37">
        <v>84</v>
      </c>
      <c r="GG37">
        <v>0</v>
      </c>
      <c r="GH37">
        <v>194</v>
      </c>
      <c r="GI37">
        <v>0</v>
      </c>
      <c r="GJ37">
        <v>194</v>
      </c>
      <c r="GK37">
        <v>1</v>
      </c>
      <c r="GL37">
        <v>33</v>
      </c>
      <c r="GM37">
        <v>1</v>
      </c>
      <c r="GN37">
        <v>32</v>
      </c>
      <c r="GO37">
        <v>2</v>
      </c>
      <c r="GP37">
        <v>1</v>
      </c>
      <c r="GQ37">
        <v>2</v>
      </c>
      <c r="GR37">
        <v>1</v>
      </c>
      <c r="GS37">
        <v>1</v>
      </c>
      <c r="GT37">
        <v>1</v>
      </c>
      <c r="GU37">
        <v>1</v>
      </c>
      <c r="GV37">
        <v>1</v>
      </c>
      <c r="GW37">
        <v>2.7</v>
      </c>
      <c r="GX37" t="s">
        <v>288</v>
      </c>
      <c r="GY37">
        <v>453932</v>
      </c>
      <c r="GZ37">
        <v>291828</v>
      </c>
      <c r="HA37">
        <v>0.77800000000000002</v>
      </c>
      <c r="HB37">
        <v>2.0249999999999999</v>
      </c>
      <c r="HC37">
        <v>1.81</v>
      </c>
      <c r="HD37">
        <v>3.43</v>
      </c>
      <c r="HF37" s="2">
        <f t="shared" si="28"/>
        <v>6.494129606736232E-3</v>
      </c>
      <c r="HG37" s="2">
        <f t="shared" si="29"/>
        <v>1.6622879570426297E-2</v>
      </c>
      <c r="HH37" s="2">
        <f t="shared" si="30"/>
        <v>6.5896518712568186E-3</v>
      </c>
      <c r="HI37" s="2">
        <f t="shared" si="31"/>
        <v>1.561466409075607E-2</v>
      </c>
      <c r="HJ37" s="3">
        <f t="shared" si="32"/>
        <v>106.45058078907334</v>
      </c>
      <c r="HK37" t="str">
        <f t="shared" si="33"/>
        <v>AWI</v>
      </c>
    </row>
    <row r="38" spans="1:219" hidden="1" x14ac:dyDescent="0.25">
      <c r="A38">
        <v>29</v>
      </c>
      <c r="B38" t="s">
        <v>360</v>
      </c>
      <c r="C38">
        <v>9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49</v>
      </c>
      <c r="N38">
        <v>24</v>
      </c>
      <c r="O38">
        <v>2</v>
      </c>
      <c r="P38">
        <v>0</v>
      </c>
      <c r="Q38">
        <v>0</v>
      </c>
      <c r="R38">
        <v>1</v>
      </c>
      <c r="S38">
        <v>2</v>
      </c>
      <c r="T38">
        <v>0</v>
      </c>
      <c r="U38">
        <v>0</v>
      </c>
      <c r="V38">
        <v>20</v>
      </c>
      <c r="W38">
        <v>8</v>
      </c>
      <c r="X38">
        <v>13</v>
      </c>
      <c r="Y38">
        <v>13</v>
      </c>
      <c r="Z38">
        <v>79</v>
      </c>
      <c r="AA38">
        <v>1</v>
      </c>
      <c r="AB38">
        <v>0</v>
      </c>
      <c r="AC38">
        <v>0</v>
      </c>
      <c r="AD38">
        <v>0</v>
      </c>
      <c r="AE38">
        <v>21</v>
      </c>
      <c r="AF38">
        <v>2</v>
      </c>
      <c r="AG38">
        <v>5</v>
      </c>
      <c r="AH38">
        <v>0</v>
      </c>
      <c r="AI38">
        <v>1</v>
      </c>
      <c r="AJ38">
        <v>1</v>
      </c>
      <c r="AK38">
        <v>2</v>
      </c>
      <c r="AL38">
        <v>1</v>
      </c>
      <c r="AM38">
        <v>34</v>
      </c>
      <c r="AN38">
        <v>21</v>
      </c>
      <c r="AO38">
        <v>17</v>
      </c>
      <c r="AP38">
        <v>0</v>
      </c>
      <c r="AQ38">
        <v>1</v>
      </c>
      <c r="AR38">
        <v>1</v>
      </c>
      <c r="AS38">
        <v>1</v>
      </c>
      <c r="AT38">
        <v>1</v>
      </c>
      <c r="AU38" t="s">
        <v>361</v>
      </c>
      <c r="AV38">
        <v>71.589996337890625</v>
      </c>
      <c r="AW38">
        <v>72</v>
      </c>
      <c r="AX38">
        <v>74.930000305175781</v>
      </c>
      <c r="AY38">
        <v>71.589996337890625</v>
      </c>
      <c r="AZ38">
        <v>74.5</v>
      </c>
      <c r="BA38" s="2">
        <f t="shared" si="16"/>
        <v>5.6944953070746651E-3</v>
      </c>
      <c r="BB38" s="2">
        <f t="shared" si="17"/>
        <v>3.9103166865640526E-2</v>
      </c>
      <c r="BC38" s="2">
        <f t="shared" si="18"/>
        <v>5.6944953070746651E-3</v>
      </c>
      <c r="BD38" s="2">
        <f t="shared" si="19"/>
        <v>3.9060451840394306E-2</v>
      </c>
      <c r="BE38">
        <v>7</v>
      </c>
      <c r="BF38">
        <v>2</v>
      </c>
      <c r="BG38">
        <v>10</v>
      </c>
      <c r="BH38">
        <v>17</v>
      </c>
      <c r="BI38">
        <v>156</v>
      </c>
      <c r="BJ38">
        <v>1</v>
      </c>
      <c r="BK38">
        <v>3</v>
      </c>
      <c r="BL38">
        <v>0</v>
      </c>
      <c r="BM38">
        <v>0</v>
      </c>
      <c r="BN38">
        <v>2</v>
      </c>
      <c r="BO38">
        <v>0</v>
      </c>
      <c r="BP38">
        <v>1</v>
      </c>
      <c r="BQ38">
        <v>0</v>
      </c>
      <c r="BR38">
        <v>1</v>
      </c>
      <c r="BS38">
        <v>2</v>
      </c>
      <c r="BT38">
        <v>4</v>
      </c>
      <c r="BU38">
        <v>1</v>
      </c>
      <c r="BV38">
        <v>4</v>
      </c>
      <c r="BW38">
        <v>0</v>
      </c>
      <c r="BX38">
        <v>0</v>
      </c>
      <c r="BY38">
        <v>1</v>
      </c>
      <c r="BZ38">
        <v>1</v>
      </c>
      <c r="CA38">
        <v>0</v>
      </c>
      <c r="CB38">
        <v>0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 t="s">
        <v>362</v>
      </c>
      <c r="CN38">
        <v>74.5</v>
      </c>
      <c r="CO38">
        <v>75</v>
      </c>
      <c r="CP38">
        <v>75.410003662109375</v>
      </c>
      <c r="CQ38">
        <v>73.660003662109375</v>
      </c>
      <c r="CR38">
        <v>74.519996643066406</v>
      </c>
      <c r="CS38" s="2">
        <f t="shared" si="20"/>
        <v>6.6666666666667096E-3</v>
      </c>
      <c r="CT38" s="2">
        <f t="shared" si="21"/>
        <v>5.4369930009084966E-3</v>
      </c>
      <c r="CU38" s="2">
        <f t="shared" si="22"/>
        <v>1.786661783854171E-2</v>
      </c>
      <c r="CV38" s="2">
        <f t="shared" si="23"/>
        <v>1.1540432363090436E-2</v>
      </c>
      <c r="CW38">
        <v>10</v>
      </c>
      <c r="CX38">
        <v>3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7</v>
      </c>
      <c r="DG38">
        <v>8</v>
      </c>
      <c r="DH38">
        <v>12</v>
      </c>
      <c r="DI38">
        <v>16</v>
      </c>
      <c r="DJ38">
        <v>147</v>
      </c>
      <c r="DK38">
        <v>0</v>
      </c>
      <c r="DL38">
        <v>0</v>
      </c>
      <c r="DM38">
        <v>0</v>
      </c>
      <c r="DN38">
        <v>0</v>
      </c>
      <c r="DO38">
        <v>3</v>
      </c>
      <c r="DP38">
        <v>0</v>
      </c>
      <c r="DQ38">
        <v>0</v>
      </c>
      <c r="DR38">
        <v>0</v>
      </c>
      <c r="DS38">
        <v>2</v>
      </c>
      <c r="DT38">
        <v>0</v>
      </c>
      <c r="DU38">
        <v>2</v>
      </c>
      <c r="DV38">
        <v>0</v>
      </c>
      <c r="DW38">
        <v>17</v>
      </c>
      <c r="DX38">
        <v>3</v>
      </c>
      <c r="DY38">
        <v>8</v>
      </c>
      <c r="DZ38">
        <v>0</v>
      </c>
      <c r="EA38">
        <v>3</v>
      </c>
      <c r="EB38">
        <v>2</v>
      </c>
      <c r="EC38">
        <v>2</v>
      </c>
      <c r="ED38">
        <v>1</v>
      </c>
      <c r="EE38" t="s">
        <v>363</v>
      </c>
      <c r="EF38">
        <v>74.519996643066406</v>
      </c>
      <c r="EG38">
        <v>74.529998779296875</v>
      </c>
      <c r="EH38">
        <v>76.709999084472656</v>
      </c>
      <c r="EI38">
        <v>74.519996643066406</v>
      </c>
      <c r="EJ38">
        <v>75.959999084472656</v>
      </c>
      <c r="EK38" s="2">
        <f t="shared" si="24"/>
        <v>1.3420282294762664E-4</v>
      </c>
      <c r="EL38" s="2">
        <f t="shared" si="25"/>
        <v>2.8418724171475729E-2</v>
      </c>
      <c r="EM38" s="2">
        <f t="shared" si="26"/>
        <v>1.3420282294762664E-4</v>
      </c>
      <c r="EN38" s="2">
        <f t="shared" si="27"/>
        <v>1.8957378340735187E-2</v>
      </c>
      <c r="EO38">
        <v>0</v>
      </c>
      <c r="EP38">
        <v>0</v>
      </c>
      <c r="EQ38">
        <v>39</v>
      </c>
      <c r="ER38">
        <v>84</v>
      </c>
      <c r="ES38">
        <v>66</v>
      </c>
      <c r="ET38">
        <v>0</v>
      </c>
      <c r="EU38">
        <v>0</v>
      </c>
      <c r="EV38">
        <v>0</v>
      </c>
      <c r="EW38">
        <v>0</v>
      </c>
      <c r="EX38">
        <v>1</v>
      </c>
      <c r="EY38">
        <v>0</v>
      </c>
      <c r="EZ38">
        <v>0</v>
      </c>
      <c r="FA38">
        <v>0</v>
      </c>
      <c r="FB38">
        <v>0</v>
      </c>
      <c r="FC38">
        <v>1</v>
      </c>
      <c r="FD38">
        <v>1</v>
      </c>
      <c r="FE38">
        <v>1</v>
      </c>
      <c r="FF38">
        <v>1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 t="s">
        <v>364</v>
      </c>
      <c r="FX38">
        <v>75.959999084472656</v>
      </c>
      <c r="FY38">
        <v>77.120002746582031</v>
      </c>
      <c r="FZ38">
        <v>77.120002746582031</v>
      </c>
      <c r="GA38">
        <v>73.470001220703125</v>
      </c>
      <c r="GB38">
        <v>75.760002136230469</v>
      </c>
      <c r="GC38">
        <v>469</v>
      </c>
      <c r="GD38">
        <v>328</v>
      </c>
      <c r="GE38">
        <v>202</v>
      </c>
      <c r="GF38">
        <v>191</v>
      </c>
      <c r="GG38">
        <v>0</v>
      </c>
      <c r="GH38">
        <v>323</v>
      </c>
      <c r="GI38">
        <v>0</v>
      </c>
      <c r="GJ38">
        <v>150</v>
      </c>
      <c r="GK38">
        <v>5</v>
      </c>
      <c r="GL38">
        <v>227</v>
      </c>
      <c r="GM38">
        <v>1</v>
      </c>
      <c r="GN38">
        <v>147</v>
      </c>
      <c r="GO38">
        <v>5</v>
      </c>
      <c r="GP38">
        <v>2</v>
      </c>
      <c r="GQ38">
        <v>2</v>
      </c>
      <c r="GR38">
        <v>0</v>
      </c>
      <c r="GS38">
        <v>3</v>
      </c>
      <c r="GT38">
        <v>2</v>
      </c>
      <c r="GU38">
        <v>2</v>
      </c>
      <c r="GV38">
        <v>1</v>
      </c>
      <c r="GW38">
        <v>2</v>
      </c>
      <c r="GX38" t="s">
        <v>218</v>
      </c>
      <c r="GY38">
        <v>716942</v>
      </c>
      <c r="GZ38">
        <v>592600</v>
      </c>
      <c r="HA38">
        <v>12.526</v>
      </c>
      <c r="HB38">
        <v>12.9</v>
      </c>
      <c r="HC38">
        <v>-17.75</v>
      </c>
      <c r="HD38">
        <v>6.61</v>
      </c>
      <c r="HE38">
        <v>0</v>
      </c>
      <c r="HF38" s="2">
        <f t="shared" si="28"/>
        <v>1.5041540726096314E-2</v>
      </c>
      <c r="HG38" s="2">
        <f t="shared" si="29"/>
        <v>0</v>
      </c>
      <c r="HH38" s="2">
        <f t="shared" si="30"/>
        <v>4.7328856274459596E-2</v>
      </c>
      <c r="HI38" s="2">
        <f t="shared" si="31"/>
        <v>3.0227043967204437E-2</v>
      </c>
      <c r="HJ38" s="3">
        <f t="shared" si="32"/>
        <v>77.120002746582031</v>
      </c>
      <c r="HK38" t="str">
        <f t="shared" si="33"/>
        <v>ARWR</v>
      </c>
    </row>
    <row r="39" spans="1:219" hidden="1" x14ac:dyDescent="0.25">
      <c r="A39">
        <v>30</v>
      </c>
      <c r="B39" t="s">
        <v>365</v>
      </c>
      <c r="C39">
        <v>10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37</v>
      </c>
      <c r="N39">
        <v>111</v>
      </c>
      <c r="O39">
        <v>37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7</v>
      </c>
      <c r="W39">
        <v>0</v>
      </c>
      <c r="X39">
        <v>0</v>
      </c>
      <c r="Y39">
        <v>0</v>
      </c>
      <c r="Z39">
        <v>0</v>
      </c>
      <c r="AA39">
        <v>1</v>
      </c>
      <c r="AB39">
        <v>7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 t="s">
        <v>366</v>
      </c>
      <c r="AV39">
        <v>137.94000244140619</v>
      </c>
      <c r="AW39">
        <v>138.21000671386719</v>
      </c>
      <c r="AX39">
        <v>138.21000671386719</v>
      </c>
      <c r="AY39">
        <v>135.69000244140619</v>
      </c>
      <c r="AZ39">
        <v>135.83000183105469</v>
      </c>
      <c r="BA39" s="2">
        <f t="shared" si="16"/>
        <v>1.9535797651756281E-3</v>
      </c>
      <c r="BB39" s="2">
        <f t="shared" si="17"/>
        <v>0</v>
      </c>
      <c r="BC39" s="2">
        <f t="shared" si="18"/>
        <v>1.8233153534809476E-2</v>
      </c>
      <c r="BD39" s="2">
        <f t="shared" si="19"/>
        <v>1.0306956324909189E-3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6</v>
      </c>
      <c r="BP39">
        <v>5</v>
      </c>
      <c r="BQ39">
        <v>19</v>
      </c>
      <c r="BR39">
        <v>161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0</v>
      </c>
      <c r="CM39" t="s">
        <v>367</v>
      </c>
      <c r="CN39">
        <v>135.83000183105469</v>
      </c>
      <c r="CO39">
        <v>136.22999572753909</v>
      </c>
      <c r="CP39">
        <v>138.7200012207031</v>
      </c>
      <c r="CQ39">
        <v>135.9700012207031</v>
      </c>
      <c r="CR39">
        <v>138.5899963378906</v>
      </c>
      <c r="CS39" s="2">
        <f t="shared" si="20"/>
        <v>2.936166108999938E-3</v>
      </c>
      <c r="CT39" s="2">
        <f t="shared" si="21"/>
        <v>1.7949866430597927E-2</v>
      </c>
      <c r="CU39" s="2">
        <f t="shared" si="22"/>
        <v>1.9084967700945255E-3</v>
      </c>
      <c r="CV39" s="2">
        <f t="shared" si="23"/>
        <v>1.8904648145020464E-2</v>
      </c>
      <c r="CW39">
        <v>0</v>
      </c>
      <c r="CX39">
        <v>1</v>
      </c>
      <c r="CY39">
        <v>80</v>
      </c>
      <c r="CZ39">
        <v>113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0</v>
      </c>
      <c r="DH39">
        <v>0</v>
      </c>
      <c r="DI39">
        <v>0</v>
      </c>
      <c r="DJ39">
        <v>0</v>
      </c>
      <c r="DK39">
        <v>1</v>
      </c>
      <c r="DL39">
        <v>1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 t="s">
        <v>333</v>
      </c>
      <c r="EF39">
        <v>138.5899963378906</v>
      </c>
      <c r="EG39">
        <v>138.5899963378906</v>
      </c>
      <c r="EH39">
        <v>140.30999755859381</v>
      </c>
      <c r="EI39">
        <v>138.41999816894531</v>
      </c>
      <c r="EJ39">
        <v>140.05999755859381</v>
      </c>
      <c r="EK39" s="2">
        <f t="shared" si="24"/>
        <v>0</v>
      </c>
      <c r="EL39" s="2">
        <f t="shared" si="25"/>
        <v>1.2258579221946952E-2</v>
      </c>
      <c r="EM39" s="2">
        <f t="shared" si="26"/>
        <v>1.2266265490823436E-3</v>
      </c>
      <c r="EN39" s="2">
        <f t="shared" si="27"/>
        <v>1.1709263303124051E-2</v>
      </c>
      <c r="EO39">
        <v>22</v>
      </c>
      <c r="EP39">
        <v>143</v>
      </c>
      <c r="EQ39">
        <v>27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3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 t="s">
        <v>368</v>
      </c>
      <c r="FX39">
        <v>140.05999755859381</v>
      </c>
      <c r="FY39">
        <v>140.49000549316409</v>
      </c>
      <c r="FZ39">
        <v>141.55999755859381</v>
      </c>
      <c r="GA39">
        <v>140.1000061035156</v>
      </c>
      <c r="GB39">
        <v>140.75</v>
      </c>
      <c r="GC39">
        <v>571</v>
      </c>
      <c r="GD39">
        <v>202</v>
      </c>
      <c r="GE39">
        <v>386</v>
      </c>
      <c r="GF39">
        <v>4</v>
      </c>
      <c r="GG39">
        <v>0</v>
      </c>
      <c r="GH39">
        <v>113</v>
      </c>
      <c r="GI39">
        <v>0</v>
      </c>
      <c r="GJ39">
        <v>113</v>
      </c>
      <c r="GK39">
        <v>0</v>
      </c>
      <c r="GL39">
        <v>161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2.2000000000000002</v>
      </c>
      <c r="GX39" t="s">
        <v>218</v>
      </c>
      <c r="GY39">
        <v>874032</v>
      </c>
      <c r="GZ39">
        <v>593985</v>
      </c>
      <c r="HA39">
        <v>0.746</v>
      </c>
      <c r="HB39">
        <v>1.0980000000000001</v>
      </c>
      <c r="HC39">
        <v>2.41</v>
      </c>
      <c r="HD39">
        <v>2.2999999999999998</v>
      </c>
      <c r="HE39">
        <v>0.42859999999999998</v>
      </c>
      <c r="HF39" s="2">
        <f t="shared" si="28"/>
        <v>3.0607724233536748E-3</v>
      </c>
      <c r="HG39" s="2">
        <f t="shared" si="29"/>
        <v>7.5585764614528594E-3</v>
      </c>
      <c r="HH39" s="2">
        <f t="shared" si="30"/>
        <v>2.7759938387038607E-3</v>
      </c>
      <c r="HI39" s="2">
        <f t="shared" si="31"/>
        <v>4.6180738648980979E-3</v>
      </c>
      <c r="HJ39" s="3">
        <f t="shared" si="32"/>
        <v>141.5519099417541</v>
      </c>
      <c r="HK39" t="str">
        <f t="shared" si="33"/>
        <v>AJG</v>
      </c>
    </row>
    <row r="40" spans="1:219" hidden="1" x14ac:dyDescent="0.25">
      <c r="A40">
        <v>31</v>
      </c>
      <c r="B40" t="s">
        <v>369</v>
      </c>
      <c r="C40">
        <v>9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7</v>
      </c>
      <c r="N40">
        <v>64</v>
      </c>
      <c r="O40">
        <v>75</v>
      </c>
      <c r="P40">
        <v>14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1</v>
      </c>
      <c r="Y40">
        <v>0</v>
      </c>
      <c r="Z40">
        <v>0</v>
      </c>
      <c r="AA40">
        <v>1</v>
      </c>
      <c r="AB40">
        <v>2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t="s">
        <v>370</v>
      </c>
      <c r="AV40">
        <v>92.669998168945327</v>
      </c>
      <c r="AW40">
        <v>93.309997558593764</v>
      </c>
      <c r="AX40">
        <v>95.199996948242202</v>
      </c>
      <c r="AY40">
        <v>93.269996643066406</v>
      </c>
      <c r="AZ40">
        <v>94.339996337890625</v>
      </c>
      <c r="BA40" s="2">
        <f t="shared" si="16"/>
        <v>6.8588512098776144E-3</v>
      </c>
      <c r="BB40" s="2">
        <f t="shared" si="17"/>
        <v>1.9852935401625915E-2</v>
      </c>
      <c r="BC40" s="2">
        <f t="shared" si="18"/>
        <v>4.2868842111198902E-4</v>
      </c>
      <c r="BD40" s="2">
        <f t="shared" si="19"/>
        <v>1.1341951837605335E-2</v>
      </c>
      <c r="BE40">
        <v>3</v>
      </c>
      <c r="BF40">
        <v>3</v>
      </c>
      <c r="BG40">
        <v>48</v>
      </c>
      <c r="BH40">
        <v>131</v>
      </c>
      <c r="BI40">
        <v>2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1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 t="s">
        <v>371</v>
      </c>
      <c r="CN40">
        <v>94.339996337890625</v>
      </c>
      <c r="CO40">
        <v>93.989997863769517</v>
      </c>
      <c r="CP40">
        <v>94.559997558593764</v>
      </c>
      <c r="CQ40">
        <v>92.849998474121094</v>
      </c>
      <c r="CR40">
        <v>93.669998168945327</v>
      </c>
      <c r="CS40" s="2">
        <f t="shared" si="20"/>
        <v>-3.7237842544521893E-3</v>
      </c>
      <c r="CT40" s="2">
        <f t="shared" si="21"/>
        <v>6.0279157100342484E-3</v>
      </c>
      <c r="CU40" s="2">
        <f t="shared" si="22"/>
        <v>1.2128943670163261E-2</v>
      </c>
      <c r="CV40" s="2">
        <f t="shared" si="23"/>
        <v>8.754133776593731E-3</v>
      </c>
      <c r="CW40">
        <v>38</v>
      </c>
      <c r="CX40">
        <v>2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36</v>
      </c>
      <c r="DG40">
        <v>17</v>
      </c>
      <c r="DH40">
        <v>32</v>
      </c>
      <c r="DI40">
        <v>27</v>
      </c>
      <c r="DJ40">
        <v>56</v>
      </c>
      <c r="DK40">
        <v>0</v>
      </c>
      <c r="DL40">
        <v>0</v>
      </c>
      <c r="DM40">
        <v>0</v>
      </c>
      <c r="DN40">
        <v>0</v>
      </c>
      <c r="DO40">
        <v>2</v>
      </c>
      <c r="DP40">
        <v>0</v>
      </c>
      <c r="DQ40">
        <v>0</v>
      </c>
      <c r="DR40">
        <v>0</v>
      </c>
      <c r="DS40">
        <v>1</v>
      </c>
      <c r="DT40">
        <v>0</v>
      </c>
      <c r="DU40">
        <v>1</v>
      </c>
      <c r="DV40">
        <v>0</v>
      </c>
      <c r="DW40">
        <v>45</v>
      </c>
      <c r="DX40">
        <v>2</v>
      </c>
      <c r="DY40">
        <v>0</v>
      </c>
      <c r="DZ40">
        <v>0</v>
      </c>
      <c r="EA40">
        <v>1</v>
      </c>
      <c r="EB40">
        <v>1</v>
      </c>
      <c r="EC40">
        <v>0</v>
      </c>
      <c r="ED40">
        <v>0</v>
      </c>
      <c r="EE40" t="s">
        <v>293</v>
      </c>
      <c r="EF40">
        <v>93.669998168945327</v>
      </c>
      <c r="EG40">
        <v>93.879997253417955</v>
      </c>
      <c r="EH40">
        <v>95.199996948242202</v>
      </c>
      <c r="EI40">
        <v>93.419998168945327</v>
      </c>
      <c r="EJ40">
        <v>94.870002746582045</v>
      </c>
      <c r="EK40" s="2">
        <f t="shared" si="24"/>
        <v>2.2368884812146161E-3</v>
      </c>
      <c r="EL40" s="2">
        <f t="shared" si="25"/>
        <v>1.3865543457337481E-2</v>
      </c>
      <c r="EM40" s="2">
        <f t="shared" si="26"/>
        <v>4.8998625684970598E-3</v>
      </c>
      <c r="EN40" s="2">
        <f t="shared" si="27"/>
        <v>1.5284120751108077E-2</v>
      </c>
      <c r="EO40">
        <v>10</v>
      </c>
      <c r="EP40">
        <v>102</v>
      </c>
      <c r="EQ40">
        <v>49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</v>
      </c>
      <c r="EY40">
        <v>1</v>
      </c>
      <c r="EZ40">
        <v>0</v>
      </c>
      <c r="FA40">
        <v>1</v>
      </c>
      <c r="FB40">
        <v>0</v>
      </c>
      <c r="FC40">
        <v>1</v>
      </c>
      <c r="FD40">
        <v>5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372</v>
      </c>
      <c r="FX40">
        <v>94.870002746582045</v>
      </c>
      <c r="FY40">
        <v>90.400001525878906</v>
      </c>
      <c r="FZ40">
        <v>92.010002136230469</v>
      </c>
      <c r="GA40">
        <v>85.839996337890625</v>
      </c>
      <c r="GB40">
        <v>87.089996337890625</v>
      </c>
      <c r="GC40">
        <v>548</v>
      </c>
      <c r="GD40">
        <v>176</v>
      </c>
      <c r="GE40">
        <v>201</v>
      </c>
      <c r="GF40">
        <v>173</v>
      </c>
      <c r="GG40">
        <v>0</v>
      </c>
      <c r="GH40">
        <v>147</v>
      </c>
      <c r="GI40">
        <v>0</v>
      </c>
      <c r="GJ40">
        <v>0</v>
      </c>
      <c r="GK40">
        <v>0</v>
      </c>
      <c r="GL40">
        <v>56</v>
      </c>
      <c r="GM40">
        <v>0</v>
      </c>
      <c r="GN40">
        <v>56</v>
      </c>
      <c r="GO40">
        <v>1</v>
      </c>
      <c r="GP40">
        <v>1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2</v>
      </c>
      <c r="GX40" t="s">
        <v>218</v>
      </c>
      <c r="GY40">
        <v>284467</v>
      </c>
      <c r="GZ40">
        <v>430771</v>
      </c>
      <c r="HA40">
        <v>1.248</v>
      </c>
      <c r="HB40">
        <v>2.3610000000000002</v>
      </c>
      <c r="HC40">
        <v>1.88</v>
      </c>
      <c r="HD40">
        <v>6.1</v>
      </c>
      <c r="HF40" s="2">
        <f t="shared" si="28"/>
        <v>-4.9446915323596574E-2</v>
      </c>
      <c r="HG40" s="2">
        <f t="shared" si="29"/>
        <v>1.7498104260097569E-2</v>
      </c>
      <c r="HH40" s="2">
        <f t="shared" si="30"/>
        <v>5.0442534413927875E-2</v>
      </c>
      <c r="HI40" s="2">
        <f t="shared" si="31"/>
        <v>1.4352968797360699E-2</v>
      </c>
      <c r="HJ40" s="3">
        <f t="shared" si="32"/>
        <v>91.98183017769172</v>
      </c>
      <c r="HK40" t="str">
        <f t="shared" si="33"/>
        <v>ASH</v>
      </c>
    </row>
    <row r="41" spans="1:219" hidden="1" x14ac:dyDescent="0.25">
      <c r="A41">
        <v>32</v>
      </c>
      <c r="B41" t="s">
        <v>373</v>
      </c>
      <c r="C41">
        <v>10</v>
      </c>
      <c r="D41">
        <v>0</v>
      </c>
      <c r="E41">
        <v>5</v>
      </c>
      <c r="F41">
        <v>1</v>
      </c>
      <c r="G41" t="s">
        <v>218</v>
      </c>
      <c r="H41" t="s">
        <v>218</v>
      </c>
      <c r="I41">
        <v>5</v>
      </c>
      <c r="J41">
        <v>1</v>
      </c>
      <c r="K41" t="s">
        <v>218</v>
      </c>
      <c r="L41" t="s">
        <v>218</v>
      </c>
      <c r="M41">
        <v>13</v>
      </c>
      <c r="N41">
        <v>88</v>
      </c>
      <c r="O41">
        <v>34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t="s">
        <v>374</v>
      </c>
      <c r="AV41">
        <v>155.78999328613281</v>
      </c>
      <c r="AW41">
        <v>156.1000061035156</v>
      </c>
      <c r="AX41">
        <v>157.3999938964844</v>
      </c>
      <c r="AY41">
        <v>155.08000183105469</v>
      </c>
      <c r="AZ41">
        <v>155.16999816894531</v>
      </c>
      <c r="BA41" s="2">
        <f t="shared" si="16"/>
        <v>1.9859885026346502E-3</v>
      </c>
      <c r="BB41" s="2">
        <f t="shared" si="17"/>
        <v>8.2591349642856526E-3</v>
      </c>
      <c r="BC41" s="2">
        <f t="shared" si="18"/>
        <v>6.5343000165195564E-3</v>
      </c>
      <c r="BD41" s="2">
        <f t="shared" si="19"/>
        <v>5.7998542857906621E-4</v>
      </c>
      <c r="BE41">
        <v>97</v>
      </c>
      <c r="BF41">
        <v>16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24</v>
      </c>
      <c r="BO41">
        <v>10</v>
      </c>
      <c r="BP41">
        <v>5</v>
      </c>
      <c r="BQ41">
        <v>8</v>
      </c>
      <c r="BR41">
        <v>4</v>
      </c>
      <c r="BS41">
        <v>0</v>
      </c>
      <c r="BT41">
        <v>0</v>
      </c>
      <c r="BU41">
        <v>0</v>
      </c>
      <c r="BV41">
        <v>0</v>
      </c>
      <c r="BW41">
        <v>16</v>
      </c>
      <c r="BX41">
        <v>0</v>
      </c>
      <c r="BY41">
        <v>0</v>
      </c>
      <c r="BZ41">
        <v>0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 t="s">
        <v>375</v>
      </c>
      <c r="CN41">
        <v>155.16999816894531</v>
      </c>
      <c r="CO41">
        <v>155.6300048828125</v>
      </c>
      <c r="CP41">
        <v>156.44999694824219</v>
      </c>
      <c r="CQ41">
        <v>154.28999328613281</v>
      </c>
      <c r="CR41">
        <v>156.3399963378906</v>
      </c>
      <c r="CS41" s="2">
        <f t="shared" si="20"/>
        <v>2.9557713772069283E-3</v>
      </c>
      <c r="CT41" s="2">
        <f t="shared" si="21"/>
        <v>5.2412405332354917E-3</v>
      </c>
      <c r="CU41" s="2">
        <f t="shared" si="22"/>
        <v>8.6102393795379761E-3</v>
      </c>
      <c r="CV41" s="2">
        <f t="shared" si="23"/>
        <v>1.3112467057548094E-2</v>
      </c>
      <c r="CW41">
        <v>83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66</v>
      </c>
      <c r="DG41">
        <v>7</v>
      </c>
      <c r="DH41">
        <v>3</v>
      </c>
      <c r="DI41">
        <v>0</v>
      </c>
      <c r="DJ41">
        <v>10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1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376</v>
      </c>
      <c r="EF41">
        <v>156.3399963378906</v>
      </c>
      <c r="EG41">
        <v>156.3399963378906</v>
      </c>
      <c r="EH41">
        <v>156.47999572753909</v>
      </c>
      <c r="EI41">
        <v>154.3699951171875</v>
      </c>
      <c r="EJ41">
        <v>154.5899963378906</v>
      </c>
      <c r="EK41" s="2">
        <f t="shared" si="24"/>
        <v>0</v>
      </c>
      <c r="EL41" s="2">
        <f t="shared" si="25"/>
        <v>8.9467915050467361E-4</v>
      </c>
      <c r="EM41" s="2">
        <f t="shared" si="26"/>
        <v>1.2600750075786205E-2</v>
      </c>
      <c r="EN41" s="2">
        <f t="shared" si="27"/>
        <v>1.4231271486819796E-3</v>
      </c>
      <c r="EO41">
        <v>2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</v>
      </c>
      <c r="EY41">
        <v>0</v>
      </c>
      <c r="EZ41">
        <v>2</v>
      </c>
      <c r="FA41">
        <v>3</v>
      </c>
      <c r="FB41">
        <v>144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3</v>
      </c>
      <c r="FP41">
        <v>0</v>
      </c>
      <c r="FQ41">
        <v>0</v>
      </c>
      <c r="FR41">
        <v>0</v>
      </c>
      <c r="FS41">
        <v>1</v>
      </c>
      <c r="FT41">
        <v>0</v>
      </c>
      <c r="FU41">
        <v>0</v>
      </c>
      <c r="FV41">
        <v>0</v>
      </c>
      <c r="FW41" t="s">
        <v>377</v>
      </c>
      <c r="FX41">
        <v>154.5899963378906</v>
      </c>
      <c r="FY41">
        <v>154.66999816894531</v>
      </c>
      <c r="FZ41">
        <v>156.7200012207031</v>
      </c>
      <c r="GA41">
        <v>154.66999816894531</v>
      </c>
      <c r="GB41">
        <v>156.49000549316409</v>
      </c>
      <c r="GC41">
        <v>334</v>
      </c>
      <c r="GD41">
        <v>290</v>
      </c>
      <c r="GE41">
        <v>86</v>
      </c>
      <c r="GF41">
        <v>238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158</v>
      </c>
      <c r="GM41">
        <v>0</v>
      </c>
      <c r="GN41">
        <v>154</v>
      </c>
      <c r="GO41">
        <v>1</v>
      </c>
      <c r="GP41">
        <v>1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1.8</v>
      </c>
      <c r="GX41" t="s">
        <v>218</v>
      </c>
      <c r="GY41">
        <v>246350</v>
      </c>
      <c r="GZ41">
        <v>232914</v>
      </c>
      <c r="HA41">
        <v>0.17199999999999999</v>
      </c>
      <c r="HB41">
        <v>0.58699999999999997</v>
      </c>
      <c r="HC41">
        <v>0.83</v>
      </c>
      <c r="HD41">
        <v>1.88</v>
      </c>
      <c r="HE41">
        <v>0.36480000000000001</v>
      </c>
      <c r="HF41" s="2">
        <f t="shared" si="28"/>
        <v>5.1724207669112676E-4</v>
      </c>
      <c r="HG41" s="2">
        <f t="shared" si="29"/>
        <v>1.3080672765378831E-2</v>
      </c>
      <c r="HH41" s="2">
        <f t="shared" si="30"/>
        <v>0</v>
      </c>
      <c r="HI41" s="2">
        <f t="shared" si="31"/>
        <v>1.1630182505797726E-2</v>
      </c>
      <c r="HJ41" s="3">
        <f t="shared" si="32"/>
        <v>156.69318580161502</v>
      </c>
      <c r="HK41" t="str">
        <f t="shared" si="33"/>
        <v>AIZ</v>
      </c>
    </row>
    <row r="42" spans="1:219" hidden="1" x14ac:dyDescent="0.25">
      <c r="A42">
        <v>33</v>
      </c>
      <c r="B42" t="s">
        <v>378</v>
      </c>
      <c r="C42">
        <v>9</v>
      </c>
      <c r="D42">
        <v>1</v>
      </c>
      <c r="E42">
        <v>5</v>
      </c>
      <c r="F42">
        <v>1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152</v>
      </c>
      <c r="N42">
        <v>16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63</v>
      </c>
      <c r="W42">
        <v>2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t="s">
        <v>379</v>
      </c>
      <c r="AV42">
        <v>31.399999618530281</v>
      </c>
      <c r="AW42">
        <v>31.379999160766602</v>
      </c>
      <c r="AX42">
        <v>31.379999160766602</v>
      </c>
      <c r="AY42">
        <v>30.889999389648441</v>
      </c>
      <c r="AZ42">
        <v>30.909999847412109</v>
      </c>
      <c r="BA42" s="2">
        <f t="shared" si="16"/>
        <v>-6.3736323449892218E-4</v>
      </c>
      <c r="BB42" s="2">
        <f t="shared" si="17"/>
        <v>0</v>
      </c>
      <c r="BC42" s="2">
        <f t="shared" si="18"/>
        <v>1.5615034551396345E-2</v>
      </c>
      <c r="BD42" s="2">
        <f t="shared" si="19"/>
        <v>6.4705460570690931E-4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6</v>
      </c>
      <c r="BO42">
        <v>11</v>
      </c>
      <c r="BP42">
        <v>2</v>
      </c>
      <c r="BQ42">
        <v>7</v>
      </c>
      <c r="BR42">
        <v>169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2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0</v>
      </c>
      <c r="CL42">
        <v>0</v>
      </c>
      <c r="CM42" t="s">
        <v>380</v>
      </c>
      <c r="CN42">
        <v>30.909999847412109</v>
      </c>
      <c r="CO42">
        <v>30.840000152587891</v>
      </c>
      <c r="CP42">
        <v>30.879999160766602</v>
      </c>
      <c r="CQ42">
        <v>30.629999160766602</v>
      </c>
      <c r="CR42">
        <v>30.770000457763668</v>
      </c>
      <c r="CS42" s="2">
        <f t="shared" si="20"/>
        <v>-2.2697696004501111E-3</v>
      </c>
      <c r="CT42" s="2">
        <f t="shared" si="21"/>
        <v>1.2953047042024712E-3</v>
      </c>
      <c r="CU42" s="2">
        <f t="shared" si="22"/>
        <v>6.8093706479332994E-3</v>
      </c>
      <c r="CV42" s="2">
        <f t="shared" si="23"/>
        <v>4.549928336505471E-3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27</v>
      </c>
      <c r="DG42">
        <v>27</v>
      </c>
      <c r="DH42">
        <v>40</v>
      </c>
      <c r="DI42">
        <v>46</v>
      </c>
      <c r="DJ42">
        <v>55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 t="s">
        <v>381</v>
      </c>
      <c r="EF42">
        <v>30.770000457763668</v>
      </c>
      <c r="EG42">
        <v>30.969999313354489</v>
      </c>
      <c r="EH42">
        <v>31.149999618530281</v>
      </c>
      <c r="EI42">
        <v>30.899999618530281</v>
      </c>
      <c r="EJ42">
        <v>30.95999908447266</v>
      </c>
      <c r="EK42" s="2">
        <f t="shared" si="24"/>
        <v>6.4578256385230404E-3</v>
      </c>
      <c r="EL42" s="2">
        <f t="shared" si="25"/>
        <v>5.7785010394900693E-3</v>
      </c>
      <c r="EM42" s="2">
        <f t="shared" si="26"/>
        <v>2.2602420528315958E-3</v>
      </c>
      <c r="EN42" s="2">
        <f t="shared" si="27"/>
        <v>1.9379673035090361E-3</v>
      </c>
      <c r="EO42">
        <v>164</v>
      </c>
      <c r="EP42">
        <v>16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30</v>
      </c>
      <c r="EY42">
        <v>3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 t="s">
        <v>382</v>
      </c>
      <c r="FX42">
        <v>30.95999908447266</v>
      </c>
      <c r="FY42">
        <v>31.129999160766602</v>
      </c>
      <c r="FZ42">
        <v>31.530000686645511</v>
      </c>
      <c r="GA42">
        <v>31.110000610351559</v>
      </c>
      <c r="GB42">
        <v>31.340000152587891</v>
      </c>
      <c r="GC42">
        <v>349</v>
      </c>
      <c r="GD42">
        <v>488</v>
      </c>
      <c r="GE42">
        <v>181</v>
      </c>
      <c r="GF42">
        <v>228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224</v>
      </c>
      <c r="GM42">
        <v>0</v>
      </c>
      <c r="GN42">
        <v>55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2.9</v>
      </c>
      <c r="GX42" t="s">
        <v>288</v>
      </c>
      <c r="GY42">
        <v>27645823</v>
      </c>
      <c r="GZ42">
        <v>45541014</v>
      </c>
      <c r="HA42">
        <v>0.37</v>
      </c>
      <c r="HB42">
        <v>0.81899999999999995</v>
      </c>
      <c r="HC42">
        <v>8.4600000000000009</v>
      </c>
      <c r="HD42">
        <v>3.28</v>
      </c>
      <c r="HF42" s="2">
        <f t="shared" si="28"/>
        <v>5.4609727233206895E-3</v>
      </c>
      <c r="HG42" s="2">
        <f t="shared" si="29"/>
        <v>1.2686378597141279E-2</v>
      </c>
      <c r="HH42" s="2">
        <f t="shared" si="30"/>
        <v>6.4242052535123939E-4</v>
      </c>
      <c r="HI42" s="2">
        <f t="shared" si="31"/>
        <v>7.3388494293717965E-3</v>
      </c>
      <c r="HJ42" s="3">
        <f t="shared" si="32"/>
        <v>31.524926115848778</v>
      </c>
      <c r="HK42" t="str">
        <f t="shared" si="33"/>
        <v>T</v>
      </c>
    </row>
    <row r="43" spans="1:219" hidden="1" x14ac:dyDescent="0.25">
      <c r="A43">
        <v>34</v>
      </c>
      <c r="B43" t="s">
        <v>383</v>
      </c>
      <c r="C43">
        <v>10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30</v>
      </c>
      <c r="N43">
        <v>21</v>
      </c>
      <c r="O43">
        <v>4</v>
      </c>
      <c r="P43">
        <v>34</v>
      </c>
      <c r="Q43">
        <v>104</v>
      </c>
      <c r="R43">
        <v>0</v>
      </c>
      <c r="S43">
        <v>0</v>
      </c>
      <c r="T43">
        <v>0</v>
      </c>
      <c r="U43">
        <v>0</v>
      </c>
      <c r="V43">
        <v>5</v>
      </c>
      <c r="W43">
        <v>0</v>
      </c>
      <c r="X43">
        <v>0</v>
      </c>
      <c r="Y43">
        <v>0</v>
      </c>
      <c r="Z43">
        <v>0</v>
      </c>
      <c r="AA43">
        <v>1</v>
      </c>
      <c r="AB43">
        <v>5</v>
      </c>
      <c r="AC43">
        <v>1</v>
      </c>
      <c r="AD43">
        <v>5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225</v>
      </c>
      <c r="AV43">
        <v>295.26998901367188</v>
      </c>
      <c r="AW43">
        <v>294.67001342773438</v>
      </c>
      <c r="AX43">
        <v>300.760009765625</v>
      </c>
      <c r="AY43">
        <v>294.39999389648438</v>
      </c>
      <c r="AZ43">
        <v>299.33999633789063</v>
      </c>
      <c r="BA43" s="2">
        <f t="shared" si="16"/>
        <v>-2.0360931163585505E-3</v>
      </c>
      <c r="BB43" s="2">
        <f t="shared" si="17"/>
        <v>2.0248690451354912E-2</v>
      </c>
      <c r="BC43" s="2">
        <f t="shared" si="18"/>
        <v>9.1634546762664471E-4</v>
      </c>
      <c r="BD43" s="2">
        <f t="shared" si="19"/>
        <v>1.6502981565584163E-2</v>
      </c>
      <c r="BE43">
        <v>6</v>
      </c>
      <c r="BF43">
        <v>18</v>
      </c>
      <c r="BG43">
        <v>35</v>
      </c>
      <c r="BH43">
        <v>128</v>
      </c>
      <c r="BI43">
        <v>3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1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 t="s">
        <v>370</v>
      </c>
      <c r="CN43">
        <v>299.33999633789063</v>
      </c>
      <c r="CO43">
        <v>299.41000366210938</v>
      </c>
      <c r="CP43">
        <v>299.97000122070313</v>
      </c>
      <c r="CQ43">
        <v>294.25</v>
      </c>
      <c r="CR43">
        <v>297.8699951171875</v>
      </c>
      <c r="CS43" s="2">
        <f t="shared" si="20"/>
        <v>2.3381758579366085E-4</v>
      </c>
      <c r="CT43" s="2">
        <f t="shared" si="21"/>
        <v>1.8668452055701223E-3</v>
      </c>
      <c r="CU43" s="2">
        <f t="shared" si="22"/>
        <v>1.7233905343832623E-2</v>
      </c>
      <c r="CV43" s="2">
        <f t="shared" si="23"/>
        <v>1.2152936437130335E-2</v>
      </c>
      <c r="CW43">
        <v>2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1</v>
      </c>
      <c r="DG43">
        <v>2</v>
      </c>
      <c r="DH43">
        <v>6</v>
      </c>
      <c r="DI43">
        <v>10</v>
      </c>
      <c r="DJ43">
        <v>174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3</v>
      </c>
      <c r="DX43">
        <v>0</v>
      </c>
      <c r="DY43">
        <v>0</v>
      </c>
      <c r="DZ43">
        <v>0</v>
      </c>
      <c r="EA43">
        <v>1</v>
      </c>
      <c r="EB43">
        <v>0</v>
      </c>
      <c r="EC43">
        <v>0</v>
      </c>
      <c r="ED43">
        <v>0</v>
      </c>
      <c r="EE43" t="s">
        <v>384</v>
      </c>
      <c r="EF43">
        <v>297.8699951171875</v>
      </c>
      <c r="EG43">
        <v>298.07000732421881</v>
      </c>
      <c r="EH43">
        <v>299.55999755859369</v>
      </c>
      <c r="EI43">
        <v>296.17999267578119</v>
      </c>
      <c r="EJ43">
        <v>299.23001098632813</v>
      </c>
      <c r="EK43" s="2">
        <f t="shared" si="24"/>
        <v>6.7102426314813446E-4</v>
      </c>
      <c r="EL43" s="2">
        <f t="shared" si="25"/>
        <v>4.9739292512961386E-3</v>
      </c>
      <c r="EM43" s="2">
        <f t="shared" si="26"/>
        <v>6.3408414197869689E-3</v>
      </c>
      <c r="EN43" s="2">
        <f t="shared" si="27"/>
        <v>1.0192889077179745E-2</v>
      </c>
      <c r="EO43">
        <v>136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44</v>
      </c>
      <c r="EY43">
        <v>8</v>
      </c>
      <c r="EZ43">
        <v>15</v>
      </c>
      <c r="FA43">
        <v>2</v>
      </c>
      <c r="FB43">
        <v>3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1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385</v>
      </c>
      <c r="FX43">
        <v>299.23001098632813</v>
      </c>
      <c r="FY43">
        <v>301.5</v>
      </c>
      <c r="FZ43">
        <v>301.5</v>
      </c>
      <c r="GA43">
        <v>293.79000854492188</v>
      </c>
      <c r="GB43">
        <v>296.27999877929688</v>
      </c>
      <c r="GC43">
        <v>521</v>
      </c>
      <c r="GD43">
        <v>271</v>
      </c>
      <c r="GE43">
        <v>138</v>
      </c>
      <c r="GF43">
        <v>265</v>
      </c>
      <c r="GG43">
        <v>0</v>
      </c>
      <c r="GH43">
        <v>269</v>
      </c>
      <c r="GI43">
        <v>0</v>
      </c>
      <c r="GJ43">
        <v>0</v>
      </c>
      <c r="GK43">
        <v>5</v>
      </c>
      <c r="GL43">
        <v>177</v>
      </c>
      <c r="GM43">
        <v>0</v>
      </c>
      <c r="GN43">
        <v>177</v>
      </c>
      <c r="GO43">
        <v>1</v>
      </c>
      <c r="GP43">
        <v>1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2.1</v>
      </c>
      <c r="GX43" t="s">
        <v>218</v>
      </c>
      <c r="GY43">
        <v>908357</v>
      </c>
      <c r="GZ43">
        <v>1347775</v>
      </c>
      <c r="HA43">
        <v>0.76800000000000002</v>
      </c>
      <c r="HB43">
        <v>0.82899999999999996</v>
      </c>
      <c r="HC43">
        <v>1.49</v>
      </c>
      <c r="HD43">
        <v>1.55</v>
      </c>
      <c r="HE43">
        <v>0</v>
      </c>
      <c r="HF43" s="2">
        <f t="shared" si="28"/>
        <v>7.5289851199730196E-3</v>
      </c>
      <c r="HG43" s="2">
        <f t="shared" si="29"/>
        <v>0</v>
      </c>
      <c r="HH43" s="2">
        <f t="shared" si="30"/>
        <v>2.5572110962116534E-2</v>
      </c>
      <c r="HI43" s="2">
        <f t="shared" si="31"/>
        <v>8.4041793055015246E-3</v>
      </c>
      <c r="HJ43" s="3">
        <f t="shared" si="32"/>
        <v>301.5</v>
      </c>
      <c r="HK43" t="str">
        <f t="shared" si="33"/>
        <v>ADSK</v>
      </c>
    </row>
    <row r="44" spans="1:219" hidden="1" x14ac:dyDescent="0.25">
      <c r="A44">
        <v>35</v>
      </c>
      <c r="B44" t="s">
        <v>386</v>
      </c>
      <c r="C44">
        <v>9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9</v>
      </c>
      <c r="N44">
        <v>14</v>
      </c>
      <c r="O44">
        <v>4</v>
      </c>
      <c r="P44">
        <v>4</v>
      </c>
      <c r="Q44">
        <v>162</v>
      </c>
      <c r="R44">
        <v>0</v>
      </c>
      <c r="S44">
        <v>0</v>
      </c>
      <c r="T44">
        <v>0</v>
      </c>
      <c r="U44">
        <v>0</v>
      </c>
      <c r="V44">
        <v>4</v>
      </c>
      <c r="W44">
        <v>2</v>
      </c>
      <c r="X44">
        <v>0</v>
      </c>
      <c r="Y44">
        <v>1</v>
      </c>
      <c r="Z44">
        <v>0</v>
      </c>
      <c r="AA44">
        <v>1</v>
      </c>
      <c r="AB44">
        <v>7</v>
      </c>
      <c r="AC44">
        <v>1</v>
      </c>
      <c r="AD44">
        <v>7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t="s">
        <v>387</v>
      </c>
      <c r="AV44">
        <v>102.0100021362305</v>
      </c>
      <c r="AW44">
        <v>102.0100021362305</v>
      </c>
      <c r="AX44">
        <v>104.1600036621094</v>
      </c>
      <c r="AY44">
        <v>101.38999938964839</v>
      </c>
      <c r="AZ44">
        <v>101.5</v>
      </c>
      <c r="BA44" s="2">
        <f t="shared" si="16"/>
        <v>0</v>
      </c>
      <c r="BB44" s="2">
        <f t="shared" si="17"/>
        <v>2.0641334968203529E-2</v>
      </c>
      <c r="BC44" s="2">
        <f t="shared" si="18"/>
        <v>6.077862303679904E-3</v>
      </c>
      <c r="BD44" s="2">
        <f t="shared" si="19"/>
        <v>1.0837498556808267E-3</v>
      </c>
      <c r="BE44">
        <v>53</v>
      </c>
      <c r="BF44">
        <v>10</v>
      </c>
      <c r="BG44">
        <v>26</v>
      </c>
      <c r="BH44">
        <v>41</v>
      </c>
      <c r="BI44">
        <v>1</v>
      </c>
      <c r="BJ44">
        <v>1</v>
      </c>
      <c r="BK44">
        <v>68</v>
      </c>
      <c r="BL44">
        <v>1</v>
      </c>
      <c r="BM44">
        <v>1</v>
      </c>
      <c r="BN44">
        <v>45</v>
      </c>
      <c r="BO44">
        <v>13</v>
      </c>
      <c r="BP44">
        <v>16</v>
      </c>
      <c r="BQ44">
        <v>11</v>
      </c>
      <c r="BR44">
        <v>2</v>
      </c>
      <c r="BS44">
        <v>1</v>
      </c>
      <c r="BT44">
        <v>2</v>
      </c>
      <c r="BU44">
        <v>1</v>
      </c>
      <c r="BV44">
        <v>0</v>
      </c>
      <c r="BW44">
        <v>79</v>
      </c>
      <c r="BX44">
        <v>68</v>
      </c>
      <c r="BY44">
        <v>0</v>
      </c>
      <c r="BZ44">
        <v>0</v>
      </c>
      <c r="CA44">
        <v>1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388</v>
      </c>
      <c r="CN44">
        <v>101.5</v>
      </c>
      <c r="CO44">
        <v>102.09999847412109</v>
      </c>
      <c r="CP44">
        <v>103.0100021362305</v>
      </c>
      <c r="CQ44">
        <v>100.9499969482422</v>
      </c>
      <c r="CR44">
        <v>101.40000152587891</v>
      </c>
      <c r="CS44" s="2">
        <f t="shared" si="20"/>
        <v>5.8765767197652696E-3</v>
      </c>
      <c r="CT44" s="2">
        <f t="shared" si="21"/>
        <v>8.8341291451089488E-3</v>
      </c>
      <c r="CU44" s="2">
        <f t="shared" si="22"/>
        <v>1.1263482302307559E-2</v>
      </c>
      <c r="CV44" s="2">
        <f t="shared" si="23"/>
        <v>4.4379149000491891E-3</v>
      </c>
      <c r="CW44">
        <v>57</v>
      </c>
      <c r="CX44">
        <v>29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10</v>
      </c>
      <c r="DG44">
        <v>9</v>
      </c>
      <c r="DH44">
        <v>8</v>
      </c>
      <c r="DI44">
        <v>11</v>
      </c>
      <c r="DJ44">
        <v>85</v>
      </c>
      <c r="DK44">
        <v>0</v>
      </c>
      <c r="DL44">
        <v>0</v>
      </c>
      <c r="DM44">
        <v>0</v>
      </c>
      <c r="DN44">
        <v>0</v>
      </c>
      <c r="DO44">
        <v>30</v>
      </c>
      <c r="DP44">
        <v>0</v>
      </c>
      <c r="DQ44">
        <v>5</v>
      </c>
      <c r="DR44">
        <v>0</v>
      </c>
      <c r="DS44">
        <v>1</v>
      </c>
      <c r="DT44">
        <v>0</v>
      </c>
      <c r="DU44">
        <v>1</v>
      </c>
      <c r="DV44">
        <v>0</v>
      </c>
      <c r="DW44">
        <v>86</v>
      </c>
      <c r="DX44">
        <v>31</v>
      </c>
      <c r="DY44">
        <v>0</v>
      </c>
      <c r="DZ44">
        <v>0</v>
      </c>
      <c r="EA44">
        <v>1</v>
      </c>
      <c r="EB44">
        <v>1</v>
      </c>
      <c r="EC44">
        <v>0</v>
      </c>
      <c r="ED44">
        <v>0</v>
      </c>
      <c r="EE44" t="s">
        <v>246</v>
      </c>
      <c r="EF44">
        <v>101.40000152587891</v>
      </c>
      <c r="EG44">
        <v>100.7099990844727</v>
      </c>
      <c r="EH44">
        <v>103.5299987792969</v>
      </c>
      <c r="EI44">
        <v>100.40000152587891</v>
      </c>
      <c r="EJ44">
        <v>102.6800003051758</v>
      </c>
      <c r="EK44" s="2">
        <f t="shared" si="24"/>
        <v>-6.8513796810527605E-3</v>
      </c>
      <c r="EL44" s="2">
        <f t="shared" si="25"/>
        <v>2.723847897299625E-2</v>
      </c>
      <c r="EM44" s="2">
        <f t="shared" si="26"/>
        <v>3.0781209553361055E-3</v>
      </c>
      <c r="EN44" s="2">
        <f t="shared" si="27"/>
        <v>2.2204896499030902E-2</v>
      </c>
      <c r="EO44">
        <v>13</v>
      </c>
      <c r="EP44">
        <v>12</v>
      </c>
      <c r="EQ44">
        <v>7</v>
      </c>
      <c r="ER44">
        <v>21</v>
      </c>
      <c r="ES44">
        <v>124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1</v>
      </c>
      <c r="EZ44">
        <v>1</v>
      </c>
      <c r="FA44">
        <v>0</v>
      </c>
      <c r="FB44">
        <v>0</v>
      </c>
      <c r="FC44">
        <v>1</v>
      </c>
      <c r="FD44">
        <v>2</v>
      </c>
      <c r="FE44">
        <v>1</v>
      </c>
      <c r="FF44">
        <v>2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 t="s">
        <v>374</v>
      </c>
      <c r="FX44">
        <v>102.6800003051758</v>
      </c>
      <c r="FY44">
        <v>103.8399963378906</v>
      </c>
      <c r="FZ44">
        <v>104.34999847412109</v>
      </c>
      <c r="GA44">
        <v>102.620002746582</v>
      </c>
      <c r="GB44">
        <v>103.2900009155273</v>
      </c>
      <c r="GC44">
        <v>587</v>
      </c>
      <c r="GD44">
        <v>219</v>
      </c>
      <c r="GE44">
        <v>263</v>
      </c>
      <c r="GF44">
        <v>125</v>
      </c>
      <c r="GG44">
        <v>1</v>
      </c>
      <c r="GH44">
        <v>353</v>
      </c>
      <c r="GI44">
        <v>0</v>
      </c>
      <c r="GJ44">
        <v>145</v>
      </c>
      <c r="GK44">
        <v>9</v>
      </c>
      <c r="GL44">
        <v>87</v>
      </c>
      <c r="GM44">
        <v>2</v>
      </c>
      <c r="GN44">
        <v>85</v>
      </c>
      <c r="GO44">
        <v>1</v>
      </c>
      <c r="GP44">
        <v>1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2.6</v>
      </c>
      <c r="GX44" t="s">
        <v>288</v>
      </c>
      <c r="GY44">
        <v>616588</v>
      </c>
      <c r="GZ44">
        <v>708300</v>
      </c>
      <c r="HA44">
        <v>0.34699999999999998</v>
      </c>
      <c r="HB44">
        <v>1.016</v>
      </c>
      <c r="HC44">
        <v>0.8</v>
      </c>
      <c r="HD44">
        <v>3.04</v>
      </c>
      <c r="HE44">
        <v>0</v>
      </c>
      <c r="HF44" s="2">
        <f t="shared" si="28"/>
        <v>1.1170994545687596E-2</v>
      </c>
      <c r="HG44" s="2">
        <f t="shared" si="29"/>
        <v>4.8874187224543508E-3</v>
      </c>
      <c r="HH44" s="2">
        <f t="shared" si="30"/>
        <v>1.174878307332361E-2</v>
      </c>
      <c r="HI44" s="2">
        <f t="shared" si="31"/>
        <v>6.4865733663148628E-3</v>
      </c>
      <c r="HJ44" s="3">
        <f t="shared" si="32"/>
        <v>104.34750588013199</v>
      </c>
      <c r="HK44" t="str">
        <f t="shared" si="33"/>
        <v>AN</v>
      </c>
    </row>
    <row r="45" spans="1:219" hidden="1" x14ac:dyDescent="0.25">
      <c r="A45">
        <v>36</v>
      </c>
      <c r="B45" t="s">
        <v>389</v>
      </c>
      <c r="C45">
        <v>9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1</v>
      </c>
      <c r="N45">
        <v>2</v>
      </c>
      <c r="O45">
        <v>13</v>
      </c>
      <c r="P45">
        <v>5</v>
      </c>
      <c r="Q45">
        <v>66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v>0</v>
      </c>
      <c r="Z45">
        <v>2</v>
      </c>
      <c r="AA45">
        <v>1</v>
      </c>
      <c r="AB45">
        <v>4</v>
      </c>
      <c r="AC45">
        <v>1</v>
      </c>
      <c r="AD45">
        <v>4</v>
      </c>
      <c r="AE45">
        <v>0</v>
      </c>
      <c r="AF45">
        <v>0</v>
      </c>
      <c r="AG45">
        <v>2</v>
      </c>
      <c r="AH45">
        <v>2</v>
      </c>
      <c r="AI45">
        <v>0</v>
      </c>
      <c r="AJ45">
        <v>0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t="s">
        <v>390</v>
      </c>
      <c r="AV45">
        <v>124.2099990844727</v>
      </c>
      <c r="AW45">
        <v>125.36000061035161</v>
      </c>
      <c r="AX45">
        <v>125.36000061035161</v>
      </c>
      <c r="AY45">
        <v>123.69000244140619</v>
      </c>
      <c r="AZ45">
        <v>124.2099990844727</v>
      </c>
      <c r="BA45" s="2">
        <f t="shared" si="16"/>
        <v>9.1735922166543693E-3</v>
      </c>
      <c r="BB45" s="2">
        <f t="shared" si="17"/>
        <v>0</v>
      </c>
      <c r="BC45" s="2">
        <f t="shared" si="18"/>
        <v>1.3321619023727971E-2</v>
      </c>
      <c r="BD45" s="2">
        <f t="shared" si="19"/>
        <v>4.1864314217799903E-3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1</v>
      </c>
      <c r="BQ45">
        <v>1</v>
      </c>
      <c r="BR45">
        <v>95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1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 t="s">
        <v>391</v>
      </c>
      <c r="CN45">
        <v>124.2099990844727</v>
      </c>
      <c r="CO45">
        <v>124.2099990844727</v>
      </c>
      <c r="CP45">
        <v>124.2099990844727</v>
      </c>
      <c r="CQ45">
        <v>122.5699996948242</v>
      </c>
      <c r="CR45">
        <v>124.0100021362305</v>
      </c>
      <c r="CS45" s="2">
        <f t="shared" si="20"/>
        <v>0</v>
      </c>
      <c r="CT45" s="2">
        <f t="shared" si="21"/>
        <v>0</v>
      </c>
      <c r="CU45" s="2">
        <f t="shared" si="22"/>
        <v>1.3203440960764867E-2</v>
      </c>
      <c r="CV45" s="2">
        <f t="shared" si="23"/>
        <v>1.1611986264014273E-2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18</v>
      </c>
      <c r="DG45">
        <v>20</v>
      </c>
      <c r="DH45">
        <v>1</v>
      </c>
      <c r="DI45">
        <v>7</v>
      </c>
      <c r="DJ45">
        <v>43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1</v>
      </c>
      <c r="DX45">
        <v>0</v>
      </c>
      <c r="DY45">
        <v>0</v>
      </c>
      <c r="DZ45">
        <v>0</v>
      </c>
      <c r="EA45">
        <v>1</v>
      </c>
      <c r="EB45">
        <v>0</v>
      </c>
      <c r="EC45">
        <v>0</v>
      </c>
      <c r="ED45">
        <v>0</v>
      </c>
      <c r="EE45" t="s">
        <v>392</v>
      </c>
      <c r="EF45">
        <v>124.0100021362305</v>
      </c>
      <c r="EG45">
        <v>124.23000335693359</v>
      </c>
      <c r="EH45">
        <v>125.120002746582</v>
      </c>
      <c r="EI45">
        <v>123.69000244140619</v>
      </c>
      <c r="EJ45">
        <v>124.9700012207031</v>
      </c>
      <c r="EK45" s="2">
        <f t="shared" si="24"/>
        <v>1.770918576497138E-3</v>
      </c>
      <c r="EL45" s="2">
        <f t="shared" si="25"/>
        <v>7.1131663212237184E-3</v>
      </c>
      <c r="EM45" s="2">
        <f t="shared" si="26"/>
        <v>4.346783393186282E-3</v>
      </c>
      <c r="EN45" s="2">
        <f t="shared" si="27"/>
        <v>1.0242448321948538E-2</v>
      </c>
      <c r="EO45">
        <v>20</v>
      </c>
      <c r="EP45">
        <v>20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15</v>
      </c>
      <c r="EY45">
        <v>18</v>
      </c>
      <c r="EZ45">
        <v>6</v>
      </c>
      <c r="FA45">
        <v>2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393</v>
      </c>
      <c r="FX45">
        <v>124.9700012207031</v>
      </c>
      <c r="FY45">
        <v>125.11000061035161</v>
      </c>
      <c r="FZ45">
        <v>125.11000061035161</v>
      </c>
      <c r="GA45">
        <v>122.8300018310547</v>
      </c>
      <c r="GB45">
        <v>124.620002746582</v>
      </c>
      <c r="GC45">
        <v>127</v>
      </c>
      <c r="GD45">
        <v>232</v>
      </c>
      <c r="GE45">
        <v>40</v>
      </c>
      <c r="GF45">
        <v>130</v>
      </c>
      <c r="GG45">
        <v>0</v>
      </c>
      <c r="GH45">
        <v>71</v>
      </c>
      <c r="GI45">
        <v>0</v>
      </c>
      <c r="GJ45">
        <v>0</v>
      </c>
      <c r="GK45">
        <v>4</v>
      </c>
      <c r="GL45">
        <v>140</v>
      </c>
      <c r="GM45">
        <v>0</v>
      </c>
      <c r="GN45">
        <v>43</v>
      </c>
      <c r="GO45">
        <v>1</v>
      </c>
      <c r="GP45">
        <v>0</v>
      </c>
      <c r="GQ45">
        <v>1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1.5</v>
      </c>
      <c r="GX45" t="s">
        <v>248</v>
      </c>
      <c r="GY45">
        <v>95693</v>
      </c>
      <c r="GZ45">
        <v>109350</v>
      </c>
      <c r="HA45">
        <v>1.9359999999999999</v>
      </c>
      <c r="HB45">
        <v>2.8260000000000001</v>
      </c>
      <c r="HC45">
        <v>1.43</v>
      </c>
      <c r="HD45">
        <v>3.81</v>
      </c>
      <c r="HE45">
        <v>0.22309999</v>
      </c>
      <c r="HF45" s="2">
        <f t="shared" si="28"/>
        <v>1.1190103825874376E-3</v>
      </c>
      <c r="HG45" s="2">
        <f t="shared" si="29"/>
        <v>0</v>
      </c>
      <c r="HH45" s="2">
        <f t="shared" si="30"/>
        <v>1.8223953066692333E-2</v>
      </c>
      <c r="HI45" s="2">
        <f t="shared" si="31"/>
        <v>1.4363672573233011E-2</v>
      </c>
      <c r="HJ45" s="3">
        <f t="shared" si="32"/>
        <v>125.11000061035161</v>
      </c>
      <c r="HK45" t="str">
        <f t="shared" si="33"/>
        <v>BCPC</v>
      </c>
    </row>
    <row r="46" spans="1:219" hidden="1" x14ac:dyDescent="0.25">
      <c r="A46">
        <v>37</v>
      </c>
      <c r="B46" t="s">
        <v>394</v>
      </c>
      <c r="C46">
        <v>10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2</v>
      </c>
      <c r="N46">
        <v>9</v>
      </c>
      <c r="O46">
        <v>16</v>
      </c>
      <c r="P46">
        <v>65</v>
      </c>
      <c r="Q46">
        <v>103</v>
      </c>
      <c r="R46">
        <v>0</v>
      </c>
      <c r="S46">
        <v>0</v>
      </c>
      <c r="T46">
        <v>0</v>
      </c>
      <c r="U46">
        <v>0</v>
      </c>
      <c r="V46">
        <v>0</v>
      </c>
      <c r="W46">
        <v>2</v>
      </c>
      <c r="X46">
        <v>0</v>
      </c>
      <c r="Y46">
        <v>0</v>
      </c>
      <c r="Z46">
        <v>0</v>
      </c>
      <c r="AA46">
        <v>1</v>
      </c>
      <c r="AB46">
        <v>2</v>
      </c>
      <c r="AC46">
        <v>1</v>
      </c>
      <c r="AD46">
        <v>2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395</v>
      </c>
      <c r="AV46">
        <v>39.180000305175781</v>
      </c>
      <c r="AW46">
        <v>39.349998474121087</v>
      </c>
      <c r="AX46">
        <v>39.849998474121087</v>
      </c>
      <c r="AY46">
        <v>39.279998779296882</v>
      </c>
      <c r="AZ46">
        <v>39.409999847412109</v>
      </c>
      <c r="BA46" s="2">
        <f t="shared" si="16"/>
        <v>4.3201569386872585E-3</v>
      </c>
      <c r="BB46" s="2">
        <f t="shared" si="17"/>
        <v>1.2547051923344599E-2</v>
      </c>
      <c r="BC46" s="2">
        <f t="shared" si="18"/>
        <v>1.7788995562538767E-3</v>
      </c>
      <c r="BD46" s="2">
        <f t="shared" si="19"/>
        <v>3.2986822790805892E-3</v>
      </c>
      <c r="BE46">
        <v>46</v>
      </c>
      <c r="BF46">
        <v>110</v>
      </c>
      <c r="BG46">
        <v>39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1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 t="s">
        <v>396</v>
      </c>
      <c r="CN46">
        <v>39.409999847412109</v>
      </c>
      <c r="CO46">
        <v>39.669998168945313</v>
      </c>
      <c r="CP46">
        <v>39.919998168945313</v>
      </c>
      <c r="CQ46">
        <v>39.509998321533203</v>
      </c>
      <c r="CR46">
        <v>39.880001068115227</v>
      </c>
      <c r="CS46" s="2">
        <f t="shared" si="20"/>
        <v>6.5540290782452049E-3</v>
      </c>
      <c r="CT46" s="2">
        <f t="shared" si="21"/>
        <v>6.2625253373503886E-3</v>
      </c>
      <c r="CU46" s="2">
        <f t="shared" si="22"/>
        <v>4.0332708544806861E-3</v>
      </c>
      <c r="CV46" s="2">
        <f t="shared" si="23"/>
        <v>9.2779021231733649E-3</v>
      </c>
      <c r="CW46">
        <v>123</v>
      </c>
      <c r="CX46">
        <v>21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33</v>
      </c>
      <c r="DG46">
        <v>20</v>
      </c>
      <c r="DH46">
        <v>8</v>
      </c>
      <c r="DI46">
        <v>1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 t="s">
        <v>397</v>
      </c>
      <c r="EF46">
        <v>39.880001068115227</v>
      </c>
      <c r="EG46">
        <v>39.930000305175781</v>
      </c>
      <c r="EH46">
        <v>40.220001220703118</v>
      </c>
      <c r="EI46">
        <v>39.880001068115227</v>
      </c>
      <c r="EJ46">
        <v>40.029998779296882</v>
      </c>
      <c r="EK46" s="2">
        <f t="shared" si="24"/>
        <v>1.2521722183426176E-3</v>
      </c>
      <c r="EL46" s="2">
        <f t="shared" si="25"/>
        <v>7.2103656570268182E-3</v>
      </c>
      <c r="EM46" s="2">
        <f t="shared" si="26"/>
        <v>1.2521722183426176E-3</v>
      </c>
      <c r="EN46" s="2">
        <f t="shared" si="27"/>
        <v>3.7471325444864423E-3</v>
      </c>
      <c r="EO46">
        <v>121</v>
      </c>
      <c r="EP46">
        <v>63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262</v>
      </c>
      <c r="FX46">
        <v>40.029998779296882</v>
      </c>
      <c r="FY46">
        <v>40.549999237060547</v>
      </c>
      <c r="FZ46">
        <v>41.130001068115227</v>
      </c>
      <c r="GA46">
        <v>40.459999084472663</v>
      </c>
      <c r="GB46">
        <v>41.110000610351563</v>
      </c>
      <c r="GC46">
        <v>718</v>
      </c>
      <c r="GD46">
        <v>72</v>
      </c>
      <c r="GE46">
        <v>328</v>
      </c>
      <c r="GF46">
        <v>69</v>
      </c>
      <c r="GG46">
        <v>0</v>
      </c>
      <c r="GH46">
        <v>168</v>
      </c>
      <c r="GI46">
        <v>0</v>
      </c>
      <c r="GJ46">
        <v>0</v>
      </c>
      <c r="GK46">
        <v>2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2.2000000000000002</v>
      </c>
      <c r="GX46" t="s">
        <v>218</v>
      </c>
      <c r="GY46">
        <v>34085337</v>
      </c>
      <c r="GZ46">
        <v>54307025</v>
      </c>
      <c r="HC46">
        <v>11.57</v>
      </c>
      <c r="HD46">
        <v>1.44</v>
      </c>
      <c r="HE46">
        <v>0.309</v>
      </c>
      <c r="HF46" s="2">
        <f t="shared" si="28"/>
        <v>1.2823686006100177E-2</v>
      </c>
      <c r="HG46" s="2">
        <f t="shared" si="29"/>
        <v>1.4101673133782411E-2</v>
      </c>
      <c r="HH46" s="2">
        <f t="shared" si="30"/>
        <v>2.2194859255540988E-3</v>
      </c>
      <c r="HI46" s="2">
        <f t="shared" si="31"/>
        <v>1.5811275023801086E-2</v>
      </c>
      <c r="HJ46" s="3">
        <f t="shared" si="32"/>
        <v>41.1218220718767</v>
      </c>
      <c r="HK46" t="str">
        <f t="shared" si="33"/>
        <v>BAC</v>
      </c>
    </row>
    <row r="47" spans="1:219" hidden="1" x14ac:dyDescent="0.25">
      <c r="A47">
        <v>38</v>
      </c>
      <c r="B47" t="s">
        <v>398</v>
      </c>
      <c r="C47">
        <v>10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3</v>
      </c>
      <c r="N47">
        <v>12</v>
      </c>
      <c r="O47">
        <v>13</v>
      </c>
      <c r="P47">
        <v>52</v>
      </c>
      <c r="Q47">
        <v>113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2</v>
      </c>
      <c r="AA47">
        <v>1</v>
      </c>
      <c r="AB47">
        <v>3</v>
      </c>
      <c r="AC47">
        <v>1</v>
      </c>
      <c r="AD47">
        <v>3</v>
      </c>
      <c r="AE47">
        <v>0</v>
      </c>
      <c r="AF47">
        <v>0</v>
      </c>
      <c r="AG47">
        <v>2</v>
      </c>
      <c r="AH47">
        <v>2</v>
      </c>
      <c r="AI47">
        <v>0</v>
      </c>
      <c r="AJ47">
        <v>0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t="s">
        <v>399</v>
      </c>
      <c r="AV47">
        <v>47.599998474121087</v>
      </c>
      <c r="AW47">
        <v>47.840000152587891</v>
      </c>
      <c r="AX47">
        <v>48.540000915527337</v>
      </c>
      <c r="AY47">
        <v>47.75</v>
      </c>
      <c r="AZ47">
        <v>48.110000610351563</v>
      </c>
      <c r="BA47" s="2">
        <f t="shared" si="16"/>
        <v>5.0167574770340062E-3</v>
      </c>
      <c r="BB47" s="2">
        <f t="shared" si="17"/>
        <v>1.4421111449042567E-2</v>
      </c>
      <c r="BC47" s="2">
        <f t="shared" si="18"/>
        <v>1.8812740865558064E-3</v>
      </c>
      <c r="BD47" s="2">
        <f t="shared" si="19"/>
        <v>7.4828643896150959E-3</v>
      </c>
      <c r="BE47">
        <v>1</v>
      </c>
      <c r="BF47">
        <v>49</v>
      </c>
      <c r="BG47">
        <v>145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 t="s">
        <v>400</v>
      </c>
      <c r="CN47">
        <v>48.110000610351563</v>
      </c>
      <c r="CO47">
        <v>47.869998931884773</v>
      </c>
      <c r="CP47">
        <v>48.659999847412109</v>
      </c>
      <c r="CQ47">
        <v>47.580001831054688</v>
      </c>
      <c r="CR47">
        <v>48.549999237060547</v>
      </c>
      <c r="CS47" s="2">
        <f t="shared" si="20"/>
        <v>-5.0136136165011003E-3</v>
      </c>
      <c r="CT47" s="2">
        <f t="shared" si="21"/>
        <v>1.623511956441881E-2</v>
      </c>
      <c r="CU47" s="2">
        <f t="shared" si="22"/>
        <v>6.0580135220543729E-3</v>
      </c>
      <c r="CV47" s="2">
        <f t="shared" si="23"/>
        <v>1.9979349562284088E-2</v>
      </c>
      <c r="CW47">
        <v>24</v>
      </c>
      <c r="CX47">
        <v>93</v>
      </c>
      <c r="CY47">
        <v>45</v>
      </c>
      <c r="CZ47">
        <v>2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17</v>
      </c>
      <c r="DG47">
        <v>7</v>
      </c>
      <c r="DH47">
        <v>4</v>
      </c>
      <c r="DI47">
        <v>6</v>
      </c>
      <c r="DJ47">
        <v>2</v>
      </c>
      <c r="DK47">
        <v>1</v>
      </c>
      <c r="DL47">
        <v>36</v>
      </c>
      <c r="DM47">
        <v>0</v>
      </c>
      <c r="DN47">
        <v>0</v>
      </c>
      <c r="DO47">
        <v>0</v>
      </c>
      <c r="DP47">
        <v>0</v>
      </c>
      <c r="DQ47">
        <v>2</v>
      </c>
      <c r="DR47">
        <v>2</v>
      </c>
      <c r="DS47">
        <v>0</v>
      </c>
      <c r="DT47">
        <v>0</v>
      </c>
      <c r="DU47">
        <v>1</v>
      </c>
      <c r="DV47">
        <v>1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 t="s">
        <v>401</v>
      </c>
      <c r="EF47">
        <v>48.549999237060547</v>
      </c>
      <c r="EG47">
        <v>48.610000610351563</v>
      </c>
      <c r="EH47">
        <v>49.240001678466797</v>
      </c>
      <c r="EI47">
        <v>48.610000610351563</v>
      </c>
      <c r="EJ47">
        <v>49.180000305175781</v>
      </c>
      <c r="EK47" s="2">
        <f t="shared" si="24"/>
        <v>1.2343421628807638E-3</v>
      </c>
      <c r="EL47" s="2">
        <f t="shared" si="25"/>
        <v>1.2794497291634732E-2</v>
      </c>
      <c r="EM47" s="2">
        <f t="shared" si="26"/>
        <v>0</v>
      </c>
      <c r="EN47" s="2">
        <f t="shared" si="27"/>
        <v>1.1590070989979884E-2</v>
      </c>
      <c r="EO47">
        <v>18</v>
      </c>
      <c r="EP47">
        <v>132</v>
      </c>
      <c r="EQ47">
        <v>34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402</v>
      </c>
      <c r="FX47">
        <v>49.180000305175781</v>
      </c>
      <c r="FY47">
        <v>49.5</v>
      </c>
      <c r="FZ47">
        <v>50.259998321533203</v>
      </c>
      <c r="GA47">
        <v>49.430000305175781</v>
      </c>
      <c r="GB47">
        <v>50.080001831054688</v>
      </c>
      <c r="GC47">
        <v>736</v>
      </c>
      <c r="GD47">
        <v>40</v>
      </c>
      <c r="GE47">
        <v>348</v>
      </c>
      <c r="GF47">
        <v>36</v>
      </c>
      <c r="GG47">
        <v>0</v>
      </c>
      <c r="GH47">
        <v>167</v>
      </c>
      <c r="GI47">
        <v>0</v>
      </c>
      <c r="GJ47">
        <v>2</v>
      </c>
      <c r="GK47">
        <v>3</v>
      </c>
      <c r="GL47">
        <v>4</v>
      </c>
      <c r="GM47">
        <v>0</v>
      </c>
      <c r="GN47">
        <v>2</v>
      </c>
      <c r="GO47">
        <v>2</v>
      </c>
      <c r="GP47">
        <v>1</v>
      </c>
      <c r="GQ47">
        <v>2</v>
      </c>
      <c r="GR47">
        <v>1</v>
      </c>
      <c r="GS47">
        <v>0</v>
      </c>
      <c r="GT47">
        <v>0</v>
      </c>
      <c r="GU47">
        <v>0</v>
      </c>
      <c r="GV47">
        <v>0</v>
      </c>
      <c r="GW47">
        <v>2.2000000000000002</v>
      </c>
      <c r="GX47" t="s">
        <v>218</v>
      </c>
      <c r="GY47">
        <v>5775281</v>
      </c>
      <c r="GZ47">
        <v>4543475</v>
      </c>
      <c r="HC47">
        <v>0.89</v>
      </c>
      <c r="HD47">
        <v>1.41</v>
      </c>
      <c r="HE47">
        <v>0.33069999999999999</v>
      </c>
      <c r="HF47" s="2">
        <f t="shared" si="28"/>
        <v>6.4646402994791297E-3</v>
      </c>
      <c r="HG47" s="2">
        <f t="shared" si="29"/>
        <v>1.5121335991123419E-2</v>
      </c>
      <c r="HH47" s="2">
        <f t="shared" si="30"/>
        <v>1.4141352489741577E-3</v>
      </c>
      <c r="HI47" s="2">
        <f t="shared" si="31"/>
        <v>1.2979263221109538E-2</v>
      </c>
      <c r="HJ47" s="3">
        <f t="shared" si="32"/>
        <v>50.24850613156061</v>
      </c>
      <c r="HK47" t="str">
        <f t="shared" si="33"/>
        <v>BK</v>
      </c>
    </row>
    <row r="48" spans="1:219" hidden="1" x14ac:dyDescent="0.25">
      <c r="A48">
        <v>39</v>
      </c>
      <c r="B48" t="s">
        <v>403</v>
      </c>
      <c r="C48">
        <v>10</v>
      </c>
      <c r="D48">
        <v>1</v>
      </c>
      <c r="E48">
        <v>5</v>
      </c>
      <c r="F48">
        <v>1</v>
      </c>
      <c r="G48" t="s">
        <v>218</v>
      </c>
      <c r="H48" t="s">
        <v>218</v>
      </c>
      <c r="I48">
        <v>5</v>
      </c>
      <c r="J48">
        <v>1</v>
      </c>
      <c r="K48" t="s">
        <v>218</v>
      </c>
      <c r="L48" t="s">
        <v>218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195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 t="s">
        <v>388</v>
      </c>
      <c r="AV48">
        <v>255.8500061035156</v>
      </c>
      <c r="AW48">
        <v>255.99000549316409</v>
      </c>
      <c r="AX48">
        <v>258.3599853515625</v>
      </c>
      <c r="AY48">
        <v>255.8500061035156</v>
      </c>
      <c r="AZ48">
        <v>257.45001220703119</v>
      </c>
      <c r="BA48" s="2">
        <f t="shared" si="16"/>
        <v>5.4689396712492844E-4</v>
      </c>
      <c r="BB48" s="2">
        <f t="shared" si="17"/>
        <v>9.1731691932613879E-3</v>
      </c>
      <c r="BC48" s="2">
        <f t="shared" si="18"/>
        <v>5.4689396712492844E-4</v>
      </c>
      <c r="BD48" s="2">
        <f t="shared" si="19"/>
        <v>6.2148224029949795E-3</v>
      </c>
      <c r="BE48">
        <v>24</v>
      </c>
      <c r="BF48">
        <v>170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2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 t="s">
        <v>221</v>
      </c>
      <c r="CN48">
        <v>257.45001220703119</v>
      </c>
      <c r="CO48">
        <v>257.1400146484375</v>
      </c>
      <c r="CP48">
        <v>259.44000244140619</v>
      </c>
      <c r="CQ48">
        <v>253.2799987792969</v>
      </c>
      <c r="CR48">
        <v>258.20999145507813</v>
      </c>
      <c r="CS48" s="2">
        <f t="shared" si="20"/>
        <v>-1.2055593876258985E-3</v>
      </c>
      <c r="CT48" s="2">
        <f t="shared" si="21"/>
        <v>8.8652010920642343E-3</v>
      </c>
      <c r="CU48" s="2">
        <f t="shared" si="22"/>
        <v>1.5011338761950488E-2</v>
      </c>
      <c r="CV48" s="2">
        <f t="shared" si="23"/>
        <v>1.9092958595441911E-2</v>
      </c>
      <c r="CW48">
        <v>43</v>
      </c>
      <c r="CX48">
        <v>47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11</v>
      </c>
      <c r="DG48">
        <v>6</v>
      </c>
      <c r="DH48">
        <v>12</v>
      </c>
      <c r="DI48">
        <v>7</v>
      </c>
      <c r="DJ48">
        <v>72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72</v>
      </c>
      <c r="DR48">
        <v>0</v>
      </c>
      <c r="DS48">
        <v>0</v>
      </c>
      <c r="DT48">
        <v>0</v>
      </c>
      <c r="DU48">
        <v>1</v>
      </c>
      <c r="DV48">
        <v>0</v>
      </c>
      <c r="DW48">
        <v>2</v>
      </c>
      <c r="DX48">
        <v>0</v>
      </c>
      <c r="DY48">
        <v>13</v>
      </c>
      <c r="DZ48">
        <v>13</v>
      </c>
      <c r="EA48">
        <v>1</v>
      </c>
      <c r="EB48">
        <v>0</v>
      </c>
      <c r="EC48">
        <v>1</v>
      </c>
      <c r="ED48">
        <v>1</v>
      </c>
      <c r="EE48" t="s">
        <v>324</v>
      </c>
      <c r="EF48">
        <v>258.20999145507813</v>
      </c>
      <c r="EG48">
        <v>258.52999877929688</v>
      </c>
      <c r="EH48">
        <v>259.89999389648438</v>
      </c>
      <c r="EI48">
        <v>256.72000122070313</v>
      </c>
      <c r="EJ48">
        <v>257.510009765625</v>
      </c>
      <c r="EK48" s="2">
        <f t="shared" si="24"/>
        <v>1.2377957131850525E-3</v>
      </c>
      <c r="EL48" s="2">
        <f t="shared" si="25"/>
        <v>5.2712395127380018E-3</v>
      </c>
      <c r="EM48" s="2">
        <f t="shared" si="26"/>
        <v>7.0011123163270517E-3</v>
      </c>
      <c r="EN48" s="2">
        <f t="shared" si="27"/>
        <v>3.067875092082506E-3</v>
      </c>
      <c r="EO48">
        <v>96</v>
      </c>
      <c r="EP48">
        <v>1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68</v>
      </c>
      <c r="EY48">
        <v>1</v>
      </c>
      <c r="EZ48">
        <v>15</v>
      </c>
      <c r="FA48">
        <v>14</v>
      </c>
      <c r="FB48">
        <v>19</v>
      </c>
      <c r="FC48">
        <v>0</v>
      </c>
      <c r="FD48">
        <v>0</v>
      </c>
      <c r="FE48">
        <v>0</v>
      </c>
      <c r="FF48">
        <v>0</v>
      </c>
      <c r="FG48">
        <v>1</v>
      </c>
      <c r="FH48">
        <v>0</v>
      </c>
      <c r="FI48">
        <v>0</v>
      </c>
      <c r="FJ48">
        <v>0</v>
      </c>
      <c r="FK48">
        <v>1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250</v>
      </c>
      <c r="FX48">
        <v>257.510009765625</v>
      </c>
      <c r="FY48">
        <v>258.16000366210938</v>
      </c>
      <c r="FZ48">
        <v>258.26998901367188</v>
      </c>
      <c r="GA48">
        <v>251.08000183105469</v>
      </c>
      <c r="GB48">
        <v>251.41999816894531</v>
      </c>
      <c r="GC48">
        <v>381</v>
      </c>
      <c r="GD48">
        <v>422</v>
      </c>
      <c r="GE48">
        <v>187</v>
      </c>
      <c r="GF48">
        <v>225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286</v>
      </c>
      <c r="GM48">
        <v>0</v>
      </c>
      <c r="GN48">
        <v>91</v>
      </c>
      <c r="GO48">
        <v>1</v>
      </c>
      <c r="GP48">
        <v>1</v>
      </c>
      <c r="GQ48">
        <v>0</v>
      </c>
      <c r="GR48">
        <v>0</v>
      </c>
      <c r="GS48">
        <v>1</v>
      </c>
      <c r="GT48">
        <v>1</v>
      </c>
      <c r="GU48">
        <v>1</v>
      </c>
      <c r="GV48">
        <v>1</v>
      </c>
      <c r="GW48">
        <v>2.1</v>
      </c>
      <c r="GX48" t="s">
        <v>218</v>
      </c>
      <c r="GY48">
        <v>834055</v>
      </c>
      <c r="GZ48">
        <v>982750</v>
      </c>
      <c r="HA48">
        <v>0.80300000000000005</v>
      </c>
      <c r="HB48">
        <v>1.3580000000000001</v>
      </c>
      <c r="HC48">
        <v>8.4700000000000006</v>
      </c>
      <c r="HD48">
        <v>1.61</v>
      </c>
      <c r="HE48">
        <v>0.61660000000000004</v>
      </c>
      <c r="HF48" s="2">
        <f t="shared" si="28"/>
        <v>2.5177947290979663E-3</v>
      </c>
      <c r="HG48" s="2">
        <f t="shared" si="29"/>
        <v>4.2585416905205342E-4</v>
      </c>
      <c r="HH48" s="2">
        <f t="shared" si="30"/>
        <v>2.7424859508141664E-2</v>
      </c>
      <c r="HI48" s="2">
        <f t="shared" si="31"/>
        <v>1.3523042731953261E-3</v>
      </c>
      <c r="HJ48" s="3">
        <f t="shared" si="32"/>
        <v>258.26994217595137</v>
      </c>
      <c r="HK48" t="str">
        <f t="shared" si="33"/>
        <v>BDX</v>
      </c>
    </row>
    <row r="49" spans="1:219" hidden="1" x14ac:dyDescent="0.25">
      <c r="A49">
        <v>40</v>
      </c>
      <c r="B49" t="s">
        <v>404</v>
      </c>
      <c r="C49">
        <v>9</v>
      </c>
      <c r="D49">
        <v>0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82</v>
      </c>
      <c r="N49">
        <v>61</v>
      </c>
      <c r="O49">
        <v>11</v>
      </c>
      <c r="P49">
        <v>0</v>
      </c>
      <c r="Q49">
        <v>0</v>
      </c>
      <c r="R49">
        <v>1</v>
      </c>
      <c r="S49">
        <v>11</v>
      </c>
      <c r="T49">
        <v>0</v>
      </c>
      <c r="U49">
        <v>0</v>
      </c>
      <c r="V49">
        <v>9</v>
      </c>
      <c r="W49">
        <v>3</v>
      </c>
      <c r="X49">
        <v>3</v>
      </c>
      <c r="Y49">
        <v>6</v>
      </c>
      <c r="Z49">
        <v>24</v>
      </c>
      <c r="AA49">
        <v>1</v>
      </c>
      <c r="AB49">
        <v>43</v>
      </c>
      <c r="AC49">
        <v>0</v>
      </c>
      <c r="AD49">
        <v>0</v>
      </c>
      <c r="AE49">
        <v>0</v>
      </c>
      <c r="AF49">
        <v>0</v>
      </c>
      <c r="AG49">
        <v>24</v>
      </c>
      <c r="AH49">
        <v>24</v>
      </c>
      <c r="AI49">
        <v>0</v>
      </c>
      <c r="AJ49">
        <v>0</v>
      </c>
      <c r="AK49">
        <v>1</v>
      </c>
      <c r="AL49">
        <v>1</v>
      </c>
      <c r="AM49">
        <v>1</v>
      </c>
      <c r="AN49">
        <v>0</v>
      </c>
      <c r="AO49">
        <v>15</v>
      </c>
      <c r="AP49">
        <v>15</v>
      </c>
      <c r="AQ49">
        <v>1</v>
      </c>
      <c r="AR49">
        <v>0</v>
      </c>
      <c r="AS49">
        <v>1</v>
      </c>
      <c r="AT49">
        <v>1</v>
      </c>
      <c r="AU49" t="s">
        <v>405</v>
      </c>
      <c r="AV49">
        <v>65.980003356933594</v>
      </c>
      <c r="AW49">
        <v>66.580001831054688</v>
      </c>
      <c r="AX49">
        <v>68.230003356933594</v>
      </c>
      <c r="AY49">
        <v>65.709999084472656</v>
      </c>
      <c r="AZ49">
        <v>67.989997863769531</v>
      </c>
      <c r="BA49" s="2">
        <f t="shared" si="16"/>
        <v>9.0116920639861098E-3</v>
      </c>
      <c r="BB49" s="2">
        <f t="shared" si="17"/>
        <v>2.4182931917022032E-2</v>
      </c>
      <c r="BC49" s="2">
        <f t="shared" si="18"/>
        <v>1.306702797620285E-2</v>
      </c>
      <c r="BD49" s="2">
        <f t="shared" si="19"/>
        <v>3.3534326385261437E-2</v>
      </c>
      <c r="BE49">
        <v>34</v>
      </c>
      <c r="BF49">
        <v>44</v>
      </c>
      <c r="BG49">
        <v>34</v>
      </c>
      <c r="BH49">
        <v>37</v>
      </c>
      <c r="BI49">
        <v>21</v>
      </c>
      <c r="BJ49">
        <v>1</v>
      </c>
      <c r="BK49">
        <v>2</v>
      </c>
      <c r="BL49">
        <v>0</v>
      </c>
      <c r="BM49">
        <v>0</v>
      </c>
      <c r="BN49">
        <v>27</v>
      </c>
      <c r="BO49">
        <v>7</v>
      </c>
      <c r="BP49">
        <v>1</v>
      </c>
      <c r="BQ49">
        <v>2</v>
      </c>
      <c r="BR49">
        <v>2</v>
      </c>
      <c r="BS49">
        <v>2</v>
      </c>
      <c r="BT49">
        <v>39</v>
      </c>
      <c r="BU49">
        <v>1</v>
      </c>
      <c r="BV49">
        <v>39</v>
      </c>
      <c r="BW49">
        <v>0</v>
      </c>
      <c r="BX49">
        <v>0</v>
      </c>
      <c r="BY49">
        <v>2</v>
      </c>
      <c r="BZ49">
        <v>2</v>
      </c>
      <c r="CA49">
        <v>0</v>
      </c>
      <c r="CB49">
        <v>0</v>
      </c>
      <c r="CC49">
        <v>1</v>
      </c>
      <c r="CD49">
        <v>1</v>
      </c>
      <c r="CE49">
        <v>0</v>
      </c>
      <c r="CF49">
        <v>0</v>
      </c>
      <c r="CG49">
        <v>1</v>
      </c>
      <c r="CH49">
        <v>1</v>
      </c>
      <c r="CI49">
        <v>0</v>
      </c>
      <c r="CJ49">
        <v>0</v>
      </c>
      <c r="CK49">
        <v>1</v>
      </c>
      <c r="CL49">
        <v>1</v>
      </c>
      <c r="CM49" t="s">
        <v>406</v>
      </c>
      <c r="CN49">
        <v>67.989997863769531</v>
      </c>
      <c r="CO49">
        <v>68.660003662109375</v>
      </c>
      <c r="CP49">
        <v>70.480003356933594</v>
      </c>
      <c r="CQ49">
        <v>68.400001525878906</v>
      </c>
      <c r="CR49">
        <v>69.459999084472656</v>
      </c>
      <c r="CS49" s="2">
        <f t="shared" si="20"/>
        <v>9.7583128838309996E-3</v>
      </c>
      <c r="CT49" s="2">
        <f t="shared" si="21"/>
        <v>2.582292293045374E-2</v>
      </c>
      <c r="CU49" s="2">
        <f t="shared" si="22"/>
        <v>3.7868063262855856E-3</v>
      </c>
      <c r="CV49" s="2">
        <f t="shared" si="23"/>
        <v>1.5260546682482001E-2</v>
      </c>
      <c r="CW49">
        <v>5</v>
      </c>
      <c r="CX49">
        <v>8</v>
      </c>
      <c r="CY49">
        <v>103</v>
      </c>
      <c r="CZ49">
        <v>58</v>
      </c>
      <c r="DA49">
        <v>17</v>
      </c>
      <c r="DB49">
        <v>0</v>
      </c>
      <c r="DC49">
        <v>0</v>
      </c>
      <c r="DD49">
        <v>0</v>
      </c>
      <c r="DE49">
        <v>0</v>
      </c>
      <c r="DF49">
        <v>2</v>
      </c>
      <c r="DG49">
        <v>2</v>
      </c>
      <c r="DH49">
        <v>1</v>
      </c>
      <c r="DI49">
        <v>0</v>
      </c>
      <c r="DJ49">
        <v>0</v>
      </c>
      <c r="DK49">
        <v>1</v>
      </c>
      <c r="DL49">
        <v>5</v>
      </c>
      <c r="DM49">
        <v>1</v>
      </c>
      <c r="DN49">
        <v>5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t="s">
        <v>407</v>
      </c>
      <c r="EF49">
        <v>69.459999084472656</v>
      </c>
      <c r="EG49">
        <v>69.589996337890625</v>
      </c>
      <c r="EH49">
        <v>70.120002746582031</v>
      </c>
      <c r="EI49">
        <v>68.529998779296875</v>
      </c>
      <c r="EJ49">
        <v>69.040000915527344</v>
      </c>
      <c r="EK49" s="2">
        <f t="shared" si="24"/>
        <v>1.8680451251466001E-3</v>
      </c>
      <c r="EL49" s="2">
        <f t="shared" si="25"/>
        <v>7.5585622922303974E-3</v>
      </c>
      <c r="EM49" s="2">
        <f t="shared" si="26"/>
        <v>1.5232039292644717E-2</v>
      </c>
      <c r="EN49" s="2">
        <f t="shared" si="27"/>
        <v>7.3870528601885921E-3</v>
      </c>
      <c r="EO49">
        <v>39</v>
      </c>
      <c r="EP49">
        <v>8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27</v>
      </c>
      <c r="EY49">
        <v>18</v>
      </c>
      <c r="EZ49">
        <v>28</v>
      </c>
      <c r="FA49">
        <v>20</v>
      </c>
      <c r="FB49">
        <v>67</v>
      </c>
      <c r="FC49">
        <v>0</v>
      </c>
      <c r="FD49">
        <v>0</v>
      </c>
      <c r="FE49">
        <v>0</v>
      </c>
      <c r="FF49">
        <v>0</v>
      </c>
      <c r="FG49">
        <v>8</v>
      </c>
      <c r="FH49">
        <v>0</v>
      </c>
      <c r="FI49">
        <v>34</v>
      </c>
      <c r="FJ49">
        <v>0</v>
      </c>
      <c r="FK49">
        <v>1</v>
      </c>
      <c r="FL49">
        <v>0</v>
      </c>
      <c r="FM49">
        <v>1</v>
      </c>
      <c r="FN49">
        <v>0</v>
      </c>
      <c r="FO49">
        <v>1</v>
      </c>
      <c r="FP49">
        <v>0</v>
      </c>
      <c r="FQ49">
        <v>12</v>
      </c>
      <c r="FR49">
        <v>12</v>
      </c>
      <c r="FS49">
        <v>1</v>
      </c>
      <c r="FT49">
        <v>0</v>
      </c>
      <c r="FU49">
        <v>1</v>
      </c>
      <c r="FV49">
        <v>1</v>
      </c>
      <c r="FW49" t="s">
        <v>408</v>
      </c>
      <c r="FX49">
        <v>69.040000915527344</v>
      </c>
      <c r="FY49">
        <v>70.050003051757813</v>
      </c>
      <c r="FZ49">
        <v>70.819999694824219</v>
      </c>
      <c r="GA49">
        <v>69.19000244140625</v>
      </c>
      <c r="GB49">
        <v>70.470001220703125</v>
      </c>
      <c r="GC49">
        <v>562</v>
      </c>
      <c r="GD49">
        <v>249</v>
      </c>
      <c r="GE49">
        <v>238</v>
      </c>
      <c r="GF49">
        <v>165</v>
      </c>
      <c r="GG49">
        <v>0</v>
      </c>
      <c r="GH49">
        <v>133</v>
      </c>
      <c r="GI49">
        <v>0</v>
      </c>
      <c r="GJ49">
        <v>75</v>
      </c>
      <c r="GK49">
        <v>44</v>
      </c>
      <c r="GL49">
        <v>93</v>
      </c>
      <c r="GM49">
        <v>5</v>
      </c>
      <c r="GN49">
        <v>67</v>
      </c>
      <c r="GO49">
        <v>3</v>
      </c>
      <c r="GP49">
        <v>1</v>
      </c>
      <c r="GQ49">
        <v>2</v>
      </c>
      <c r="GR49">
        <v>0</v>
      </c>
      <c r="GS49">
        <v>3</v>
      </c>
      <c r="GT49">
        <v>1</v>
      </c>
      <c r="GU49">
        <v>3</v>
      </c>
      <c r="GV49">
        <v>1</v>
      </c>
      <c r="GW49">
        <v>2.8</v>
      </c>
      <c r="GX49" t="s">
        <v>288</v>
      </c>
      <c r="GY49">
        <v>482943</v>
      </c>
      <c r="GZ49">
        <v>680100</v>
      </c>
      <c r="HA49">
        <v>0.55900000000000005</v>
      </c>
      <c r="HB49">
        <v>1.585</v>
      </c>
      <c r="HC49">
        <v>1.27</v>
      </c>
      <c r="HD49">
        <v>5.28</v>
      </c>
      <c r="HE49">
        <v>7.4499994999999999E-2</v>
      </c>
      <c r="HF49" s="2">
        <f t="shared" si="28"/>
        <v>1.441830253003995E-2</v>
      </c>
      <c r="HG49" s="2">
        <f t="shared" si="29"/>
        <v>1.0872587494838437E-2</v>
      </c>
      <c r="HH49" s="2">
        <f t="shared" si="30"/>
        <v>1.2276953217491449E-2</v>
      </c>
      <c r="HI49" s="2">
        <f t="shared" si="31"/>
        <v>1.8163739990412098E-2</v>
      </c>
      <c r="HJ49" s="3">
        <f t="shared" si="32"/>
        <v>70.81162783895175</v>
      </c>
      <c r="HK49" t="str">
        <f t="shared" si="33"/>
        <v>BIG</v>
      </c>
    </row>
    <row r="50" spans="1:219" hidden="1" x14ac:dyDescent="0.25">
      <c r="A50">
        <v>41</v>
      </c>
      <c r="B50" t="s">
        <v>409</v>
      </c>
      <c r="C50">
        <v>9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0</v>
      </c>
      <c r="N50">
        <v>0</v>
      </c>
      <c r="O50">
        <v>4</v>
      </c>
      <c r="P50">
        <v>2</v>
      </c>
      <c r="Q50">
        <v>189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410</v>
      </c>
      <c r="AV50">
        <v>116.6600036621094</v>
      </c>
      <c r="AW50">
        <v>115.21800231933589</v>
      </c>
      <c r="AX50">
        <v>118.69000244140619</v>
      </c>
      <c r="AY50">
        <v>114.2099990844727</v>
      </c>
      <c r="AZ50">
        <v>118.4599990844727</v>
      </c>
      <c r="BA50" s="2">
        <f t="shared" si="16"/>
        <v>-1.2515416981253358E-2</v>
      </c>
      <c r="BB50" s="2">
        <f t="shared" si="17"/>
        <v>2.9252675462571709E-2</v>
      </c>
      <c r="BC50" s="2">
        <f t="shared" si="18"/>
        <v>8.7486609260021275E-3</v>
      </c>
      <c r="BD50" s="2">
        <f t="shared" si="19"/>
        <v>3.5877089590127142E-2</v>
      </c>
      <c r="BE50">
        <v>2</v>
      </c>
      <c r="BF50">
        <v>6</v>
      </c>
      <c r="BG50">
        <v>68</v>
      </c>
      <c r="BH50">
        <v>53</v>
      </c>
      <c r="BI50">
        <v>66</v>
      </c>
      <c r="BJ50">
        <v>1</v>
      </c>
      <c r="BK50">
        <v>3</v>
      </c>
      <c r="BL50">
        <v>0</v>
      </c>
      <c r="BM50">
        <v>0</v>
      </c>
      <c r="BN50">
        <v>2</v>
      </c>
      <c r="BO50">
        <v>0</v>
      </c>
      <c r="BP50">
        <v>0</v>
      </c>
      <c r="BQ50">
        <v>0</v>
      </c>
      <c r="BR50">
        <v>1</v>
      </c>
      <c r="BS50">
        <v>2</v>
      </c>
      <c r="BT50">
        <v>3</v>
      </c>
      <c r="BU50">
        <v>1</v>
      </c>
      <c r="BV50">
        <v>3</v>
      </c>
      <c r="BW50">
        <v>0</v>
      </c>
      <c r="BX50">
        <v>0</v>
      </c>
      <c r="BY50">
        <v>1</v>
      </c>
      <c r="BZ50">
        <v>1</v>
      </c>
      <c r="CA50">
        <v>0</v>
      </c>
      <c r="CB50">
        <v>0</v>
      </c>
      <c r="CC50">
        <v>1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 t="s">
        <v>411</v>
      </c>
      <c r="CN50">
        <v>118.4599990844727</v>
      </c>
      <c r="CO50">
        <v>119.7200012207031</v>
      </c>
      <c r="CP50">
        <v>122.73000335693359</v>
      </c>
      <c r="CQ50">
        <v>117.8399963378906</v>
      </c>
      <c r="CR50">
        <v>120.1600036621094</v>
      </c>
      <c r="CS50" s="2">
        <f t="shared" si="20"/>
        <v>1.0524575036610528E-2</v>
      </c>
      <c r="CT50" s="2">
        <f t="shared" si="21"/>
        <v>2.4525397652573666E-2</v>
      </c>
      <c r="CU50" s="2">
        <f t="shared" si="22"/>
        <v>1.5703348343162116E-2</v>
      </c>
      <c r="CV50" s="2">
        <f t="shared" si="23"/>
        <v>1.9307650245606545E-2</v>
      </c>
      <c r="CW50">
        <v>4</v>
      </c>
      <c r="CX50">
        <v>66</v>
      </c>
      <c r="CY50">
        <v>61</v>
      </c>
      <c r="CZ50">
        <v>35</v>
      </c>
      <c r="DA50">
        <v>24</v>
      </c>
      <c r="DB50">
        <v>2</v>
      </c>
      <c r="DC50">
        <v>8</v>
      </c>
      <c r="DD50">
        <v>1</v>
      </c>
      <c r="DE50">
        <v>2</v>
      </c>
      <c r="DF50">
        <v>1</v>
      </c>
      <c r="DG50">
        <v>1</v>
      </c>
      <c r="DH50">
        <v>1</v>
      </c>
      <c r="DI50">
        <v>0</v>
      </c>
      <c r="DJ50">
        <v>7</v>
      </c>
      <c r="DK50">
        <v>2</v>
      </c>
      <c r="DL50">
        <v>10</v>
      </c>
      <c r="DM50">
        <v>1</v>
      </c>
      <c r="DN50">
        <v>10</v>
      </c>
      <c r="DO50">
        <v>9</v>
      </c>
      <c r="DP50">
        <v>7</v>
      </c>
      <c r="DQ50">
        <v>7</v>
      </c>
      <c r="DR50">
        <v>7</v>
      </c>
      <c r="DS50">
        <v>2</v>
      </c>
      <c r="DT50">
        <v>1</v>
      </c>
      <c r="DU50">
        <v>2</v>
      </c>
      <c r="DV50">
        <v>1</v>
      </c>
      <c r="DW50">
        <v>8</v>
      </c>
      <c r="DX50">
        <v>8</v>
      </c>
      <c r="DY50">
        <v>5</v>
      </c>
      <c r="DZ50">
        <v>5</v>
      </c>
      <c r="EA50">
        <v>1</v>
      </c>
      <c r="EB50">
        <v>1</v>
      </c>
      <c r="EC50">
        <v>1</v>
      </c>
      <c r="ED50">
        <v>1</v>
      </c>
      <c r="EE50" t="s">
        <v>412</v>
      </c>
      <c r="EF50">
        <v>120.1600036621094</v>
      </c>
      <c r="EG50">
        <v>121.4509963989258</v>
      </c>
      <c r="EH50">
        <v>122.4100036621094</v>
      </c>
      <c r="EI50">
        <v>119.6269989013672</v>
      </c>
      <c r="EJ50">
        <v>120.63999938964839</v>
      </c>
      <c r="EK50" s="2">
        <f t="shared" si="24"/>
        <v>1.0629741830819661E-2</v>
      </c>
      <c r="EL50" s="2">
        <f t="shared" si="25"/>
        <v>7.8343863613530296E-3</v>
      </c>
      <c r="EM50" s="2">
        <f t="shared" si="26"/>
        <v>1.5018382324072266E-2</v>
      </c>
      <c r="EN50" s="2">
        <f t="shared" si="27"/>
        <v>8.3968873790305487E-3</v>
      </c>
      <c r="EO50">
        <v>13</v>
      </c>
      <c r="EP50">
        <v>1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</v>
      </c>
      <c r="EY50">
        <v>5</v>
      </c>
      <c r="EZ50">
        <v>6</v>
      </c>
      <c r="FA50">
        <v>15</v>
      </c>
      <c r="FB50">
        <v>164</v>
      </c>
      <c r="FC50">
        <v>0</v>
      </c>
      <c r="FD50">
        <v>0</v>
      </c>
      <c r="FE50">
        <v>0</v>
      </c>
      <c r="FF50">
        <v>0</v>
      </c>
      <c r="FG50">
        <v>1</v>
      </c>
      <c r="FH50">
        <v>0</v>
      </c>
      <c r="FI50">
        <v>0</v>
      </c>
      <c r="FJ50">
        <v>0</v>
      </c>
      <c r="FK50">
        <v>1</v>
      </c>
      <c r="FL50">
        <v>0</v>
      </c>
      <c r="FM50">
        <v>1</v>
      </c>
      <c r="FN50">
        <v>0</v>
      </c>
      <c r="FO50">
        <v>14</v>
      </c>
      <c r="FP50">
        <v>1</v>
      </c>
      <c r="FQ50">
        <v>0</v>
      </c>
      <c r="FR50">
        <v>0</v>
      </c>
      <c r="FS50">
        <v>2</v>
      </c>
      <c r="FT50">
        <v>1</v>
      </c>
      <c r="FU50">
        <v>1</v>
      </c>
      <c r="FV50">
        <v>0</v>
      </c>
      <c r="FW50" t="s">
        <v>318</v>
      </c>
      <c r="FX50">
        <v>120.63999938964839</v>
      </c>
      <c r="FY50">
        <v>119.870002746582</v>
      </c>
      <c r="FZ50">
        <v>120.63999938964839</v>
      </c>
      <c r="GA50">
        <v>112.7900009155273</v>
      </c>
      <c r="GB50">
        <v>114.620002746582</v>
      </c>
      <c r="GC50">
        <v>594</v>
      </c>
      <c r="GD50">
        <v>207</v>
      </c>
      <c r="GE50">
        <v>204</v>
      </c>
      <c r="GF50">
        <v>204</v>
      </c>
      <c r="GG50">
        <v>2</v>
      </c>
      <c r="GH50">
        <v>369</v>
      </c>
      <c r="GI50">
        <v>2</v>
      </c>
      <c r="GJ50">
        <v>59</v>
      </c>
      <c r="GK50">
        <v>13</v>
      </c>
      <c r="GL50">
        <v>172</v>
      </c>
      <c r="GM50">
        <v>10</v>
      </c>
      <c r="GN50">
        <v>171</v>
      </c>
      <c r="GO50">
        <v>4</v>
      </c>
      <c r="GP50">
        <v>3</v>
      </c>
      <c r="GQ50">
        <v>2</v>
      </c>
      <c r="GR50">
        <v>1</v>
      </c>
      <c r="GS50">
        <v>2</v>
      </c>
      <c r="GT50">
        <v>2</v>
      </c>
      <c r="GU50">
        <v>1</v>
      </c>
      <c r="GV50">
        <v>1</v>
      </c>
      <c r="GW50">
        <v>1.6</v>
      </c>
      <c r="GX50" t="s">
        <v>218</v>
      </c>
      <c r="GY50">
        <v>2237130</v>
      </c>
      <c r="GZ50">
        <v>4274442</v>
      </c>
      <c r="HA50">
        <v>1.8979999999999999</v>
      </c>
      <c r="HB50">
        <v>2.129</v>
      </c>
      <c r="HC50">
        <v>-37.659999999999997</v>
      </c>
      <c r="HD50">
        <v>3.36</v>
      </c>
      <c r="HE50">
        <v>0</v>
      </c>
      <c r="HF50" s="2">
        <f t="shared" si="28"/>
        <v>-6.4235974424247111E-3</v>
      </c>
      <c r="HG50" s="2">
        <f t="shared" si="29"/>
        <v>6.382598200945111E-3</v>
      </c>
      <c r="HH50" s="2">
        <f t="shared" si="30"/>
        <v>5.9063999906820541E-2</v>
      </c>
      <c r="HI50" s="2">
        <f t="shared" si="31"/>
        <v>1.5965815627318802E-2</v>
      </c>
      <c r="HJ50" s="3">
        <f t="shared" si="32"/>
        <v>120.63508481045962</v>
      </c>
      <c r="HK50" t="str">
        <f t="shared" si="33"/>
        <v>BILI</v>
      </c>
    </row>
    <row r="51" spans="1:219" hidden="1" x14ac:dyDescent="0.25">
      <c r="A51">
        <v>42</v>
      </c>
      <c r="B51" t="s">
        <v>413</v>
      </c>
      <c r="C51">
        <v>9</v>
      </c>
      <c r="D51">
        <v>0</v>
      </c>
      <c r="E51">
        <v>5</v>
      </c>
      <c r="F51">
        <v>1</v>
      </c>
      <c r="G51" t="s">
        <v>218</v>
      </c>
      <c r="H51" t="s">
        <v>243</v>
      </c>
      <c r="I51">
        <v>6</v>
      </c>
      <c r="J51">
        <v>0</v>
      </c>
      <c r="K51" t="s">
        <v>218</v>
      </c>
      <c r="L51" t="s">
        <v>218</v>
      </c>
      <c r="M51">
        <v>34</v>
      </c>
      <c r="N51">
        <v>57</v>
      </c>
      <c r="O51">
        <v>50</v>
      </c>
      <c r="P51">
        <v>0</v>
      </c>
      <c r="Q51">
        <v>0</v>
      </c>
      <c r="R51">
        <v>1</v>
      </c>
      <c r="S51">
        <v>8</v>
      </c>
      <c r="T51">
        <v>0</v>
      </c>
      <c r="U51">
        <v>0</v>
      </c>
      <c r="V51">
        <v>7</v>
      </c>
      <c r="W51">
        <v>2</v>
      </c>
      <c r="X51">
        <v>5</v>
      </c>
      <c r="Y51">
        <v>2</v>
      </c>
      <c r="Z51">
        <v>1</v>
      </c>
      <c r="AA51">
        <v>2</v>
      </c>
      <c r="AB51">
        <v>17</v>
      </c>
      <c r="AC51">
        <v>0</v>
      </c>
      <c r="AD51">
        <v>0</v>
      </c>
      <c r="AE51">
        <v>22</v>
      </c>
      <c r="AF51">
        <v>8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t="s">
        <v>414</v>
      </c>
      <c r="AV51">
        <v>120.0500030517578</v>
      </c>
      <c r="AW51">
        <v>120.2799987792969</v>
      </c>
      <c r="AX51">
        <v>122.40000152587891</v>
      </c>
      <c r="AY51">
        <v>118.6999969482422</v>
      </c>
      <c r="AZ51">
        <v>121.13999938964839</v>
      </c>
      <c r="BA51" s="2">
        <f t="shared" si="16"/>
        <v>1.9121693537853535E-3</v>
      </c>
      <c r="BB51" s="2">
        <f t="shared" si="17"/>
        <v>1.7320283661383606E-2</v>
      </c>
      <c r="BC51" s="2">
        <f t="shared" si="18"/>
        <v>1.3136031319337382E-2</v>
      </c>
      <c r="BD51" s="2">
        <f t="shared" si="19"/>
        <v>2.0142004735841934E-2</v>
      </c>
      <c r="BE51">
        <v>8</v>
      </c>
      <c r="BF51">
        <v>78</v>
      </c>
      <c r="BG51">
        <v>33</v>
      </c>
      <c r="BH51">
        <v>8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2</v>
      </c>
      <c r="BO51">
        <v>3</v>
      </c>
      <c r="BP51">
        <v>4</v>
      </c>
      <c r="BQ51">
        <v>3</v>
      </c>
      <c r="BR51">
        <v>8</v>
      </c>
      <c r="BS51">
        <v>1</v>
      </c>
      <c r="BT51">
        <v>20</v>
      </c>
      <c r="BU51">
        <v>0</v>
      </c>
      <c r="BV51">
        <v>0</v>
      </c>
      <c r="BW51">
        <v>0</v>
      </c>
      <c r="BX51">
        <v>0</v>
      </c>
      <c r="BY51">
        <v>8</v>
      </c>
      <c r="BZ51">
        <v>8</v>
      </c>
      <c r="CA51">
        <v>0</v>
      </c>
      <c r="CB51">
        <v>0</v>
      </c>
      <c r="CC51">
        <v>1</v>
      </c>
      <c r="CD51">
        <v>1</v>
      </c>
      <c r="CE51">
        <v>3</v>
      </c>
      <c r="CF51">
        <v>0</v>
      </c>
      <c r="CG51">
        <v>1</v>
      </c>
      <c r="CH51">
        <v>1</v>
      </c>
      <c r="CI51">
        <v>1</v>
      </c>
      <c r="CJ51">
        <v>0</v>
      </c>
      <c r="CK51">
        <v>1</v>
      </c>
      <c r="CL51">
        <v>1</v>
      </c>
      <c r="CM51" t="s">
        <v>401</v>
      </c>
      <c r="CN51">
        <v>121.13999938964839</v>
      </c>
      <c r="CO51">
        <v>121.9499969482422</v>
      </c>
      <c r="CP51">
        <v>122.4899978637695</v>
      </c>
      <c r="CQ51">
        <v>119.2200012207031</v>
      </c>
      <c r="CR51">
        <v>120.6999969482422</v>
      </c>
      <c r="CS51" s="2">
        <f t="shared" si="20"/>
        <v>6.6420465671481743E-3</v>
      </c>
      <c r="CT51" s="2">
        <f t="shared" si="21"/>
        <v>4.4085306959338322E-3</v>
      </c>
      <c r="CU51" s="2">
        <f t="shared" si="22"/>
        <v>2.2386189387915811E-2</v>
      </c>
      <c r="CV51" s="2">
        <f t="shared" si="23"/>
        <v>1.226177104357129E-2</v>
      </c>
      <c r="CW51">
        <v>1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2</v>
      </c>
      <c r="DG51">
        <v>0</v>
      </c>
      <c r="DH51">
        <v>1</v>
      </c>
      <c r="DI51">
        <v>1</v>
      </c>
      <c r="DJ51">
        <v>165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2</v>
      </c>
      <c r="DX51">
        <v>0</v>
      </c>
      <c r="DY51">
        <v>0</v>
      </c>
      <c r="DZ51">
        <v>0</v>
      </c>
      <c r="EA51">
        <v>1</v>
      </c>
      <c r="EB51">
        <v>0</v>
      </c>
      <c r="EC51">
        <v>0</v>
      </c>
      <c r="ED51">
        <v>0</v>
      </c>
      <c r="EE51" t="s">
        <v>415</v>
      </c>
      <c r="EF51">
        <v>120.6999969482422</v>
      </c>
      <c r="EG51">
        <v>119.7600021362305</v>
      </c>
      <c r="EH51">
        <v>121.0899963378906</v>
      </c>
      <c r="EI51">
        <v>118.629997253418</v>
      </c>
      <c r="EJ51">
        <v>120.4599990844727</v>
      </c>
      <c r="EK51" s="2">
        <f t="shared" si="24"/>
        <v>-7.8489879362428905E-3</v>
      </c>
      <c r="EL51" s="2">
        <f t="shared" si="25"/>
        <v>1.098351839031253E-2</v>
      </c>
      <c r="EM51" s="2">
        <f t="shared" si="26"/>
        <v>9.4355783454903586E-3</v>
      </c>
      <c r="EN51" s="2">
        <f t="shared" si="27"/>
        <v>1.5191780217194029E-2</v>
      </c>
      <c r="EO51">
        <v>62</v>
      </c>
      <c r="EP51">
        <v>94</v>
      </c>
      <c r="EQ51">
        <v>3</v>
      </c>
      <c r="ER51">
        <v>0</v>
      </c>
      <c r="ES51">
        <v>0</v>
      </c>
      <c r="ET51">
        <v>1</v>
      </c>
      <c r="EU51">
        <v>3</v>
      </c>
      <c r="EV51">
        <v>0</v>
      </c>
      <c r="EW51">
        <v>0</v>
      </c>
      <c r="EX51">
        <v>3</v>
      </c>
      <c r="EY51">
        <v>1</v>
      </c>
      <c r="EZ51">
        <v>0</v>
      </c>
      <c r="FA51">
        <v>0</v>
      </c>
      <c r="FB51">
        <v>6</v>
      </c>
      <c r="FC51">
        <v>1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6</v>
      </c>
      <c r="FJ51">
        <v>0</v>
      </c>
      <c r="FK51">
        <v>0</v>
      </c>
      <c r="FL51">
        <v>0</v>
      </c>
      <c r="FM51">
        <v>1</v>
      </c>
      <c r="FN51">
        <v>1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302</v>
      </c>
      <c r="FX51">
        <v>120.4599990844727</v>
      </c>
      <c r="FY51">
        <v>121.25</v>
      </c>
      <c r="FZ51">
        <v>121.26999664306641</v>
      </c>
      <c r="GA51">
        <v>114.5100021362305</v>
      </c>
      <c r="GB51">
        <v>117.0800018310547</v>
      </c>
      <c r="GC51">
        <v>428</v>
      </c>
      <c r="GD51">
        <v>216</v>
      </c>
      <c r="GE51">
        <v>160</v>
      </c>
      <c r="GF51">
        <v>179</v>
      </c>
      <c r="GG51">
        <v>0</v>
      </c>
      <c r="GH51">
        <v>8</v>
      </c>
      <c r="GI51">
        <v>0</v>
      </c>
      <c r="GJ51">
        <v>0</v>
      </c>
      <c r="GK51">
        <v>0</v>
      </c>
      <c r="GL51">
        <v>180</v>
      </c>
      <c r="GM51">
        <v>0</v>
      </c>
      <c r="GN51">
        <v>171</v>
      </c>
      <c r="GO51">
        <v>3</v>
      </c>
      <c r="GP51">
        <v>1</v>
      </c>
      <c r="GQ51">
        <v>3</v>
      </c>
      <c r="GR51">
        <v>1</v>
      </c>
      <c r="GS51">
        <v>1</v>
      </c>
      <c r="GT51">
        <v>0</v>
      </c>
      <c r="GU51">
        <v>1</v>
      </c>
      <c r="GV51">
        <v>0</v>
      </c>
      <c r="GW51">
        <v>2.2000000000000002</v>
      </c>
      <c r="GX51" t="s">
        <v>218</v>
      </c>
      <c r="GY51">
        <v>187010</v>
      </c>
      <c r="GZ51">
        <v>549600</v>
      </c>
      <c r="HA51">
        <v>2.698</v>
      </c>
      <c r="HB51">
        <v>2.782</v>
      </c>
      <c r="HC51">
        <v>10.98</v>
      </c>
      <c r="HD51">
        <v>8.5</v>
      </c>
      <c r="HE51">
        <v>0</v>
      </c>
      <c r="HF51" s="2">
        <f t="shared" si="28"/>
        <v>6.515471468266365E-3</v>
      </c>
      <c r="HG51" s="2">
        <f t="shared" si="29"/>
        <v>1.6489357318338893E-4</v>
      </c>
      <c r="HH51" s="2">
        <f t="shared" si="30"/>
        <v>5.558761124758349E-2</v>
      </c>
      <c r="HI51" s="2">
        <f t="shared" si="31"/>
        <v>2.1950799919978503E-2</v>
      </c>
      <c r="HJ51" s="3">
        <f t="shared" si="32"/>
        <v>121.26999334574849</v>
      </c>
      <c r="HK51" t="str">
        <f t="shared" si="33"/>
        <v>BL</v>
      </c>
    </row>
    <row r="52" spans="1:219" hidden="1" x14ac:dyDescent="0.25">
      <c r="A52">
        <v>43</v>
      </c>
      <c r="B52" t="s">
        <v>416</v>
      </c>
      <c r="C52">
        <v>9</v>
      </c>
      <c r="D52">
        <v>1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19</v>
      </c>
      <c r="N52">
        <v>26</v>
      </c>
      <c r="O52">
        <v>15</v>
      </c>
      <c r="P52">
        <v>97</v>
      </c>
      <c r="Q52">
        <v>17</v>
      </c>
      <c r="R52">
        <v>0</v>
      </c>
      <c r="S52">
        <v>0</v>
      </c>
      <c r="T52">
        <v>0</v>
      </c>
      <c r="U52">
        <v>0</v>
      </c>
      <c r="V52">
        <v>7</v>
      </c>
      <c r="W52">
        <v>0</v>
      </c>
      <c r="X52">
        <v>3</v>
      </c>
      <c r="Y52">
        <v>0</v>
      </c>
      <c r="Z52">
        <v>0</v>
      </c>
      <c r="AA52">
        <v>1</v>
      </c>
      <c r="AB52">
        <v>10</v>
      </c>
      <c r="AC52">
        <v>1</v>
      </c>
      <c r="AD52">
        <v>10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417</v>
      </c>
      <c r="AV52">
        <v>813.16998291015625</v>
      </c>
      <c r="AW52">
        <v>814.52001953125</v>
      </c>
      <c r="AX52">
        <v>822.280029296875</v>
      </c>
      <c r="AY52">
        <v>814.02001953125</v>
      </c>
      <c r="AZ52">
        <v>818.32000732421875</v>
      </c>
      <c r="BA52" s="2">
        <f t="shared" si="16"/>
        <v>1.657462786329944E-3</v>
      </c>
      <c r="BB52" s="2">
        <f t="shared" si="17"/>
        <v>9.4371862250631766E-3</v>
      </c>
      <c r="BC52" s="2">
        <f t="shared" si="18"/>
        <v>6.1385845407180284E-4</v>
      </c>
      <c r="BD52" s="2">
        <f t="shared" si="19"/>
        <v>5.2546531362822613E-3</v>
      </c>
      <c r="BE52">
        <v>9</v>
      </c>
      <c r="BF52">
        <v>168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 t="s">
        <v>221</v>
      </c>
      <c r="CN52">
        <v>818.32000732421875</v>
      </c>
      <c r="CO52">
        <v>817.70001220703125</v>
      </c>
      <c r="CP52">
        <v>822.69000244140625</v>
      </c>
      <c r="CQ52">
        <v>812.67999267578125</v>
      </c>
      <c r="CR52">
        <v>820.510009765625</v>
      </c>
      <c r="CS52" s="2">
        <f t="shared" si="20"/>
        <v>-7.5821830491862308E-4</v>
      </c>
      <c r="CT52" s="2">
        <f t="shared" si="21"/>
        <v>6.0654562709729909E-3</v>
      </c>
      <c r="CU52" s="2">
        <f t="shared" si="22"/>
        <v>6.1391946389980356E-3</v>
      </c>
      <c r="CV52" s="2">
        <f t="shared" si="23"/>
        <v>9.5428660182711456E-3</v>
      </c>
      <c r="CW52">
        <v>61</v>
      </c>
      <c r="CX52">
        <v>8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48</v>
      </c>
      <c r="DG52">
        <v>20</v>
      </c>
      <c r="DH52">
        <v>15</v>
      </c>
      <c r="DI52">
        <v>8</v>
      </c>
      <c r="DJ52">
        <v>4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4</v>
      </c>
      <c r="DR52">
        <v>0</v>
      </c>
      <c r="DS52">
        <v>0</v>
      </c>
      <c r="DT52">
        <v>0</v>
      </c>
      <c r="DU52">
        <v>1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t="s">
        <v>418</v>
      </c>
      <c r="EF52">
        <v>820.510009765625</v>
      </c>
      <c r="EG52">
        <v>819.8699951171875</v>
      </c>
      <c r="EH52">
        <v>821.02001953125</v>
      </c>
      <c r="EI52">
        <v>815.29998779296875</v>
      </c>
      <c r="EJ52">
        <v>816.280029296875</v>
      </c>
      <c r="EK52" s="2">
        <f t="shared" si="24"/>
        <v>-7.8062943179912914E-4</v>
      </c>
      <c r="EL52" s="2">
        <f t="shared" si="25"/>
        <v>1.4007263972918294E-3</v>
      </c>
      <c r="EM52" s="2">
        <f t="shared" si="26"/>
        <v>5.5740633898494485E-3</v>
      </c>
      <c r="EN52" s="2">
        <f t="shared" si="27"/>
        <v>1.2006192344928834E-3</v>
      </c>
      <c r="EO52">
        <v>17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88</v>
      </c>
      <c r="EY52">
        <v>32</v>
      </c>
      <c r="EZ52">
        <v>21</v>
      </c>
      <c r="FA52">
        <v>4</v>
      </c>
      <c r="FB52">
        <v>1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419</v>
      </c>
      <c r="FX52">
        <v>816.280029296875</v>
      </c>
      <c r="FY52">
        <v>824.29998779296875</v>
      </c>
      <c r="FZ52">
        <v>829.510009765625</v>
      </c>
      <c r="GA52">
        <v>817.07000732421875</v>
      </c>
      <c r="GB52">
        <v>827.32000732421875</v>
      </c>
      <c r="GC52">
        <v>437</v>
      </c>
      <c r="GD52">
        <v>252</v>
      </c>
      <c r="GE52">
        <v>86</v>
      </c>
      <c r="GF52">
        <v>241</v>
      </c>
      <c r="GG52">
        <v>0</v>
      </c>
      <c r="GH52">
        <v>114</v>
      </c>
      <c r="GI52">
        <v>0</v>
      </c>
      <c r="GJ52">
        <v>0</v>
      </c>
      <c r="GK52">
        <v>10</v>
      </c>
      <c r="GL52">
        <v>5</v>
      </c>
      <c r="GM52">
        <v>0</v>
      </c>
      <c r="GN52">
        <v>5</v>
      </c>
      <c r="GO52">
        <v>1</v>
      </c>
      <c r="GP52">
        <v>1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1.9</v>
      </c>
      <c r="GX52" t="s">
        <v>218</v>
      </c>
      <c r="GY52">
        <v>335320</v>
      </c>
      <c r="GZ52">
        <v>460142</v>
      </c>
      <c r="HC52">
        <v>1.73</v>
      </c>
      <c r="HD52">
        <v>3.37</v>
      </c>
      <c r="HE52">
        <v>0.43569999999999998</v>
      </c>
      <c r="HF52" s="2">
        <f t="shared" si="28"/>
        <v>9.7294172205034668E-3</v>
      </c>
      <c r="HG52" s="2">
        <f t="shared" si="29"/>
        <v>6.2808428003519046E-3</v>
      </c>
      <c r="HH52" s="2">
        <f t="shared" si="30"/>
        <v>8.771054926384303E-3</v>
      </c>
      <c r="HI52" s="2">
        <f t="shared" si="31"/>
        <v>1.2389401814602907E-2</v>
      </c>
      <c r="HJ52" s="3">
        <f t="shared" si="32"/>
        <v>829.47728643662833</v>
      </c>
      <c r="HK52" t="str">
        <f t="shared" si="33"/>
        <v>BLK</v>
      </c>
    </row>
    <row r="53" spans="1:219" hidden="1" x14ac:dyDescent="0.25">
      <c r="A53">
        <v>44</v>
      </c>
      <c r="B53" t="s">
        <v>420</v>
      </c>
      <c r="C53">
        <v>9</v>
      </c>
      <c r="D53">
        <v>0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14</v>
      </c>
      <c r="N53">
        <v>10</v>
      </c>
      <c r="O53">
        <v>23</v>
      </c>
      <c r="P53">
        <v>23</v>
      </c>
      <c r="Q53">
        <v>81</v>
      </c>
      <c r="R53">
        <v>0</v>
      </c>
      <c r="S53">
        <v>0</v>
      </c>
      <c r="T53">
        <v>0</v>
      </c>
      <c r="U53">
        <v>0</v>
      </c>
      <c r="V53">
        <v>15</v>
      </c>
      <c r="W53">
        <v>4</v>
      </c>
      <c r="X53">
        <v>2</v>
      </c>
      <c r="Y53">
        <v>5</v>
      </c>
      <c r="Z53">
        <v>8</v>
      </c>
      <c r="AA53">
        <v>1</v>
      </c>
      <c r="AB53">
        <v>34</v>
      </c>
      <c r="AC53">
        <v>1</v>
      </c>
      <c r="AD53">
        <v>34</v>
      </c>
      <c r="AE53">
        <v>1</v>
      </c>
      <c r="AF53">
        <v>0</v>
      </c>
      <c r="AG53">
        <v>8</v>
      </c>
      <c r="AH53">
        <v>8</v>
      </c>
      <c r="AI53">
        <v>1</v>
      </c>
      <c r="AJ53">
        <v>0</v>
      </c>
      <c r="AK53">
        <v>1</v>
      </c>
      <c r="AL53">
        <v>1</v>
      </c>
      <c r="AM53">
        <v>3</v>
      </c>
      <c r="AN53">
        <v>1</v>
      </c>
      <c r="AO53">
        <v>2</v>
      </c>
      <c r="AP53">
        <v>2</v>
      </c>
      <c r="AQ53">
        <v>1</v>
      </c>
      <c r="AR53">
        <v>1</v>
      </c>
      <c r="AS53">
        <v>1</v>
      </c>
      <c r="AT53">
        <v>1</v>
      </c>
      <c r="AU53" t="s">
        <v>421</v>
      </c>
      <c r="AV53">
        <v>72.349998474121094</v>
      </c>
      <c r="AW53">
        <v>73.269996643066406</v>
      </c>
      <c r="AX53">
        <v>73.669998168945313</v>
      </c>
      <c r="AY53">
        <v>69.019996643066406</v>
      </c>
      <c r="AZ53">
        <v>69.980003356933594</v>
      </c>
      <c r="BA53" s="2">
        <f t="shared" si="16"/>
        <v>1.2556274206304008E-2</v>
      </c>
      <c r="BB53" s="2">
        <f t="shared" si="17"/>
        <v>5.4296394165993522E-3</v>
      </c>
      <c r="BC53" s="2">
        <f t="shared" si="18"/>
        <v>5.8004643028766734E-2</v>
      </c>
      <c r="BD53" s="2">
        <f t="shared" si="19"/>
        <v>1.3718300483220425E-2</v>
      </c>
      <c r="BE53">
        <v>3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</v>
      </c>
      <c r="BO53">
        <v>0</v>
      </c>
      <c r="BP53">
        <v>0</v>
      </c>
      <c r="BQ53">
        <v>2</v>
      </c>
      <c r="BR53">
        <v>178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4</v>
      </c>
      <c r="CF53">
        <v>1</v>
      </c>
      <c r="CG53">
        <v>0</v>
      </c>
      <c r="CH53">
        <v>0</v>
      </c>
      <c r="CI53">
        <v>1</v>
      </c>
      <c r="CJ53">
        <v>1</v>
      </c>
      <c r="CK53">
        <v>0</v>
      </c>
      <c r="CL53">
        <v>0</v>
      </c>
      <c r="CM53" t="s">
        <v>422</v>
      </c>
      <c r="CN53">
        <v>69.980003356933594</v>
      </c>
      <c r="CO53">
        <v>69.849998474121094</v>
      </c>
      <c r="CP53">
        <v>73.169998168945313</v>
      </c>
      <c r="CQ53">
        <v>69.849998474121094</v>
      </c>
      <c r="CR53">
        <v>71.919998168945313</v>
      </c>
      <c r="CS53" s="2">
        <f t="shared" si="20"/>
        <v>-1.8612009399063822E-3</v>
      </c>
      <c r="CT53" s="2">
        <f t="shared" si="21"/>
        <v>4.537378403589043E-2</v>
      </c>
      <c r="CU53" s="2">
        <f t="shared" si="22"/>
        <v>0</v>
      </c>
      <c r="CV53" s="2">
        <f t="shared" si="23"/>
        <v>2.8781976467263548E-2</v>
      </c>
      <c r="CW53">
        <v>2</v>
      </c>
      <c r="CX53">
        <v>0</v>
      </c>
      <c r="CY53">
        <v>1</v>
      </c>
      <c r="CZ53">
        <v>6</v>
      </c>
      <c r="DA53">
        <v>155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t="s">
        <v>423</v>
      </c>
      <c r="EF53">
        <v>71.919998168945313</v>
      </c>
      <c r="EG53">
        <v>71.569999694824219</v>
      </c>
      <c r="EH53">
        <v>72.260002136230469</v>
      </c>
      <c r="EI53">
        <v>70.330001831054688</v>
      </c>
      <c r="EJ53">
        <v>72.129997253417969</v>
      </c>
      <c r="EK53" s="2">
        <f t="shared" si="24"/>
        <v>-4.890295872760797E-3</v>
      </c>
      <c r="EL53" s="2">
        <f t="shared" si="25"/>
        <v>9.5488848741714927E-3</v>
      </c>
      <c r="EM53" s="2">
        <f t="shared" si="26"/>
        <v>1.7325665349404828E-2</v>
      </c>
      <c r="EN53" s="2">
        <f t="shared" si="27"/>
        <v>2.4954879951530673E-2</v>
      </c>
      <c r="EO53">
        <v>53</v>
      </c>
      <c r="EP53">
        <v>38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32</v>
      </c>
      <c r="EY53">
        <v>7</v>
      </c>
      <c r="EZ53">
        <v>5</v>
      </c>
      <c r="FA53">
        <v>1</v>
      </c>
      <c r="FB53">
        <v>12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12</v>
      </c>
      <c r="FJ53">
        <v>0</v>
      </c>
      <c r="FK53">
        <v>0</v>
      </c>
      <c r="FL53">
        <v>0</v>
      </c>
      <c r="FM53">
        <v>1</v>
      </c>
      <c r="FN53">
        <v>0</v>
      </c>
      <c r="FO53">
        <v>1</v>
      </c>
      <c r="FP53">
        <v>0</v>
      </c>
      <c r="FQ53">
        <v>7</v>
      </c>
      <c r="FR53">
        <v>7</v>
      </c>
      <c r="FS53">
        <v>1</v>
      </c>
      <c r="FT53">
        <v>0</v>
      </c>
      <c r="FU53">
        <v>1</v>
      </c>
      <c r="FV53">
        <v>1</v>
      </c>
      <c r="FW53" t="s">
        <v>424</v>
      </c>
      <c r="FX53">
        <v>72.129997253417969</v>
      </c>
      <c r="FY53">
        <v>73.019996643066406</v>
      </c>
      <c r="FZ53">
        <v>73.611000061035156</v>
      </c>
      <c r="GA53">
        <v>70.230003356933594</v>
      </c>
      <c r="GB53">
        <v>71.230003356933594</v>
      </c>
      <c r="GC53">
        <v>410</v>
      </c>
      <c r="GD53">
        <v>272</v>
      </c>
      <c r="GE53">
        <v>255</v>
      </c>
      <c r="GF53">
        <v>57</v>
      </c>
      <c r="GG53">
        <v>0</v>
      </c>
      <c r="GH53">
        <v>265</v>
      </c>
      <c r="GI53">
        <v>0</v>
      </c>
      <c r="GJ53">
        <v>161</v>
      </c>
      <c r="GK53">
        <v>34</v>
      </c>
      <c r="GL53">
        <v>198</v>
      </c>
      <c r="GM53">
        <v>0</v>
      </c>
      <c r="GN53">
        <v>12</v>
      </c>
      <c r="GO53">
        <v>2</v>
      </c>
      <c r="GP53">
        <v>1</v>
      </c>
      <c r="GQ53">
        <v>1</v>
      </c>
      <c r="GR53">
        <v>0</v>
      </c>
      <c r="GS53">
        <v>2</v>
      </c>
      <c r="GT53">
        <v>1</v>
      </c>
      <c r="GU53">
        <v>2</v>
      </c>
      <c r="GV53">
        <v>1</v>
      </c>
      <c r="GW53">
        <v>2.2000000000000002</v>
      </c>
      <c r="GX53" t="s">
        <v>218</v>
      </c>
      <c r="GY53">
        <v>176664</v>
      </c>
      <c r="GZ53">
        <v>305457</v>
      </c>
      <c r="HA53">
        <v>0.38400000000000001</v>
      </c>
      <c r="HB53">
        <v>1.496</v>
      </c>
      <c r="HC53">
        <v>3.84</v>
      </c>
      <c r="HD53">
        <v>4.79</v>
      </c>
      <c r="HE53">
        <v>0</v>
      </c>
      <c r="HF53" s="2">
        <f t="shared" si="28"/>
        <v>1.2188433724516612E-2</v>
      </c>
      <c r="HG53" s="2">
        <f t="shared" si="29"/>
        <v>8.0287377902584778E-3</v>
      </c>
      <c r="HH53" s="2">
        <f t="shared" si="30"/>
        <v>3.8208619753445805E-2</v>
      </c>
      <c r="HI53" s="2">
        <f t="shared" si="31"/>
        <v>1.4039027837595364E-2</v>
      </c>
      <c r="HJ53" s="3">
        <f t="shared" si="32"/>
        <v>73.606255049559138</v>
      </c>
      <c r="HK53" t="str">
        <f t="shared" si="33"/>
        <v>BOOT</v>
      </c>
    </row>
    <row r="54" spans="1:219" hidden="1" x14ac:dyDescent="0.25">
      <c r="A54">
        <v>45</v>
      </c>
      <c r="B54" t="s">
        <v>425</v>
      </c>
      <c r="C54">
        <v>10</v>
      </c>
      <c r="D54">
        <v>0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2</v>
      </c>
      <c r="N54">
        <v>3</v>
      </c>
      <c r="O54">
        <v>13</v>
      </c>
      <c r="P54">
        <v>96</v>
      </c>
      <c r="Q54">
        <v>81</v>
      </c>
      <c r="R54">
        <v>0</v>
      </c>
      <c r="S54">
        <v>0</v>
      </c>
      <c r="T54">
        <v>0</v>
      </c>
      <c r="U54">
        <v>0</v>
      </c>
      <c r="V54">
        <v>1</v>
      </c>
      <c r="W54">
        <v>1</v>
      </c>
      <c r="X54">
        <v>0</v>
      </c>
      <c r="Y54">
        <v>0</v>
      </c>
      <c r="Z54">
        <v>0</v>
      </c>
      <c r="AA54">
        <v>1</v>
      </c>
      <c r="AB54">
        <v>2</v>
      </c>
      <c r="AC54">
        <v>1</v>
      </c>
      <c r="AD54">
        <v>2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426</v>
      </c>
      <c r="AV54">
        <v>50.970001220703118</v>
      </c>
      <c r="AW54">
        <v>51.25</v>
      </c>
      <c r="AX54">
        <v>51.880001068115227</v>
      </c>
      <c r="AY54">
        <v>50.380001068115227</v>
      </c>
      <c r="AZ54">
        <v>50.490001678466797</v>
      </c>
      <c r="BA54" s="2">
        <f t="shared" si="16"/>
        <v>5.4633908155489186E-3</v>
      </c>
      <c r="BB54" s="2">
        <f t="shared" si="17"/>
        <v>1.2143428202479711E-2</v>
      </c>
      <c r="BC54" s="2">
        <f t="shared" si="18"/>
        <v>1.6975588914824868E-2</v>
      </c>
      <c r="BD54" s="2">
        <f t="shared" si="19"/>
        <v>2.1786612536097705E-3</v>
      </c>
      <c r="BE54">
        <v>16</v>
      </c>
      <c r="BF54">
        <v>15</v>
      </c>
      <c r="BG54">
        <v>5</v>
      </c>
      <c r="BH54">
        <v>0</v>
      </c>
      <c r="BI54">
        <v>0</v>
      </c>
      <c r="BJ54">
        <v>1</v>
      </c>
      <c r="BK54">
        <v>5</v>
      </c>
      <c r="BL54">
        <v>0</v>
      </c>
      <c r="BM54">
        <v>0</v>
      </c>
      <c r="BN54">
        <v>8</v>
      </c>
      <c r="BO54">
        <v>7</v>
      </c>
      <c r="BP54">
        <v>5</v>
      </c>
      <c r="BQ54">
        <v>9</v>
      </c>
      <c r="BR54">
        <v>134</v>
      </c>
      <c r="BS54">
        <v>1</v>
      </c>
      <c r="BT54">
        <v>1</v>
      </c>
      <c r="BU54">
        <v>0</v>
      </c>
      <c r="BV54">
        <v>0</v>
      </c>
      <c r="BW54">
        <v>20</v>
      </c>
      <c r="BX54">
        <v>5</v>
      </c>
      <c r="BY54">
        <v>0</v>
      </c>
      <c r="BZ54">
        <v>0</v>
      </c>
      <c r="CA54">
        <v>1</v>
      </c>
      <c r="CB54">
        <v>1</v>
      </c>
      <c r="CC54">
        <v>0</v>
      </c>
      <c r="CD54">
        <v>0</v>
      </c>
      <c r="CE54">
        <v>37</v>
      </c>
      <c r="CF54">
        <v>20</v>
      </c>
      <c r="CG54">
        <v>0</v>
      </c>
      <c r="CH54">
        <v>0</v>
      </c>
      <c r="CI54">
        <v>1</v>
      </c>
      <c r="CJ54">
        <v>1</v>
      </c>
      <c r="CK54">
        <v>0</v>
      </c>
      <c r="CL54">
        <v>0</v>
      </c>
      <c r="CM54" t="s">
        <v>427</v>
      </c>
      <c r="CN54">
        <v>50.490001678466797</v>
      </c>
      <c r="CO54">
        <v>50.290000915527337</v>
      </c>
      <c r="CP54">
        <v>50.630001068115227</v>
      </c>
      <c r="CQ54">
        <v>50.020000457763672</v>
      </c>
      <c r="CR54">
        <v>50.110000610351563</v>
      </c>
      <c r="CS54" s="2">
        <f t="shared" si="20"/>
        <v>-3.9769488824508148E-3</v>
      </c>
      <c r="CT54" s="2">
        <f t="shared" si="21"/>
        <v>6.7153890068157862E-3</v>
      </c>
      <c r="CU54" s="2">
        <f t="shared" si="22"/>
        <v>5.3688696132097036E-3</v>
      </c>
      <c r="CV54" s="2">
        <f t="shared" si="23"/>
        <v>1.7960517160580114E-3</v>
      </c>
      <c r="CW54">
        <v>116</v>
      </c>
      <c r="CX54">
        <v>21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23</v>
      </c>
      <c r="DG54">
        <v>13</v>
      </c>
      <c r="DH54">
        <v>18</v>
      </c>
      <c r="DI54">
        <v>9</v>
      </c>
      <c r="DJ54">
        <v>2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2</v>
      </c>
      <c r="DR54">
        <v>0</v>
      </c>
      <c r="DS54">
        <v>0</v>
      </c>
      <c r="DT54">
        <v>0</v>
      </c>
      <c r="DU54">
        <v>1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428</v>
      </c>
      <c r="EF54">
        <v>50.110000610351563</v>
      </c>
      <c r="EG54">
        <v>50.060001373291023</v>
      </c>
      <c r="EH54">
        <v>50.900001525878913</v>
      </c>
      <c r="EI54">
        <v>50.029998779296882</v>
      </c>
      <c r="EJ54">
        <v>50.459999084472663</v>
      </c>
      <c r="EK54" s="2">
        <f t="shared" si="24"/>
        <v>-9.9878617037396644E-4</v>
      </c>
      <c r="EL54" s="2">
        <f t="shared" si="25"/>
        <v>1.6502949457885774E-2</v>
      </c>
      <c r="EM54" s="2">
        <f t="shared" si="26"/>
        <v>5.9933266422462772E-4</v>
      </c>
      <c r="EN54" s="2">
        <f t="shared" si="27"/>
        <v>8.5216074708194256E-3</v>
      </c>
      <c r="EO54">
        <v>3</v>
      </c>
      <c r="EP54">
        <v>96</v>
      </c>
      <c r="EQ54">
        <v>77</v>
      </c>
      <c r="ER54">
        <v>19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</v>
      </c>
      <c r="EY54">
        <v>0</v>
      </c>
      <c r="EZ54">
        <v>0</v>
      </c>
      <c r="FA54">
        <v>0</v>
      </c>
      <c r="FB54">
        <v>0</v>
      </c>
      <c r="FC54">
        <v>1</v>
      </c>
      <c r="FD54">
        <v>1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429</v>
      </c>
      <c r="FX54">
        <v>50.459999084472663</v>
      </c>
      <c r="FY54">
        <v>50.599998474121087</v>
      </c>
      <c r="FZ54">
        <v>50.599998474121087</v>
      </c>
      <c r="GA54">
        <v>48.680000305175781</v>
      </c>
      <c r="GB54">
        <v>49.360000610351563</v>
      </c>
      <c r="GC54">
        <v>563</v>
      </c>
      <c r="GD54">
        <v>231</v>
      </c>
      <c r="GE54">
        <v>332</v>
      </c>
      <c r="GF54">
        <v>66</v>
      </c>
      <c r="GG54">
        <v>0</v>
      </c>
      <c r="GH54">
        <v>196</v>
      </c>
      <c r="GI54">
        <v>0</v>
      </c>
      <c r="GJ54">
        <v>19</v>
      </c>
      <c r="GK54">
        <v>2</v>
      </c>
      <c r="GL54">
        <v>136</v>
      </c>
      <c r="GM54">
        <v>0</v>
      </c>
      <c r="GN54">
        <v>2</v>
      </c>
      <c r="GO54">
        <v>1</v>
      </c>
      <c r="GP54">
        <v>1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2.4</v>
      </c>
      <c r="GX54" t="s">
        <v>218</v>
      </c>
      <c r="GY54">
        <v>1235819</v>
      </c>
      <c r="GZ54">
        <v>1909171</v>
      </c>
      <c r="HA54">
        <v>1.2030000000000001</v>
      </c>
      <c r="HB54">
        <v>1.619</v>
      </c>
      <c r="HC54">
        <v>0.61</v>
      </c>
      <c r="HD54">
        <v>5.47</v>
      </c>
      <c r="HE54">
        <v>0.29060000000000002</v>
      </c>
      <c r="HF54" s="2">
        <f t="shared" si="28"/>
        <v>2.7667864401226261E-3</v>
      </c>
      <c r="HG54" s="2">
        <f t="shared" si="29"/>
        <v>0</v>
      </c>
      <c r="HH54" s="2">
        <f t="shared" si="30"/>
        <v>3.7944628989016072E-2</v>
      </c>
      <c r="HI54" s="2">
        <f t="shared" si="31"/>
        <v>1.3776343127377855E-2</v>
      </c>
      <c r="HJ54" s="3">
        <f t="shared" si="32"/>
        <v>50.599998474121087</v>
      </c>
      <c r="HK54" t="str">
        <f t="shared" si="33"/>
        <v>BWA</v>
      </c>
    </row>
    <row r="55" spans="1:219" hidden="1" x14ac:dyDescent="0.25">
      <c r="A55">
        <v>46</v>
      </c>
      <c r="B55" t="s">
        <v>430</v>
      </c>
      <c r="C55">
        <v>11</v>
      </c>
      <c r="D55">
        <v>0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146</v>
      </c>
      <c r="N55">
        <v>14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26</v>
      </c>
      <c r="W55">
        <v>5</v>
      </c>
      <c r="X55">
        <v>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301</v>
      </c>
      <c r="AV55">
        <v>106.0500030517578</v>
      </c>
      <c r="AW55">
        <v>106.3199996948242</v>
      </c>
      <c r="AX55">
        <v>107.90000152587891</v>
      </c>
      <c r="AY55">
        <v>106.3199996948242</v>
      </c>
      <c r="AZ55">
        <v>107.3300018310547</v>
      </c>
      <c r="BA55" s="2">
        <f t="shared" si="16"/>
        <v>2.5394718194261534E-3</v>
      </c>
      <c r="BB55" s="2">
        <f t="shared" si="17"/>
        <v>1.4643204900008699E-2</v>
      </c>
      <c r="BC55" s="2">
        <f t="shared" si="18"/>
        <v>0</v>
      </c>
      <c r="BD55" s="2">
        <f t="shared" si="19"/>
        <v>9.410249874218013E-3</v>
      </c>
      <c r="BE55">
        <v>0</v>
      </c>
      <c r="BF55">
        <v>39</v>
      </c>
      <c r="BG55">
        <v>152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 t="s">
        <v>229</v>
      </c>
      <c r="CN55">
        <v>107.3300018310547</v>
      </c>
      <c r="CO55">
        <v>107.620002746582</v>
      </c>
      <c r="CP55">
        <v>108.7799987792969</v>
      </c>
      <c r="CQ55">
        <v>106.63999938964839</v>
      </c>
      <c r="CR55">
        <v>108.09999847412109</v>
      </c>
      <c r="CS55" s="2">
        <f t="shared" si="20"/>
        <v>2.694674857146917E-3</v>
      </c>
      <c r="CT55" s="2">
        <f t="shared" si="21"/>
        <v>1.0663688598382959E-2</v>
      </c>
      <c r="CU55" s="2">
        <f t="shared" si="22"/>
        <v>9.1061450652558662E-3</v>
      </c>
      <c r="CV55" s="2">
        <f t="shared" si="23"/>
        <v>1.3506004672351746E-2</v>
      </c>
      <c r="CW55">
        <v>53</v>
      </c>
      <c r="CX55">
        <v>114</v>
      </c>
      <c r="CY55">
        <v>13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3</v>
      </c>
      <c r="DG55">
        <v>2</v>
      </c>
      <c r="DH55">
        <v>1</v>
      </c>
      <c r="DI55">
        <v>2</v>
      </c>
      <c r="DJ55">
        <v>7</v>
      </c>
      <c r="DK55">
        <v>1</v>
      </c>
      <c r="DL55">
        <v>15</v>
      </c>
      <c r="DM55">
        <v>0</v>
      </c>
      <c r="DN55">
        <v>0</v>
      </c>
      <c r="DO55">
        <v>0</v>
      </c>
      <c r="DP55">
        <v>0</v>
      </c>
      <c r="DQ55">
        <v>7</v>
      </c>
      <c r="DR55">
        <v>7</v>
      </c>
      <c r="DS55">
        <v>0</v>
      </c>
      <c r="DT55">
        <v>0</v>
      </c>
      <c r="DU55">
        <v>1</v>
      </c>
      <c r="DV55">
        <v>1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431</v>
      </c>
      <c r="EF55">
        <v>108.09999847412109</v>
      </c>
      <c r="EG55">
        <v>108.379997253418</v>
      </c>
      <c r="EH55">
        <v>108.379997253418</v>
      </c>
      <c r="EI55">
        <v>106.9599990844727</v>
      </c>
      <c r="EJ55">
        <v>107.5400009155273</v>
      </c>
      <c r="EK55" s="2">
        <f t="shared" si="24"/>
        <v>2.5834912935289722E-3</v>
      </c>
      <c r="EL55" s="2">
        <f t="shared" si="25"/>
        <v>0</v>
      </c>
      <c r="EM55" s="2">
        <f t="shared" si="26"/>
        <v>1.3102031785671708E-2</v>
      </c>
      <c r="EN55" s="2">
        <f t="shared" si="27"/>
        <v>5.3933589930894588E-3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10</v>
      </c>
      <c r="EZ55">
        <v>63</v>
      </c>
      <c r="FA55">
        <v>27</v>
      </c>
      <c r="FB55">
        <v>95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1</v>
      </c>
      <c r="FP55">
        <v>0</v>
      </c>
      <c r="FQ55">
        <v>0</v>
      </c>
      <c r="FR55">
        <v>0</v>
      </c>
      <c r="FS55">
        <v>1</v>
      </c>
      <c r="FT55">
        <v>0</v>
      </c>
      <c r="FU55">
        <v>0</v>
      </c>
      <c r="FV55">
        <v>0</v>
      </c>
      <c r="FW55" t="s">
        <v>419</v>
      </c>
      <c r="FX55">
        <v>107.5400009155273</v>
      </c>
      <c r="FY55">
        <v>108.0899963378906</v>
      </c>
      <c r="FZ55">
        <v>110.2200012207031</v>
      </c>
      <c r="GA55">
        <v>108.0899963378906</v>
      </c>
      <c r="GB55">
        <v>109.4199981689453</v>
      </c>
      <c r="GC55">
        <v>531</v>
      </c>
      <c r="GD55">
        <v>246</v>
      </c>
      <c r="GE55">
        <v>180</v>
      </c>
      <c r="GF55">
        <v>210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102</v>
      </c>
      <c r="GM55">
        <v>0</v>
      </c>
      <c r="GN55">
        <v>102</v>
      </c>
      <c r="GO55">
        <v>1</v>
      </c>
      <c r="GP55">
        <v>1</v>
      </c>
      <c r="GQ55">
        <v>1</v>
      </c>
      <c r="GR55">
        <v>1</v>
      </c>
      <c r="GS55">
        <v>0</v>
      </c>
      <c r="GT55">
        <v>0</v>
      </c>
      <c r="GU55">
        <v>0</v>
      </c>
      <c r="GV55">
        <v>0</v>
      </c>
      <c r="GW55">
        <v>2.5</v>
      </c>
      <c r="GX55" t="s">
        <v>218</v>
      </c>
      <c r="GY55">
        <v>1394801</v>
      </c>
      <c r="GZ55">
        <v>1154385</v>
      </c>
      <c r="HA55">
        <v>4.45</v>
      </c>
      <c r="HB55">
        <v>4.7300000000000004</v>
      </c>
      <c r="HC55">
        <v>5.79</v>
      </c>
      <c r="HD55">
        <v>3.99</v>
      </c>
      <c r="HE55">
        <v>1.3378999</v>
      </c>
      <c r="HF55" s="2">
        <f t="shared" si="28"/>
        <v>5.0883101211698367E-3</v>
      </c>
      <c r="HG55" s="2">
        <f t="shared" si="29"/>
        <v>1.9325030477430394E-2</v>
      </c>
      <c r="HH55" s="2">
        <f t="shared" si="30"/>
        <v>0</v>
      </c>
      <c r="HI55" s="2">
        <f t="shared" si="31"/>
        <v>1.2155016023681187E-2</v>
      </c>
      <c r="HJ55" s="3">
        <f t="shared" si="32"/>
        <v>110.17883881142568</v>
      </c>
      <c r="HK55" t="str">
        <f t="shared" si="33"/>
        <v>BXP</v>
      </c>
    </row>
    <row r="56" spans="1:219" hidden="1" x14ac:dyDescent="0.25">
      <c r="A56">
        <v>47</v>
      </c>
      <c r="B56" t="s">
        <v>432</v>
      </c>
      <c r="C56">
        <v>9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13</v>
      </c>
      <c r="N56">
        <v>24</v>
      </c>
      <c r="O56">
        <v>21</v>
      </c>
      <c r="P56">
        <v>41</v>
      </c>
      <c r="Q56">
        <v>2</v>
      </c>
      <c r="R56">
        <v>1</v>
      </c>
      <c r="S56">
        <v>1</v>
      </c>
      <c r="T56">
        <v>0</v>
      </c>
      <c r="U56">
        <v>0</v>
      </c>
      <c r="V56">
        <v>6</v>
      </c>
      <c r="W56">
        <v>5</v>
      </c>
      <c r="X56">
        <v>2</v>
      </c>
      <c r="Y56">
        <v>1</v>
      </c>
      <c r="Z56">
        <v>23</v>
      </c>
      <c r="AA56">
        <v>1</v>
      </c>
      <c r="AB56">
        <v>37</v>
      </c>
      <c r="AC56">
        <v>1</v>
      </c>
      <c r="AD56">
        <v>0</v>
      </c>
      <c r="AE56">
        <v>1</v>
      </c>
      <c r="AF56">
        <v>1</v>
      </c>
      <c r="AG56">
        <v>23</v>
      </c>
      <c r="AH56">
        <v>23</v>
      </c>
      <c r="AI56">
        <v>1</v>
      </c>
      <c r="AJ56">
        <v>1</v>
      </c>
      <c r="AK56">
        <v>1</v>
      </c>
      <c r="AL56">
        <v>1</v>
      </c>
      <c r="AM56">
        <v>8</v>
      </c>
      <c r="AN56">
        <v>1</v>
      </c>
      <c r="AO56">
        <v>2</v>
      </c>
      <c r="AP56">
        <v>2</v>
      </c>
      <c r="AQ56">
        <v>1</v>
      </c>
      <c r="AR56">
        <v>1</v>
      </c>
      <c r="AS56">
        <v>1</v>
      </c>
      <c r="AT56">
        <v>1</v>
      </c>
      <c r="AU56" t="s">
        <v>433</v>
      </c>
      <c r="AV56">
        <v>49.099998474121087</v>
      </c>
      <c r="AW56">
        <v>49.229999542236328</v>
      </c>
      <c r="AX56">
        <v>49.919998168945313</v>
      </c>
      <c r="AY56">
        <v>49.229999542236328</v>
      </c>
      <c r="AZ56">
        <v>49.490001678466797</v>
      </c>
      <c r="BA56" s="2">
        <f t="shared" si="16"/>
        <v>2.6406879813944961E-3</v>
      </c>
      <c r="BB56" s="2">
        <f t="shared" si="17"/>
        <v>1.382208838177057E-2</v>
      </c>
      <c r="BC56" s="2">
        <f t="shared" si="18"/>
        <v>0</v>
      </c>
      <c r="BD56" s="2">
        <f t="shared" si="19"/>
        <v>5.2536295698610846E-3</v>
      </c>
      <c r="BE56">
        <v>2</v>
      </c>
      <c r="BF56">
        <v>67</v>
      </c>
      <c r="BG56">
        <v>69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434</v>
      </c>
      <c r="CN56">
        <v>49.490001678466797</v>
      </c>
      <c r="CO56">
        <v>49.689998626708977</v>
      </c>
      <c r="CP56">
        <v>49.689998626708977</v>
      </c>
      <c r="CQ56">
        <v>48.900001525878913</v>
      </c>
      <c r="CR56">
        <v>49.130001068115227</v>
      </c>
      <c r="CS56" s="2">
        <f t="shared" si="20"/>
        <v>4.024893414560915E-3</v>
      </c>
      <c r="CT56" s="2">
        <f t="shared" si="21"/>
        <v>0</v>
      </c>
      <c r="CU56" s="2">
        <f t="shared" si="22"/>
        <v>1.5898513235325984E-2</v>
      </c>
      <c r="CV56" s="2">
        <f t="shared" si="23"/>
        <v>4.6814479388558317E-3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2</v>
      </c>
      <c r="DH56">
        <v>21</v>
      </c>
      <c r="DI56">
        <v>9</v>
      </c>
      <c r="DJ56">
        <v>101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0</v>
      </c>
      <c r="DY56">
        <v>0</v>
      </c>
      <c r="DZ56">
        <v>0</v>
      </c>
      <c r="EA56">
        <v>1</v>
      </c>
      <c r="EB56">
        <v>0</v>
      </c>
      <c r="EC56">
        <v>0</v>
      </c>
      <c r="ED56">
        <v>0</v>
      </c>
      <c r="EE56" t="s">
        <v>435</v>
      </c>
      <c r="EF56">
        <v>49.130001068115227</v>
      </c>
      <c r="EG56">
        <v>49.240001678466797</v>
      </c>
      <c r="EH56">
        <v>49.970001220703118</v>
      </c>
      <c r="EI56">
        <v>49.009998321533203</v>
      </c>
      <c r="EJ56">
        <v>49.770000457763672</v>
      </c>
      <c r="EK56" s="2">
        <f t="shared" si="24"/>
        <v>2.2339684525167769E-3</v>
      </c>
      <c r="EL56" s="2">
        <f t="shared" si="25"/>
        <v>1.4608755741512214E-2</v>
      </c>
      <c r="EM56" s="2">
        <f t="shared" si="26"/>
        <v>4.6710672033583034E-3</v>
      </c>
      <c r="EN56" s="2">
        <f t="shared" si="27"/>
        <v>1.5270285899945502E-2</v>
      </c>
      <c r="EO56">
        <v>20</v>
      </c>
      <c r="EP56">
        <v>33</v>
      </c>
      <c r="EQ56">
        <v>38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</v>
      </c>
      <c r="EY56">
        <v>1</v>
      </c>
      <c r="EZ56">
        <v>1</v>
      </c>
      <c r="FA56">
        <v>1</v>
      </c>
      <c r="FB56">
        <v>0</v>
      </c>
      <c r="FC56">
        <v>1</v>
      </c>
      <c r="FD56">
        <v>4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 t="s">
        <v>402</v>
      </c>
      <c r="FX56">
        <v>49.770000457763672</v>
      </c>
      <c r="FY56">
        <v>49.389999389648438</v>
      </c>
      <c r="FZ56">
        <v>49.970001220703118</v>
      </c>
      <c r="GA56">
        <v>48.880001068115227</v>
      </c>
      <c r="GB56">
        <v>49.619998931884773</v>
      </c>
      <c r="GC56">
        <v>330</v>
      </c>
      <c r="GD56">
        <v>175</v>
      </c>
      <c r="GE56">
        <v>91</v>
      </c>
      <c r="GF56">
        <v>138</v>
      </c>
      <c r="GG56">
        <v>0</v>
      </c>
      <c r="GH56">
        <v>43</v>
      </c>
      <c r="GI56">
        <v>0</v>
      </c>
      <c r="GJ56">
        <v>0</v>
      </c>
      <c r="GK56">
        <v>0</v>
      </c>
      <c r="GL56">
        <v>124</v>
      </c>
      <c r="GM56">
        <v>0</v>
      </c>
      <c r="GN56">
        <v>101</v>
      </c>
      <c r="GO56">
        <v>1</v>
      </c>
      <c r="GP56">
        <v>0</v>
      </c>
      <c r="GQ56">
        <v>1</v>
      </c>
      <c r="GR56">
        <v>0</v>
      </c>
      <c r="GS56">
        <v>1</v>
      </c>
      <c r="GT56">
        <v>0</v>
      </c>
      <c r="GU56">
        <v>1</v>
      </c>
      <c r="GV56">
        <v>0</v>
      </c>
      <c r="GW56">
        <v>2.2000000000000002</v>
      </c>
      <c r="GX56" t="s">
        <v>218</v>
      </c>
      <c r="GY56">
        <v>112545</v>
      </c>
      <c r="GZ56">
        <v>254185</v>
      </c>
      <c r="HA56">
        <v>1.536</v>
      </c>
      <c r="HB56">
        <v>1.8460000000000001</v>
      </c>
      <c r="HC56">
        <v>1</v>
      </c>
      <c r="HD56">
        <v>3.98</v>
      </c>
      <c r="HE56">
        <v>0</v>
      </c>
      <c r="HF56" s="2">
        <f t="shared" si="28"/>
        <v>-7.693886876112721E-3</v>
      </c>
      <c r="HG56" s="2">
        <f t="shared" si="29"/>
        <v>1.1607000538042422E-2</v>
      </c>
      <c r="HH56" s="2">
        <f t="shared" si="30"/>
        <v>1.0325943062070575E-2</v>
      </c>
      <c r="HI56" s="2">
        <f t="shared" si="31"/>
        <v>1.4913298663818408E-2</v>
      </c>
      <c r="HJ56" s="3">
        <f t="shared" si="32"/>
        <v>49.963269139137999</v>
      </c>
      <c r="HK56" t="str">
        <f t="shared" si="33"/>
        <v>EPAY</v>
      </c>
    </row>
    <row r="57" spans="1:219" hidden="1" x14ac:dyDescent="0.25">
      <c r="A57">
        <v>48</v>
      </c>
      <c r="B57" t="s">
        <v>436</v>
      </c>
      <c r="C57">
        <v>9</v>
      </c>
      <c r="D57">
        <v>0</v>
      </c>
      <c r="E57">
        <v>5</v>
      </c>
      <c r="F57">
        <v>1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91</v>
      </c>
      <c r="N57">
        <v>11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63</v>
      </c>
      <c r="W57">
        <v>26</v>
      </c>
      <c r="X57">
        <v>16</v>
      </c>
      <c r="Y57">
        <v>5</v>
      </c>
      <c r="Z57">
        <v>7</v>
      </c>
      <c r="AA57">
        <v>0</v>
      </c>
      <c r="AB57">
        <v>0</v>
      </c>
      <c r="AC57">
        <v>0</v>
      </c>
      <c r="AD57">
        <v>0</v>
      </c>
      <c r="AE57">
        <v>11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t="s">
        <v>320</v>
      </c>
      <c r="AV57">
        <v>66.010002136230469</v>
      </c>
      <c r="AW57">
        <v>65.959999084472656</v>
      </c>
      <c r="AX57">
        <v>66</v>
      </c>
      <c r="AY57">
        <v>65.080001831054688</v>
      </c>
      <c r="AZ57">
        <v>65.889999389648438</v>
      </c>
      <c r="BA57" s="2">
        <f t="shared" si="16"/>
        <v>-7.5808145014932826E-4</v>
      </c>
      <c r="BB57" s="2">
        <f t="shared" si="17"/>
        <v>6.0607447768701306E-4</v>
      </c>
      <c r="BC57" s="2">
        <f t="shared" si="18"/>
        <v>1.3341377586906678E-2</v>
      </c>
      <c r="BD57" s="2">
        <f t="shared" si="19"/>
        <v>1.2293179027119572E-2</v>
      </c>
      <c r="BE57">
        <v>18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92</v>
      </c>
      <c r="BO57">
        <v>34</v>
      </c>
      <c r="BP57">
        <v>20</v>
      </c>
      <c r="BQ57">
        <v>7</v>
      </c>
      <c r="BR57">
        <v>42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1</v>
      </c>
      <c r="CF57">
        <v>0</v>
      </c>
      <c r="CG57">
        <v>8</v>
      </c>
      <c r="CH57">
        <v>0</v>
      </c>
      <c r="CI57">
        <v>1</v>
      </c>
      <c r="CJ57">
        <v>0</v>
      </c>
      <c r="CK57">
        <v>1</v>
      </c>
      <c r="CL57">
        <v>0</v>
      </c>
      <c r="CM57" t="s">
        <v>437</v>
      </c>
      <c r="CN57">
        <v>65.889999389648438</v>
      </c>
      <c r="CO57">
        <v>66</v>
      </c>
      <c r="CP57">
        <v>66.279998779296875</v>
      </c>
      <c r="CQ57">
        <v>65.599998474121094</v>
      </c>
      <c r="CR57">
        <v>65.959999084472656</v>
      </c>
      <c r="CS57" s="2">
        <f t="shared" si="20"/>
        <v>1.6666759144176035E-3</v>
      </c>
      <c r="CT57" s="2">
        <f t="shared" si="21"/>
        <v>4.2244837726873596E-3</v>
      </c>
      <c r="CU57" s="2">
        <f t="shared" si="22"/>
        <v>6.0606291799834011E-3</v>
      </c>
      <c r="CV57" s="2">
        <f t="shared" si="23"/>
        <v>5.4578625735048902E-3</v>
      </c>
      <c r="CW57">
        <v>153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44</v>
      </c>
      <c r="DG57">
        <v>5</v>
      </c>
      <c r="DH57">
        <v>5</v>
      </c>
      <c r="DI57">
        <v>2</v>
      </c>
      <c r="DJ57">
        <v>2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 t="s">
        <v>438</v>
      </c>
      <c r="EF57">
        <v>65.959999084472656</v>
      </c>
      <c r="EG57">
        <v>66.099998474121094</v>
      </c>
      <c r="EH57">
        <v>66.389999389648438</v>
      </c>
      <c r="EI57">
        <v>65.75</v>
      </c>
      <c r="EJ57">
        <v>66.029998779296875</v>
      </c>
      <c r="EK57" s="2">
        <f t="shared" si="24"/>
        <v>2.1179938408508736E-3</v>
      </c>
      <c r="EL57" s="2">
        <f t="shared" si="25"/>
        <v>4.3681415603772367E-3</v>
      </c>
      <c r="EM57" s="2">
        <f t="shared" si="26"/>
        <v>5.294984602127073E-3</v>
      </c>
      <c r="EN57" s="2">
        <f t="shared" si="27"/>
        <v>4.2404783351998043E-3</v>
      </c>
      <c r="EO57">
        <v>84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112</v>
      </c>
      <c r="EY57">
        <v>24</v>
      </c>
      <c r="EZ57">
        <v>5</v>
      </c>
      <c r="FA57">
        <v>1</v>
      </c>
      <c r="FB57">
        <v>1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 t="s">
        <v>438</v>
      </c>
      <c r="FX57">
        <v>66.029998779296875</v>
      </c>
      <c r="FY57">
        <v>65</v>
      </c>
      <c r="FZ57">
        <v>65.260002136230469</v>
      </c>
      <c r="GA57">
        <v>62.409999847412109</v>
      </c>
      <c r="GB57">
        <v>62.889999389648438</v>
      </c>
      <c r="GC57">
        <v>357</v>
      </c>
      <c r="GD57">
        <v>513</v>
      </c>
      <c r="GE57">
        <v>237</v>
      </c>
      <c r="GF57">
        <v>201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52</v>
      </c>
      <c r="GM57">
        <v>0</v>
      </c>
      <c r="GN57">
        <v>3</v>
      </c>
      <c r="GO57">
        <v>0</v>
      </c>
      <c r="GP57">
        <v>0</v>
      </c>
      <c r="GQ57">
        <v>0</v>
      </c>
      <c r="GR57">
        <v>0</v>
      </c>
      <c r="GS57">
        <v>1</v>
      </c>
      <c r="GT57">
        <v>0</v>
      </c>
      <c r="GU57">
        <v>0</v>
      </c>
      <c r="GV57">
        <v>0</v>
      </c>
      <c r="GW57">
        <v>1.8</v>
      </c>
      <c r="GX57" t="s">
        <v>218</v>
      </c>
      <c r="GY57">
        <v>7646260</v>
      </c>
      <c r="GZ57">
        <v>11134028</v>
      </c>
      <c r="HA57">
        <v>1.3080000000000001</v>
      </c>
      <c r="HB57">
        <v>1.5820000000000001</v>
      </c>
      <c r="HC57">
        <v>1.1000000000000001</v>
      </c>
      <c r="HD57">
        <v>1.63</v>
      </c>
      <c r="HF57" s="2">
        <f t="shared" si="28"/>
        <v>-1.584613506610566E-2</v>
      </c>
      <c r="HG57" s="2">
        <f t="shared" si="29"/>
        <v>3.9840963487515202E-3</v>
      </c>
      <c r="HH57" s="2">
        <f t="shared" si="30"/>
        <v>3.9846156193659832E-2</v>
      </c>
      <c r="HI57" s="2">
        <f t="shared" si="31"/>
        <v>7.6323667815989538E-3</v>
      </c>
      <c r="HJ57" s="3">
        <f t="shared" si="32"/>
        <v>65.258966262668849</v>
      </c>
      <c r="HK57" t="str">
        <f t="shared" si="33"/>
        <v>BMY</v>
      </c>
    </row>
    <row r="58" spans="1:219" hidden="1" x14ac:dyDescent="0.25">
      <c r="A58">
        <v>49</v>
      </c>
      <c r="B58" t="s">
        <v>439</v>
      </c>
      <c r="C58">
        <v>10</v>
      </c>
      <c r="D58">
        <v>0</v>
      </c>
      <c r="E58">
        <v>5</v>
      </c>
      <c r="F58">
        <v>1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17</v>
      </c>
      <c r="N58">
        <v>95</v>
      </c>
      <c r="O58">
        <v>15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10</v>
      </c>
      <c r="W58">
        <v>12</v>
      </c>
      <c r="X58">
        <v>6</v>
      </c>
      <c r="Y58">
        <v>0</v>
      </c>
      <c r="Z58">
        <v>0</v>
      </c>
      <c r="AA58">
        <v>1</v>
      </c>
      <c r="AB58">
        <v>28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t="s">
        <v>440</v>
      </c>
      <c r="AV58">
        <v>162.6300048828125</v>
      </c>
      <c r="AW58">
        <v>162.94000244140619</v>
      </c>
      <c r="AX58">
        <v>163</v>
      </c>
      <c r="AY58">
        <v>160.69999694824219</v>
      </c>
      <c r="AZ58">
        <v>161.02000427246091</v>
      </c>
      <c r="BA58" s="2">
        <f t="shared" si="16"/>
        <v>1.9025258005944679E-3</v>
      </c>
      <c r="BB58" s="2">
        <f t="shared" si="17"/>
        <v>3.6808318155712172E-4</v>
      </c>
      <c r="BC58" s="2">
        <f t="shared" si="18"/>
        <v>1.3747425184736484E-2</v>
      </c>
      <c r="BD58" s="2">
        <f t="shared" si="19"/>
        <v>1.9873762000232054E-3</v>
      </c>
      <c r="BE58">
        <v>2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  <c r="BO58">
        <v>6</v>
      </c>
      <c r="BP58">
        <v>3</v>
      </c>
      <c r="BQ58">
        <v>10</v>
      </c>
      <c r="BR58">
        <v>149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3</v>
      </c>
      <c r="CF58">
        <v>0</v>
      </c>
      <c r="CG58">
        <v>0</v>
      </c>
      <c r="CH58">
        <v>0</v>
      </c>
      <c r="CI58">
        <v>1</v>
      </c>
      <c r="CJ58">
        <v>0</v>
      </c>
      <c r="CK58">
        <v>0</v>
      </c>
      <c r="CL58">
        <v>0</v>
      </c>
      <c r="CM58" t="s">
        <v>441</v>
      </c>
      <c r="CN58">
        <v>161.02000427246091</v>
      </c>
      <c r="CO58">
        <v>160.4700012207031</v>
      </c>
      <c r="CP58">
        <v>161.49000549316409</v>
      </c>
      <c r="CQ58">
        <v>160.02000427246091</v>
      </c>
      <c r="CR58">
        <v>161.22999572753909</v>
      </c>
      <c r="CS58" s="2">
        <f t="shared" si="20"/>
        <v>-3.4274509102880657E-3</v>
      </c>
      <c r="CT58" s="2">
        <f t="shared" si="21"/>
        <v>6.3162068101122459E-3</v>
      </c>
      <c r="CU58" s="2">
        <f t="shared" si="22"/>
        <v>2.8042434400139538E-3</v>
      </c>
      <c r="CV58" s="2">
        <f t="shared" si="23"/>
        <v>7.5047539982754374E-3</v>
      </c>
      <c r="CW58">
        <v>138</v>
      </c>
      <c r="CX58">
        <v>3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28</v>
      </c>
      <c r="DG58">
        <v>10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 t="s">
        <v>379</v>
      </c>
      <c r="EF58">
        <v>161.22999572753909</v>
      </c>
      <c r="EG58">
        <v>161.49000549316409</v>
      </c>
      <c r="EH58">
        <v>161.80000305175781</v>
      </c>
      <c r="EI58">
        <v>160.52000427246091</v>
      </c>
      <c r="EJ58">
        <v>161.00999450683591</v>
      </c>
      <c r="EK58" s="2">
        <f t="shared" si="24"/>
        <v>1.6100672288106299E-3</v>
      </c>
      <c r="EL58" s="2">
        <f t="shared" si="25"/>
        <v>1.9159304866920301E-3</v>
      </c>
      <c r="EM58" s="2">
        <f t="shared" si="26"/>
        <v>6.0065712286092587E-3</v>
      </c>
      <c r="EN58" s="2">
        <f t="shared" si="27"/>
        <v>3.0432286882302595E-3</v>
      </c>
      <c r="EO58">
        <v>37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37</v>
      </c>
      <c r="EY58">
        <v>24</v>
      </c>
      <c r="EZ58">
        <v>43</v>
      </c>
      <c r="FA58">
        <v>28</v>
      </c>
      <c r="FB58">
        <v>12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 t="s">
        <v>292</v>
      </c>
      <c r="FX58">
        <v>161.00999450683591</v>
      </c>
      <c r="FY58">
        <v>161.67999267578119</v>
      </c>
      <c r="FZ58">
        <v>162.19000244140619</v>
      </c>
      <c r="GA58">
        <v>160.55000305175781</v>
      </c>
      <c r="GB58">
        <v>161.46000671386719</v>
      </c>
      <c r="GC58">
        <v>307</v>
      </c>
      <c r="GD58">
        <v>379</v>
      </c>
      <c r="GE58">
        <v>178</v>
      </c>
      <c r="GF58">
        <v>182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161</v>
      </c>
      <c r="GM58">
        <v>0</v>
      </c>
      <c r="GN58">
        <v>12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2.5</v>
      </c>
      <c r="GX58" t="s">
        <v>218</v>
      </c>
      <c r="GY58">
        <v>308330</v>
      </c>
      <c r="GZ58">
        <v>451914</v>
      </c>
      <c r="HA58">
        <v>1.1830000000000001</v>
      </c>
      <c r="HB58">
        <v>1.371</v>
      </c>
      <c r="HC58">
        <v>2.63</v>
      </c>
      <c r="HD58">
        <v>4.04</v>
      </c>
      <c r="HE58">
        <v>0.50339999999999996</v>
      </c>
      <c r="HF58" s="2">
        <f t="shared" si="28"/>
        <v>4.1439769872382293E-3</v>
      </c>
      <c r="HG58" s="2">
        <f t="shared" si="29"/>
        <v>3.1445203646830455E-3</v>
      </c>
      <c r="HH58" s="2">
        <f t="shared" si="30"/>
        <v>6.9890504404547249E-3</v>
      </c>
      <c r="HI58" s="2">
        <f t="shared" si="31"/>
        <v>5.6360933003183344E-3</v>
      </c>
      <c r="HJ58" s="3">
        <f t="shared" si="32"/>
        <v>162.18839870531198</v>
      </c>
      <c r="HK58" t="str">
        <f t="shared" si="33"/>
        <v>BR</v>
      </c>
    </row>
    <row r="59" spans="1:219" hidden="1" x14ac:dyDescent="0.25">
      <c r="A59">
        <v>50</v>
      </c>
      <c r="B59" t="s">
        <v>442</v>
      </c>
      <c r="C59">
        <v>10</v>
      </c>
      <c r="D59">
        <v>0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20</v>
      </c>
      <c r="N59">
        <v>24</v>
      </c>
      <c r="O59">
        <v>7</v>
      </c>
      <c r="P59">
        <v>17</v>
      </c>
      <c r="Q59">
        <v>100</v>
      </c>
      <c r="R59">
        <v>0</v>
      </c>
      <c r="S59">
        <v>0</v>
      </c>
      <c r="T59">
        <v>0</v>
      </c>
      <c r="U59">
        <v>0</v>
      </c>
      <c r="V59">
        <v>4</v>
      </c>
      <c r="W59">
        <v>0</v>
      </c>
      <c r="X59">
        <v>0</v>
      </c>
      <c r="Y59">
        <v>2</v>
      </c>
      <c r="Z59">
        <v>0</v>
      </c>
      <c r="AA59">
        <v>1</v>
      </c>
      <c r="AB59">
        <v>6</v>
      </c>
      <c r="AC59">
        <v>1</v>
      </c>
      <c r="AD59">
        <v>6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t="s">
        <v>443</v>
      </c>
      <c r="AV59">
        <v>69.510002136230469</v>
      </c>
      <c r="AW59">
        <v>69.639999389648438</v>
      </c>
      <c r="AX59">
        <v>70.150001525878906</v>
      </c>
      <c r="AY59">
        <v>68.879997253417969</v>
      </c>
      <c r="AZ59">
        <v>69.480003356933594</v>
      </c>
      <c r="BA59" s="2">
        <f t="shared" si="16"/>
        <v>1.866703827646643E-3</v>
      </c>
      <c r="BB59" s="2">
        <f t="shared" si="17"/>
        <v>7.2701657182762114E-3</v>
      </c>
      <c r="BC59" s="2">
        <f t="shared" si="18"/>
        <v>1.0913299007630939E-2</v>
      </c>
      <c r="BD59" s="2">
        <f t="shared" si="19"/>
        <v>8.6356660121800211E-3</v>
      </c>
      <c r="BE59">
        <v>105</v>
      </c>
      <c r="BF59">
        <v>25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37</v>
      </c>
      <c r="BO59">
        <v>12</v>
      </c>
      <c r="BP59">
        <v>2</v>
      </c>
      <c r="BQ59">
        <v>0</v>
      </c>
      <c r="BR59">
        <v>2</v>
      </c>
      <c r="BS59">
        <v>0</v>
      </c>
      <c r="BT59">
        <v>0</v>
      </c>
      <c r="BU59">
        <v>0</v>
      </c>
      <c r="BV59">
        <v>0</v>
      </c>
      <c r="BW59">
        <v>1</v>
      </c>
      <c r="BX59">
        <v>0</v>
      </c>
      <c r="BY59">
        <v>2</v>
      </c>
      <c r="BZ59">
        <v>0</v>
      </c>
      <c r="CA59">
        <v>1</v>
      </c>
      <c r="CB59">
        <v>0</v>
      </c>
      <c r="CC59">
        <v>1</v>
      </c>
      <c r="CD59">
        <v>0</v>
      </c>
      <c r="CE59">
        <v>0</v>
      </c>
      <c r="CF59">
        <v>0</v>
      </c>
      <c r="CG59">
        <v>1</v>
      </c>
      <c r="CH59">
        <v>1</v>
      </c>
      <c r="CI59">
        <v>0</v>
      </c>
      <c r="CJ59">
        <v>0</v>
      </c>
      <c r="CK59">
        <v>1</v>
      </c>
      <c r="CL59">
        <v>1</v>
      </c>
      <c r="CM59" t="s">
        <v>275</v>
      </c>
      <c r="CN59">
        <v>69.480003356933594</v>
      </c>
      <c r="CO59">
        <v>69.410003662109375</v>
      </c>
      <c r="CP59">
        <v>70.269996643066406</v>
      </c>
      <c r="CQ59">
        <v>68.800003051757813</v>
      </c>
      <c r="CR59">
        <v>70.029998779296875</v>
      </c>
      <c r="CS59" s="2">
        <f t="shared" si="20"/>
        <v>-1.0084957661864458E-3</v>
      </c>
      <c r="CT59" s="2">
        <f t="shared" si="21"/>
        <v>1.2238409307536058E-2</v>
      </c>
      <c r="CU59" s="2">
        <f t="shared" si="22"/>
        <v>8.7883673558218911E-3</v>
      </c>
      <c r="CV59" s="2">
        <f t="shared" si="23"/>
        <v>1.7563840482354709E-2</v>
      </c>
      <c r="CW59">
        <v>43</v>
      </c>
      <c r="CX59">
        <v>124</v>
      </c>
      <c r="CY59">
        <v>11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7</v>
      </c>
      <c r="DG59">
        <v>1</v>
      </c>
      <c r="DH59">
        <v>2</v>
      </c>
      <c r="DI59">
        <v>0</v>
      </c>
      <c r="DJ59">
        <v>2</v>
      </c>
      <c r="DK59">
        <v>1</v>
      </c>
      <c r="DL59">
        <v>12</v>
      </c>
      <c r="DM59">
        <v>0</v>
      </c>
      <c r="DN59">
        <v>0</v>
      </c>
      <c r="DO59">
        <v>0</v>
      </c>
      <c r="DP59">
        <v>0</v>
      </c>
      <c r="DQ59">
        <v>2</v>
      </c>
      <c r="DR59">
        <v>2</v>
      </c>
      <c r="DS59">
        <v>0</v>
      </c>
      <c r="DT59">
        <v>0</v>
      </c>
      <c r="DU59">
        <v>1</v>
      </c>
      <c r="DV59">
        <v>1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 t="s">
        <v>434</v>
      </c>
      <c r="EF59">
        <v>70.029998779296875</v>
      </c>
      <c r="EG59">
        <v>70</v>
      </c>
      <c r="EH59">
        <v>70.580001831054688</v>
      </c>
      <c r="EI59">
        <v>68.980003356933594</v>
      </c>
      <c r="EJ59">
        <v>69.430000305175781</v>
      </c>
      <c r="EK59" s="2">
        <f t="shared" si="24"/>
        <v>-4.2855398995533811E-4</v>
      </c>
      <c r="EL59" s="2">
        <f t="shared" si="25"/>
        <v>8.2176511194066437E-3</v>
      </c>
      <c r="EM59" s="2">
        <f t="shared" si="26"/>
        <v>1.4571380615234331E-2</v>
      </c>
      <c r="EN59" s="2">
        <f t="shared" si="27"/>
        <v>6.4813041374658376E-3</v>
      </c>
      <c r="EO59">
        <v>75</v>
      </c>
      <c r="EP59">
        <v>35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19</v>
      </c>
      <c r="EY59">
        <v>3</v>
      </c>
      <c r="EZ59">
        <v>2</v>
      </c>
      <c r="FA59">
        <v>14</v>
      </c>
      <c r="FB59">
        <v>20</v>
      </c>
      <c r="FC59">
        <v>0</v>
      </c>
      <c r="FD59">
        <v>0</v>
      </c>
      <c r="FE59">
        <v>0</v>
      </c>
      <c r="FF59">
        <v>0</v>
      </c>
      <c r="FG59">
        <v>36</v>
      </c>
      <c r="FH59">
        <v>0</v>
      </c>
      <c r="FI59">
        <v>10</v>
      </c>
      <c r="FJ59">
        <v>0</v>
      </c>
      <c r="FK59">
        <v>1</v>
      </c>
      <c r="FL59">
        <v>0</v>
      </c>
      <c r="FM59">
        <v>1</v>
      </c>
      <c r="FN59">
        <v>0</v>
      </c>
      <c r="FO59">
        <v>1</v>
      </c>
      <c r="FP59">
        <v>0</v>
      </c>
      <c r="FQ59">
        <v>3</v>
      </c>
      <c r="FR59">
        <v>3</v>
      </c>
      <c r="FS59">
        <v>1</v>
      </c>
      <c r="FT59">
        <v>0</v>
      </c>
      <c r="FU59">
        <v>1</v>
      </c>
      <c r="FV59">
        <v>1</v>
      </c>
      <c r="FW59" t="s">
        <v>444</v>
      </c>
      <c r="FX59">
        <v>69.430000305175781</v>
      </c>
      <c r="FY59">
        <v>69.800003051757813</v>
      </c>
      <c r="FZ59">
        <v>70.620002746582031</v>
      </c>
      <c r="GA59">
        <v>68.620002746582031</v>
      </c>
      <c r="GB59">
        <v>70.029998779296875</v>
      </c>
      <c r="GC59">
        <v>586</v>
      </c>
      <c r="GD59">
        <v>129</v>
      </c>
      <c r="GE59">
        <v>288</v>
      </c>
      <c r="GF59">
        <v>70</v>
      </c>
      <c r="GG59">
        <v>0</v>
      </c>
      <c r="GH59">
        <v>117</v>
      </c>
      <c r="GI59">
        <v>0</v>
      </c>
      <c r="GJ59">
        <v>0</v>
      </c>
      <c r="GK59">
        <v>6</v>
      </c>
      <c r="GL59">
        <v>24</v>
      </c>
      <c r="GM59">
        <v>0</v>
      </c>
      <c r="GN59">
        <v>22</v>
      </c>
      <c r="GO59">
        <v>3</v>
      </c>
      <c r="GP59">
        <v>2</v>
      </c>
      <c r="GQ59">
        <v>1</v>
      </c>
      <c r="GR59">
        <v>1</v>
      </c>
      <c r="GS59">
        <v>2</v>
      </c>
      <c r="GT59">
        <v>1</v>
      </c>
      <c r="GU59">
        <v>2</v>
      </c>
      <c r="GV59">
        <v>1</v>
      </c>
      <c r="GW59">
        <v>2.5</v>
      </c>
      <c r="GX59" t="s">
        <v>218</v>
      </c>
      <c r="GY59">
        <v>425654</v>
      </c>
      <c r="GZ59">
        <v>470671</v>
      </c>
      <c r="HA59">
        <v>1.41</v>
      </c>
      <c r="HB59">
        <v>2.431</v>
      </c>
      <c r="HC59">
        <v>3.62</v>
      </c>
      <c r="HD59">
        <v>4.09</v>
      </c>
      <c r="HE59">
        <v>0.15689998999999999</v>
      </c>
      <c r="HF59" s="2">
        <f t="shared" si="28"/>
        <v>5.3008987164036014E-3</v>
      </c>
      <c r="HG59" s="2">
        <f t="shared" si="29"/>
        <v>1.1611436745007864E-2</v>
      </c>
      <c r="HH59" s="2">
        <f t="shared" si="30"/>
        <v>1.6905447759089531E-2</v>
      </c>
      <c r="HI59" s="2">
        <f t="shared" si="31"/>
        <v>2.0134171887657981E-2</v>
      </c>
      <c r="HJ59" s="3">
        <f t="shared" si="32"/>
        <v>70.610481371994652</v>
      </c>
      <c r="HK59" t="str">
        <f t="shared" si="33"/>
        <v>BRKR</v>
      </c>
    </row>
    <row r="60" spans="1:219" hidden="1" x14ac:dyDescent="0.25">
      <c r="A60">
        <v>51</v>
      </c>
      <c r="B60" t="s">
        <v>445</v>
      </c>
      <c r="C60">
        <v>9</v>
      </c>
      <c r="D60">
        <v>0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102</v>
      </c>
      <c r="N60">
        <v>57</v>
      </c>
      <c r="O60">
        <v>17</v>
      </c>
      <c r="P60">
        <v>10</v>
      </c>
      <c r="Q60">
        <v>0</v>
      </c>
      <c r="R60">
        <v>1</v>
      </c>
      <c r="S60">
        <v>4</v>
      </c>
      <c r="T60">
        <v>0</v>
      </c>
      <c r="U60">
        <v>0</v>
      </c>
      <c r="V60">
        <v>20</v>
      </c>
      <c r="W60">
        <v>3</v>
      </c>
      <c r="X60">
        <v>6</v>
      </c>
      <c r="Y60">
        <v>0</v>
      </c>
      <c r="Z60">
        <v>5</v>
      </c>
      <c r="AA60">
        <v>2</v>
      </c>
      <c r="AB60">
        <v>34</v>
      </c>
      <c r="AC60">
        <v>0</v>
      </c>
      <c r="AD60">
        <v>0</v>
      </c>
      <c r="AE60">
        <v>0</v>
      </c>
      <c r="AF60">
        <v>0</v>
      </c>
      <c r="AG60">
        <v>5</v>
      </c>
      <c r="AH60">
        <v>5</v>
      </c>
      <c r="AI60">
        <v>0</v>
      </c>
      <c r="AJ60">
        <v>0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t="s">
        <v>446</v>
      </c>
      <c r="AV60">
        <v>53.799999237060547</v>
      </c>
      <c r="AW60">
        <v>53.729999542236328</v>
      </c>
      <c r="AX60">
        <v>54.880001068115227</v>
      </c>
      <c r="AY60">
        <v>52.569999694824219</v>
      </c>
      <c r="AZ60">
        <v>52.819999694824219</v>
      </c>
      <c r="BA60" s="2">
        <f t="shared" si="16"/>
        <v>-1.3028046793335246E-3</v>
      </c>
      <c r="BB60" s="2">
        <f t="shared" si="17"/>
        <v>2.0954837891704048E-2</v>
      </c>
      <c r="BC60" s="2">
        <f t="shared" si="18"/>
        <v>2.1589425968638776E-2</v>
      </c>
      <c r="BD60" s="2">
        <f t="shared" si="19"/>
        <v>4.7330556880805785E-3</v>
      </c>
      <c r="BE60">
        <v>16</v>
      </c>
      <c r="BF60">
        <v>14</v>
      </c>
      <c r="BG60">
        <v>2</v>
      </c>
      <c r="BH60">
        <v>3</v>
      </c>
      <c r="BI60">
        <v>1</v>
      </c>
      <c r="BJ60">
        <v>1</v>
      </c>
      <c r="BK60">
        <v>6</v>
      </c>
      <c r="BL60">
        <v>1</v>
      </c>
      <c r="BM60">
        <v>1</v>
      </c>
      <c r="BN60">
        <v>9</v>
      </c>
      <c r="BO60">
        <v>10</v>
      </c>
      <c r="BP60">
        <v>12</v>
      </c>
      <c r="BQ60">
        <v>26</v>
      </c>
      <c r="BR60">
        <v>111</v>
      </c>
      <c r="BS60">
        <v>0</v>
      </c>
      <c r="BT60">
        <v>0</v>
      </c>
      <c r="BU60">
        <v>0</v>
      </c>
      <c r="BV60">
        <v>0</v>
      </c>
      <c r="BW60">
        <v>20</v>
      </c>
      <c r="BX60">
        <v>6</v>
      </c>
      <c r="BY60">
        <v>0</v>
      </c>
      <c r="BZ60">
        <v>0</v>
      </c>
      <c r="CA60">
        <v>1</v>
      </c>
      <c r="CB60">
        <v>1</v>
      </c>
      <c r="CC60">
        <v>0</v>
      </c>
      <c r="CD60">
        <v>0</v>
      </c>
      <c r="CE60">
        <v>37</v>
      </c>
      <c r="CF60">
        <v>20</v>
      </c>
      <c r="CG60">
        <v>0</v>
      </c>
      <c r="CH60">
        <v>0</v>
      </c>
      <c r="CI60">
        <v>1</v>
      </c>
      <c r="CJ60">
        <v>1</v>
      </c>
      <c r="CK60">
        <v>0</v>
      </c>
      <c r="CL60">
        <v>0</v>
      </c>
      <c r="CM60" t="s">
        <v>329</v>
      </c>
      <c r="CN60">
        <v>52.819999694824219</v>
      </c>
      <c r="CO60">
        <v>53.020000457763672</v>
      </c>
      <c r="CP60">
        <v>55.5</v>
      </c>
      <c r="CQ60">
        <v>53.020000457763672</v>
      </c>
      <c r="CR60">
        <v>55.310001373291023</v>
      </c>
      <c r="CS60" s="2">
        <f t="shared" si="20"/>
        <v>3.7721758055957455E-3</v>
      </c>
      <c r="CT60" s="2">
        <f t="shared" si="21"/>
        <v>4.4684676436690607E-2</v>
      </c>
      <c r="CU60" s="2">
        <f t="shared" si="22"/>
        <v>0</v>
      </c>
      <c r="CV60" s="2">
        <f t="shared" si="23"/>
        <v>4.1403016790254155E-2</v>
      </c>
      <c r="CW60">
        <v>0</v>
      </c>
      <c r="CX60">
        <v>0</v>
      </c>
      <c r="CY60">
        <v>1</v>
      </c>
      <c r="CZ60">
        <v>6</v>
      </c>
      <c r="DA60">
        <v>188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 t="s">
        <v>447</v>
      </c>
      <c r="EF60">
        <v>55.310001373291023</v>
      </c>
      <c r="EG60">
        <v>55</v>
      </c>
      <c r="EH60">
        <v>56.479999542236328</v>
      </c>
      <c r="EI60">
        <v>54.650001525878913</v>
      </c>
      <c r="EJ60">
        <v>55.279998779296882</v>
      </c>
      <c r="EK60" s="2">
        <f t="shared" si="24"/>
        <v>-5.6363886052912537E-3</v>
      </c>
      <c r="EL60" s="2">
        <f t="shared" si="25"/>
        <v>2.6203958113164783E-2</v>
      </c>
      <c r="EM60" s="2">
        <f t="shared" si="26"/>
        <v>6.3636086203834319E-3</v>
      </c>
      <c r="EN60" s="2">
        <f t="shared" si="27"/>
        <v>1.1396477339538413E-2</v>
      </c>
      <c r="EO60">
        <v>4</v>
      </c>
      <c r="EP60">
        <v>29</v>
      </c>
      <c r="EQ60">
        <v>19</v>
      </c>
      <c r="ER60">
        <v>87</v>
      </c>
      <c r="ES60">
        <v>51</v>
      </c>
      <c r="ET60">
        <v>1</v>
      </c>
      <c r="EU60">
        <v>1</v>
      </c>
      <c r="EV60">
        <v>0</v>
      </c>
      <c r="EW60">
        <v>0</v>
      </c>
      <c r="EX60">
        <v>2</v>
      </c>
      <c r="EY60">
        <v>1</v>
      </c>
      <c r="EZ60">
        <v>0</v>
      </c>
      <c r="FA60">
        <v>1</v>
      </c>
      <c r="FB60">
        <v>2</v>
      </c>
      <c r="FC60">
        <v>2</v>
      </c>
      <c r="FD60">
        <v>6</v>
      </c>
      <c r="FE60">
        <v>1</v>
      </c>
      <c r="FF60">
        <v>6</v>
      </c>
      <c r="FG60">
        <v>0</v>
      </c>
      <c r="FH60">
        <v>0</v>
      </c>
      <c r="FI60">
        <v>2</v>
      </c>
      <c r="FJ60">
        <v>2</v>
      </c>
      <c r="FK60">
        <v>0</v>
      </c>
      <c r="FL60">
        <v>0</v>
      </c>
      <c r="FM60">
        <v>1</v>
      </c>
      <c r="FN60">
        <v>1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448</v>
      </c>
      <c r="FX60">
        <v>55.279998779296882</v>
      </c>
      <c r="FY60">
        <v>55.990001678466797</v>
      </c>
      <c r="FZ60">
        <v>56.310001373291023</v>
      </c>
      <c r="GA60">
        <v>54.380001068115227</v>
      </c>
      <c r="GB60">
        <v>55.369998931884773</v>
      </c>
      <c r="GC60">
        <v>607</v>
      </c>
      <c r="GD60">
        <v>208</v>
      </c>
      <c r="GE60">
        <v>385</v>
      </c>
      <c r="GF60">
        <v>6</v>
      </c>
      <c r="GG60">
        <v>1</v>
      </c>
      <c r="GH60">
        <v>346</v>
      </c>
      <c r="GI60">
        <v>0</v>
      </c>
      <c r="GJ60">
        <v>332</v>
      </c>
      <c r="GK60">
        <v>6</v>
      </c>
      <c r="GL60">
        <v>118</v>
      </c>
      <c r="GM60">
        <v>6</v>
      </c>
      <c r="GN60">
        <v>2</v>
      </c>
      <c r="GO60">
        <v>2</v>
      </c>
      <c r="GP60">
        <v>1</v>
      </c>
      <c r="GQ60">
        <v>2</v>
      </c>
      <c r="GR60">
        <v>1</v>
      </c>
      <c r="GS60">
        <v>0</v>
      </c>
      <c r="GT60">
        <v>0</v>
      </c>
      <c r="GU60">
        <v>0</v>
      </c>
      <c r="GV60">
        <v>0</v>
      </c>
      <c r="GW60">
        <v>2.2000000000000002</v>
      </c>
      <c r="GX60" t="s">
        <v>218</v>
      </c>
      <c r="GY60">
        <v>1009782</v>
      </c>
      <c r="GZ60">
        <v>1683471</v>
      </c>
      <c r="HA60">
        <v>0.38600000000000001</v>
      </c>
      <c r="HB60">
        <v>0.93700000000000006</v>
      </c>
      <c r="HC60">
        <v>7.37</v>
      </c>
      <c r="HD60">
        <v>3.08</v>
      </c>
      <c r="HE60">
        <v>0</v>
      </c>
      <c r="HF60" s="2">
        <f t="shared" si="28"/>
        <v>1.2680887263537555E-2</v>
      </c>
      <c r="HG60" s="2">
        <f t="shared" si="29"/>
        <v>5.6828216483760796E-3</v>
      </c>
      <c r="HH60" s="2">
        <f t="shared" si="30"/>
        <v>2.8755144884568873E-2</v>
      </c>
      <c r="HI60" s="2">
        <f t="shared" si="31"/>
        <v>1.7879680022884314E-2</v>
      </c>
      <c r="HJ60" s="3">
        <f t="shared" si="32"/>
        <v>56.308182872097802</v>
      </c>
      <c r="HK60" t="str">
        <f t="shared" si="33"/>
        <v>CPRI</v>
      </c>
    </row>
    <row r="61" spans="1:219" hidden="1" x14ac:dyDescent="0.25">
      <c r="A61">
        <v>52</v>
      </c>
      <c r="B61" t="s">
        <v>449</v>
      </c>
      <c r="C61">
        <v>9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11</v>
      </c>
      <c r="N61">
        <v>9</v>
      </c>
      <c r="O61">
        <v>10</v>
      </c>
      <c r="P61">
        <v>16</v>
      </c>
      <c r="Q61">
        <v>70</v>
      </c>
      <c r="R61">
        <v>0</v>
      </c>
      <c r="S61">
        <v>0</v>
      </c>
      <c r="T61">
        <v>0</v>
      </c>
      <c r="U61">
        <v>0</v>
      </c>
      <c r="V61">
        <v>5</v>
      </c>
      <c r="W61">
        <v>0</v>
      </c>
      <c r="X61">
        <v>1</v>
      </c>
      <c r="Y61">
        <v>1</v>
      </c>
      <c r="Z61">
        <v>1</v>
      </c>
      <c r="AA61">
        <v>1</v>
      </c>
      <c r="AB61">
        <v>8</v>
      </c>
      <c r="AC61">
        <v>1</v>
      </c>
      <c r="AD61">
        <v>8</v>
      </c>
      <c r="AE61">
        <v>0</v>
      </c>
      <c r="AF61">
        <v>0</v>
      </c>
      <c r="AG61">
        <v>1</v>
      </c>
      <c r="AH61">
        <v>1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t="s">
        <v>450</v>
      </c>
      <c r="AV61">
        <v>129.8500061035156</v>
      </c>
      <c r="AW61">
        <v>130.83000183105469</v>
      </c>
      <c r="AX61">
        <v>136</v>
      </c>
      <c r="AY61">
        <v>130.49000549316409</v>
      </c>
      <c r="AZ61">
        <v>135.0299987792969</v>
      </c>
      <c r="BA61" s="2">
        <f t="shared" si="16"/>
        <v>7.4906039426996252E-3</v>
      </c>
      <c r="BB61" s="2">
        <f t="shared" si="17"/>
        <v>3.8014692418715579E-2</v>
      </c>
      <c r="BC61" s="2">
        <f t="shared" si="18"/>
        <v>2.5987642981893933E-3</v>
      </c>
      <c r="BD61" s="2">
        <f t="shared" si="19"/>
        <v>3.3622108621605751E-2</v>
      </c>
      <c r="BE61">
        <v>1</v>
      </c>
      <c r="BF61">
        <v>2</v>
      </c>
      <c r="BG61">
        <v>3</v>
      </c>
      <c r="BH61">
        <v>7</v>
      </c>
      <c r="BI61">
        <v>156</v>
      </c>
      <c r="BJ61">
        <v>1</v>
      </c>
      <c r="BK61">
        <v>1</v>
      </c>
      <c r="BL61">
        <v>0</v>
      </c>
      <c r="BM61">
        <v>0</v>
      </c>
      <c r="BN61">
        <v>1</v>
      </c>
      <c r="BO61">
        <v>2</v>
      </c>
      <c r="BP61">
        <v>0</v>
      </c>
      <c r="BQ61">
        <v>0</v>
      </c>
      <c r="BR61">
        <v>0</v>
      </c>
      <c r="BS61">
        <v>2</v>
      </c>
      <c r="BT61">
        <v>3</v>
      </c>
      <c r="BU61">
        <v>1</v>
      </c>
      <c r="BV61">
        <v>3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 t="s">
        <v>451</v>
      </c>
      <c r="CN61">
        <v>135.0299987792969</v>
      </c>
      <c r="CO61">
        <v>134.05000305175781</v>
      </c>
      <c r="CP61">
        <v>141.80000305175781</v>
      </c>
      <c r="CQ61">
        <v>132.86000061035159</v>
      </c>
      <c r="CR61">
        <v>139.99000549316409</v>
      </c>
      <c r="CS61" s="2">
        <f t="shared" si="20"/>
        <v>-7.3106729222580658E-3</v>
      </c>
      <c r="CT61" s="2">
        <f t="shared" si="21"/>
        <v>5.4654441701042833E-2</v>
      </c>
      <c r="CU61" s="2">
        <f t="shared" si="22"/>
        <v>8.8773026058548421E-3</v>
      </c>
      <c r="CV61" s="2">
        <f t="shared" si="23"/>
        <v>5.0932242324689847E-2</v>
      </c>
      <c r="CW61">
        <v>12</v>
      </c>
      <c r="CX61">
        <v>5</v>
      </c>
      <c r="CY61">
        <v>8</v>
      </c>
      <c r="CZ61">
        <v>5</v>
      </c>
      <c r="DA61">
        <v>115</v>
      </c>
      <c r="DB61">
        <v>0</v>
      </c>
      <c r="DC61">
        <v>0</v>
      </c>
      <c r="DD61">
        <v>0</v>
      </c>
      <c r="DE61">
        <v>0</v>
      </c>
      <c r="DF61">
        <v>5</v>
      </c>
      <c r="DG61">
        <v>1</v>
      </c>
      <c r="DH61">
        <v>2</v>
      </c>
      <c r="DI61">
        <v>1</v>
      </c>
      <c r="DJ61">
        <v>6</v>
      </c>
      <c r="DK61">
        <v>1</v>
      </c>
      <c r="DL61">
        <v>15</v>
      </c>
      <c r="DM61">
        <v>1</v>
      </c>
      <c r="DN61">
        <v>15</v>
      </c>
      <c r="DO61">
        <v>3</v>
      </c>
      <c r="DP61">
        <v>0</v>
      </c>
      <c r="DQ61">
        <v>6</v>
      </c>
      <c r="DR61">
        <v>6</v>
      </c>
      <c r="DS61">
        <v>2</v>
      </c>
      <c r="DT61">
        <v>0</v>
      </c>
      <c r="DU61">
        <v>2</v>
      </c>
      <c r="DV61">
        <v>1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t="s">
        <v>452</v>
      </c>
      <c r="EF61">
        <v>139.99000549316409</v>
      </c>
      <c r="EG61">
        <v>138.88999938964841</v>
      </c>
      <c r="EH61">
        <v>142.75</v>
      </c>
      <c r="EI61">
        <v>138.11000061035159</v>
      </c>
      <c r="EJ61">
        <v>141.97999572753909</v>
      </c>
      <c r="EK61" s="2">
        <f t="shared" si="24"/>
        <v>-7.9199806202725487E-3</v>
      </c>
      <c r="EL61" s="2">
        <f t="shared" si="25"/>
        <v>2.7040284485825516E-2</v>
      </c>
      <c r="EM61" s="2">
        <f t="shared" si="26"/>
        <v>5.6159463080460714E-3</v>
      </c>
      <c r="EN61" s="2">
        <f t="shared" si="27"/>
        <v>2.7257326620956257E-2</v>
      </c>
      <c r="EO61">
        <v>1</v>
      </c>
      <c r="EP61">
        <v>11</v>
      </c>
      <c r="EQ61">
        <v>29</v>
      </c>
      <c r="ER61">
        <v>50</v>
      </c>
      <c r="ES61">
        <v>51</v>
      </c>
      <c r="ET61">
        <v>0</v>
      </c>
      <c r="EU61">
        <v>0</v>
      </c>
      <c r="EV61">
        <v>0</v>
      </c>
      <c r="EW61">
        <v>0</v>
      </c>
      <c r="EX61">
        <v>1</v>
      </c>
      <c r="EY61">
        <v>0</v>
      </c>
      <c r="EZ61">
        <v>1</v>
      </c>
      <c r="FA61">
        <v>0</v>
      </c>
      <c r="FB61">
        <v>1</v>
      </c>
      <c r="FC61">
        <v>1</v>
      </c>
      <c r="FD61">
        <v>3</v>
      </c>
      <c r="FE61">
        <v>1</v>
      </c>
      <c r="FF61">
        <v>3</v>
      </c>
      <c r="FG61">
        <v>0</v>
      </c>
      <c r="FH61">
        <v>0</v>
      </c>
      <c r="FI61">
        <v>1</v>
      </c>
      <c r="FJ61">
        <v>1</v>
      </c>
      <c r="FK61">
        <v>0</v>
      </c>
      <c r="FL61">
        <v>0</v>
      </c>
      <c r="FM61">
        <v>1</v>
      </c>
      <c r="FN61">
        <v>1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453</v>
      </c>
      <c r="FX61">
        <v>141.97999572753909</v>
      </c>
      <c r="FY61">
        <v>143.6000061035156</v>
      </c>
      <c r="FZ61">
        <v>145</v>
      </c>
      <c r="GA61">
        <v>137.5</v>
      </c>
      <c r="GB61">
        <v>139.05999755859381</v>
      </c>
      <c r="GC61">
        <v>572</v>
      </c>
      <c r="GD61">
        <v>29</v>
      </c>
      <c r="GE61">
        <v>287</v>
      </c>
      <c r="GF61">
        <v>18</v>
      </c>
      <c r="GG61">
        <v>0</v>
      </c>
      <c r="GH61">
        <v>470</v>
      </c>
      <c r="GI61">
        <v>0</v>
      </c>
      <c r="GJ61">
        <v>221</v>
      </c>
      <c r="GK61">
        <v>29</v>
      </c>
      <c r="GL61">
        <v>8</v>
      </c>
      <c r="GM61">
        <v>18</v>
      </c>
      <c r="GN61">
        <v>7</v>
      </c>
      <c r="GO61">
        <v>4</v>
      </c>
      <c r="GP61">
        <v>3</v>
      </c>
      <c r="GQ61">
        <v>3</v>
      </c>
      <c r="GR61">
        <v>2</v>
      </c>
      <c r="GS61">
        <v>0</v>
      </c>
      <c r="GT61">
        <v>0</v>
      </c>
      <c r="GU61">
        <v>0</v>
      </c>
      <c r="GV61">
        <v>0</v>
      </c>
      <c r="GW61">
        <v>2.5</v>
      </c>
      <c r="GX61" t="s">
        <v>218</v>
      </c>
      <c r="GY61">
        <v>232151</v>
      </c>
      <c r="GZ61">
        <v>296114</v>
      </c>
      <c r="HA61">
        <v>4.673</v>
      </c>
      <c r="HB61">
        <v>4.7439999999999998</v>
      </c>
      <c r="HC61">
        <v>-10.59</v>
      </c>
      <c r="HD61">
        <v>6.22</v>
      </c>
      <c r="HE61">
        <v>0</v>
      </c>
      <c r="HF61" s="2">
        <f t="shared" si="28"/>
        <v>1.1281408823957229E-2</v>
      </c>
      <c r="HG61" s="2">
        <f t="shared" si="29"/>
        <v>9.6551303205820727E-3</v>
      </c>
      <c r="HH61" s="2">
        <f t="shared" si="30"/>
        <v>4.2479149333171651E-2</v>
      </c>
      <c r="HI61" s="2">
        <f t="shared" si="31"/>
        <v>1.1218161843678298E-2</v>
      </c>
      <c r="HJ61" s="3">
        <f t="shared" si="32"/>
        <v>144.98648287648143</v>
      </c>
      <c r="HK61" t="str">
        <f t="shared" si="33"/>
        <v>CDLX</v>
      </c>
    </row>
    <row r="62" spans="1:219" hidden="1" x14ac:dyDescent="0.25">
      <c r="A62">
        <v>53</v>
      </c>
      <c r="B62" t="s">
        <v>454</v>
      </c>
      <c r="C62">
        <v>10</v>
      </c>
      <c r="D62">
        <v>0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36</v>
      </c>
      <c r="N62">
        <v>20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55</v>
      </c>
      <c r="W62">
        <v>35</v>
      </c>
      <c r="X62">
        <v>10</v>
      </c>
      <c r="Y62">
        <v>8</v>
      </c>
      <c r="Z62">
        <v>30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30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1</v>
      </c>
      <c r="AN62">
        <v>0</v>
      </c>
      <c r="AO62">
        <v>8</v>
      </c>
      <c r="AP62">
        <v>8</v>
      </c>
      <c r="AQ62">
        <v>1</v>
      </c>
      <c r="AR62">
        <v>0</v>
      </c>
      <c r="AS62">
        <v>1</v>
      </c>
      <c r="AT62">
        <v>1</v>
      </c>
      <c r="AU62" t="s">
        <v>455</v>
      </c>
      <c r="AV62">
        <v>100.4599990844727</v>
      </c>
      <c r="AW62">
        <v>100.9100036621094</v>
      </c>
      <c r="AX62">
        <v>102</v>
      </c>
      <c r="AY62">
        <v>100.120002746582</v>
      </c>
      <c r="AZ62">
        <v>101.5</v>
      </c>
      <c r="BA62" s="2">
        <f t="shared" si="16"/>
        <v>4.4594644862319122E-3</v>
      </c>
      <c r="BB62" s="2">
        <f t="shared" si="17"/>
        <v>1.0686238606770537E-2</v>
      </c>
      <c r="BC62" s="2">
        <f t="shared" si="18"/>
        <v>7.8287670880745619E-3</v>
      </c>
      <c r="BD62" s="2">
        <f t="shared" si="19"/>
        <v>1.3596032053379337E-2</v>
      </c>
      <c r="BE62">
        <v>120</v>
      </c>
      <c r="BF62">
        <v>52</v>
      </c>
      <c r="BG62">
        <v>5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19</v>
      </c>
      <c r="BO62">
        <v>2</v>
      </c>
      <c r="BP62">
        <v>2</v>
      </c>
      <c r="BQ62">
        <v>3</v>
      </c>
      <c r="BR62">
        <v>5</v>
      </c>
      <c r="BS62">
        <v>1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5</v>
      </c>
      <c r="BZ62">
        <v>0</v>
      </c>
      <c r="CA62">
        <v>0</v>
      </c>
      <c r="CB62">
        <v>0</v>
      </c>
      <c r="CC62">
        <v>1</v>
      </c>
      <c r="CD62">
        <v>1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 t="s">
        <v>456</v>
      </c>
      <c r="CN62">
        <v>101.5</v>
      </c>
      <c r="CO62">
        <v>102.0100021362305</v>
      </c>
      <c r="CP62">
        <v>105.9300003051758</v>
      </c>
      <c r="CQ62">
        <v>101.5100021362305</v>
      </c>
      <c r="CR62">
        <v>105.2099990844727</v>
      </c>
      <c r="CS62" s="2">
        <f t="shared" si="20"/>
        <v>4.9995306886613244E-3</v>
      </c>
      <c r="CT62" s="2">
        <f t="shared" si="21"/>
        <v>3.7005552323724156E-2</v>
      </c>
      <c r="CU62" s="2">
        <f t="shared" si="22"/>
        <v>4.9014801443908462E-3</v>
      </c>
      <c r="CV62" s="2">
        <f t="shared" si="23"/>
        <v>3.5167731018336812E-2</v>
      </c>
      <c r="CW62">
        <v>3</v>
      </c>
      <c r="CX62">
        <v>2</v>
      </c>
      <c r="CY62">
        <v>1</v>
      </c>
      <c r="CZ62">
        <v>10</v>
      </c>
      <c r="DA62">
        <v>171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2</v>
      </c>
      <c r="DJ62">
        <v>0</v>
      </c>
      <c r="DK62">
        <v>1</v>
      </c>
      <c r="DL62">
        <v>2</v>
      </c>
      <c r="DM62">
        <v>1</v>
      </c>
      <c r="DN62">
        <v>2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457</v>
      </c>
      <c r="EF62">
        <v>105.2099990844727</v>
      </c>
      <c r="EG62">
        <v>105.5299987792969</v>
      </c>
      <c r="EH62">
        <v>106.4499969482422</v>
      </c>
      <c r="EI62">
        <v>103.8300018310547</v>
      </c>
      <c r="EJ62">
        <v>103.9899978637695</v>
      </c>
      <c r="EK62" s="2">
        <f t="shared" si="24"/>
        <v>3.0323102295627402E-3</v>
      </c>
      <c r="EL62" s="2">
        <f t="shared" si="25"/>
        <v>8.6425382369209602E-3</v>
      </c>
      <c r="EM62" s="2">
        <f t="shared" si="26"/>
        <v>1.6109134539056824E-2</v>
      </c>
      <c r="EN62" s="2">
        <f t="shared" si="27"/>
        <v>1.5385713626459019E-3</v>
      </c>
      <c r="EO62">
        <v>8</v>
      </c>
      <c r="EP62">
        <v>7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</v>
      </c>
      <c r="EY62">
        <v>8</v>
      </c>
      <c r="EZ62">
        <v>17</v>
      </c>
      <c r="FA62">
        <v>13</v>
      </c>
      <c r="FB62">
        <v>134</v>
      </c>
      <c r="FC62">
        <v>0</v>
      </c>
      <c r="FD62">
        <v>0</v>
      </c>
      <c r="FE62">
        <v>0</v>
      </c>
      <c r="FF62">
        <v>0</v>
      </c>
      <c r="FG62">
        <v>7</v>
      </c>
      <c r="FH62">
        <v>0</v>
      </c>
      <c r="FI62">
        <v>0</v>
      </c>
      <c r="FJ62">
        <v>0</v>
      </c>
      <c r="FK62">
        <v>1</v>
      </c>
      <c r="FL62">
        <v>0</v>
      </c>
      <c r="FM62">
        <v>0</v>
      </c>
      <c r="FN62">
        <v>0</v>
      </c>
      <c r="FO62">
        <v>15</v>
      </c>
      <c r="FP62">
        <v>8</v>
      </c>
      <c r="FQ62">
        <v>0</v>
      </c>
      <c r="FR62">
        <v>0</v>
      </c>
      <c r="FS62">
        <v>1</v>
      </c>
      <c r="FT62">
        <v>1</v>
      </c>
      <c r="FU62">
        <v>0</v>
      </c>
      <c r="FV62">
        <v>0</v>
      </c>
      <c r="FW62" t="s">
        <v>282</v>
      </c>
      <c r="FX62">
        <v>103.9899978637695</v>
      </c>
      <c r="FY62">
        <v>104.7099990844727</v>
      </c>
      <c r="FZ62">
        <v>105.5</v>
      </c>
      <c r="GA62">
        <v>102.8199996948242</v>
      </c>
      <c r="GB62">
        <v>103.19000244140619</v>
      </c>
      <c r="GC62">
        <v>435</v>
      </c>
      <c r="GD62">
        <v>347</v>
      </c>
      <c r="GE62">
        <v>202</v>
      </c>
      <c r="GF62">
        <v>178</v>
      </c>
      <c r="GG62">
        <v>0</v>
      </c>
      <c r="GH62">
        <v>181</v>
      </c>
      <c r="GI62">
        <v>0</v>
      </c>
      <c r="GJ62">
        <v>181</v>
      </c>
      <c r="GK62">
        <v>2</v>
      </c>
      <c r="GL62">
        <v>169</v>
      </c>
      <c r="GM62">
        <v>2</v>
      </c>
      <c r="GN62">
        <v>134</v>
      </c>
      <c r="GO62">
        <v>2</v>
      </c>
      <c r="GP62">
        <v>0</v>
      </c>
      <c r="GQ62">
        <v>1</v>
      </c>
      <c r="GR62">
        <v>0</v>
      </c>
      <c r="GS62">
        <v>1</v>
      </c>
      <c r="GT62">
        <v>0</v>
      </c>
      <c r="GU62">
        <v>1</v>
      </c>
      <c r="GV62">
        <v>0</v>
      </c>
      <c r="GW62">
        <v>2.1</v>
      </c>
      <c r="GX62" t="s">
        <v>218</v>
      </c>
      <c r="GY62">
        <v>950021</v>
      </c>
      <c r="GZ62">
        <v>655214</v>
      </c>
      <c r="HA62">
        <v>1.6259999999999999</v>
      </c>
      <c r="HB62">
        <v>2.4550000000000001</v>
      </c>
      <c r="HC62">
        <v>1.18</v>
      </c>
      <c r="HD62">
        <v>6.46</v>
      </c>
      <c r="HE62">
        <v>0.24</v>
      </c>
      <c r="HF62" s="2">
        <f t="shared" si="28"/>
        <v>6.8761458026788125E-3</v>
      </c>
      <c r="HG62" s="2">
        <f t="shared" si="29"/>
        <v>7.4881603367517036E-3</v>
      </c>
      <c r="HH62" s="2">
        <f t="shared" si="30"/>
        <v>1.8049846300960959E-2</v>
      </c>
      <c r="HI62" s="2">
        <f t="shared" si="31"/>
        <v>3.5856452934196481E-3</v>
      </c>
      <c r="HJ62" s="3">
        <f t="shared" si="32"/>
        <v>105.49408434647836</v>
      </c>
      <c r="HK62" t="str">
        <f t="shared" si="33"/>
        <v>CRI</v>
      </c>
    </row>
    <row r="63" spans="1:219" hidden="1" x14ac:dyDescent="0.25">
      <c r="A63">
        <v>54</v>
      </c>
      <c r="B63" t="s">
        <v>458</v>
      </c>
      <c r="C63">
        <v>9</v>
      </c>
      <c r="D63">
        <v>0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50</v>
      </c>
      <c r="N63">
        <v>26</v>
      </c>
      <c r="O63">
        <v>28</v>
      </c>
      <c r="P63">
        <v>3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</v>
      </c>
      <c r="X63">
        <v>4</v>
      </c>
      <c r="Y63">
        <v>1</v>
      </c>
      <c r="Z63">
        <v>2</v>
      </c>
      <c r="AA63">
        <v>1</v>
      </c>
      <c r="AB63">
        <v>9</v>
      </c>
      <c r="AC63">
        <v>0</v>
      </c>
      <c r="AD63">
        <v>0</v>
      </c>
      <c r="AE63">
        <v>0</v>
      </c>
      <c r="AF63">
        <v>0</v>
      </c>
      <c r="AG63">
        <v>2</v>
      </c>
      <c r="AH63">
        <v>2</v>
      </c>
      <c r="AI63">
        <v>0</v>
      </c>
      <c r="AJ63">
        <v>0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459</v>
      </c>
      <c r="AV63">
        <v>224.03999328613281</v>
      </c>
      <c r="AW63">
        <v>224.03999328613281</v>
      </c>
      <c r="AX63">
        <v>225.25</v>
      </c>
      <c r="AY63">
        <v>220.83999633789071</v>
      </c>
      <c r="AZ63">
        <v>223.13999938964841</v>
      </c>
      <c r="BA63" s="2">
        <f t="shared" si="16"/>
        <v>0</v>
      </c>
      <c r="BB63" s="2">
        <f t="shared" si="17"/>
        <v>5.3718389072905381E-3</v>
      </c>
      <c r="BC63" s="2">
        <f t="shared" si="18"/>
        <v>1.4283150527304445E-2</v>
      </c>
      <c r="BD63" s="2">
        <f t="shared" si="19"/>
        <v>1.0307444017427891E-2</v>
      </c>
      <c r="BE63">
        <v>1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3</v>
      </c>
      <c r="BO63">
        <v>0</v>
      </c>
      <c r="BP63">
        <v>11</v>
      </c>
      <c r="BQ63">
        <v>21</v>
      </c>
      <c r="BR63">
        <v>90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1</v>
      </c>
      <c r="CB63">
        <v>0</v>
      </c>
      <c r="CC63">
        <v>0</v>
      </c>
      <c r="CD63">
        <v>0</v>
      </c>
      <c r="CE63">
        <v>3</v>
      </c>
      <c r="CF63">
        <v>1</v>
      </c>
      <c r="CG63">
        <v>0</v>
      </c>
      <c r="CH63">
        <v>0</v>
      </c>
      <c r="CI63">
        <v>1</v>
      </c>
      <c r="CJ63">
        <v>1</v>
      </c>
      <c r="CK63">
        <v>0</v>
      </c>
      <c r="CL63">
        <v>0</v>
      </c>
      <c r="CM63" t="s">
        <v>375</v>
      </c>
      <c r="CN63">
        <v>223.13999938964841</v>
      </c>
      <c r="CO63">
        <v>223.11000061035159</v>
      </c>
      <c r="CP63">
        <v>225.5299987792969</v>
      </c>
      <c r="CQ63">
        <v>221.22999572753901</v>
      </c>
      <c r="CR63">
        <v>221.80999755859369</v>
      </c>
      <c r="CS63" s="2">
        <f t="shared" si="20"/>
        <v>-1.3445734935579878E-4</v>
      </c>
      <c r="CT63" s="2">
        <f t="shared" si="21"/>
        <v>1.0730271724576745E-2</v>
      </c>
      <c r="CU63" s="2">
        <f t="shared" si="22"/>
        <v>8.4263586467192564E-3</v>
      </c>
      <c r="CV63" s="2">
        <f t="shared" si="23"/>
        <v>2.6148588316063925E-3</v>
      </c>
      <c r="CW63">
        <v>72</v>
      </c>
      <c r="CX63">
        <v>18</v>
      </c>
      <c r="CY63">
        <v>1</v>
      </c>
      <c r="CZ63">
        <v>0</v>
      </c>
      <c r="DA63">
        <v>0</v>
      </c>
      <c r="DB63">
        <v>1</v>
      </c>
      <c r="DC63">
        <v>1</v>
      </c>
      <c r="DD63">
        <v>0</v>
      </c>
      <c r="DE63">
        <v>0</v>
      </c>
      <c r="DF63">
        <v>23</v>
      </c>
      <c r="DG63">
        <v>9</v>
      </c>
      <c r="DH63">
        <v>6</v>
      </c>
      <c r="DI63">
        <v>5</v>
      </c>
      <c r="DJ63">
        <v>11</v>
      </c>
      <c r="DK63">
        <v>0</v>
      </c>
      <c r="DL63">
        <v>0</v>
      </c>
      <c r="DM63">
        <v>0</v>
      </c>
      <c r="DN63">
        <v>0</v>
      </c>
      <c r="DO63">
        <v>21</v>
      </c>
      <c r="DP63">
        <v>1</v>
      </c>
      <c r="DQ63">
        <v>0</v>
      </c>
      <c r="DR63">
        <v>0</v>
      </c>
      <c r="DS63">
        <v>1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 t="s">
        <v>408</v>
      </c>
      <c r="EF63">
        <v>221.80999755859369</v>
      </c>
      <c r="EG63">
        <v>222.36000061035159</v>
      </c>
      <c r="EH63">
        <v>224.78999328613281</v>
      </c>
      <c r="EI63">
        <v>220.94000244140619</v>
      </c>
      <c r="EJ63">
        <v>224.3699951171875</v>
      </c>
      <c r="EK63" s="2">
        <f t="shared" si="24"/>
        <v>2.473480168412534E-3</v>
      </c>
      <c r="EL63" s="2">
        <f t="shared" si="25"/>
        <v>1.0810057157162323E-2</v>
      </c>
      <c r="EM63" s="2">
        <f t="shared" si="26"/>
        <v>6.3860324026249193E-3</v>
      </c>
      <c r="EN63" s="2">
        <f t="shared" si="27"/>
        <v>1.5287216430119543E-2</v>
      </c>
      <c r="EO63">
        <v>37</v>
      </c>
      <c r="EP63">
        <v>43</v>
      </c>
      <c r="EQ63">
        <v>3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</v>
      </c>
      <c r="EY63">
        <v>1</v>
      </c>
      <c r="EZ63">
        <v>4</v>
      </c>
      <c r="FA63">
        <v>0</v>
      </c>
      <c r="FB63">
        <v>5</v>
      </c>
      <c r="FC63">
        <v>1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5</v>
      </c>
      <c r="FJ63">
        <v>0</v>
      </c>
      <c r="FK63">
        <v>0</v>
      </c>
      <c r="FL63">
        <v>0</v>
      </c>
      <c r="FM63">
        <v>1</v>
      </c>
      <c r="FN63">
        <v>1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 t="s">
        <v>460</v>
      </c>
      <c r="FX63">
        <v>224.3699951171875</v>
      </c>
      <c r="FY63">
        <v>224.8399963378906</v>
      </c>
      <c r="FZ63">
        <v>226.6000061035156</v>
      </c>
      <c r="GA63">
        <v>221.9100036621094</v>
      </c>
      <c r="GB63">
        <v>222.94000244140619</v>
      </c>
      <c r="GC63">
        <v>283</v>
      </c>
      <c r="GD63">
        <v>203</v>
      </c>
      <c r="GE63">
        <v>174</v>
      </c>
      <c r="GF63">
        <v>69</v>
      </c>
      <c r="GG63">
        <v>0</v>
      </c>
      <c r="GH63">
        <v>3</v>
      </c>
      <c r="GI63">
        <v>0</v>
      </c>
      <c r="GJ63">
        <v>0</v>
      </c>
      <c r="GK63">
        <v>0</v>
      </c>
      <c r="GL63">
        <v>108</v>
      </c>
      <c r="GM63">
        <v>0</v>
      </c>
      <c r="GN63">
        <v>16</v>
      </c>
      <c r="GO63">
        <v>2</v>
      </c>
      <c r="GP63">
        <v>1</v>
      </c>
      <c r="GQ63">
        <v>2</v>
      </c>
      <c r="GR63">
        <v>1</v>
      </c>
      <c r="GS63">
        <v>0</v>
      </c>
      <c r="GT63">
        <v>0</v>
      </c>
      <c r="GU63">
        <v>0</v>
      </c>
      <c r="GV63">
        <v>0</v>
      </c>
      <c r="GW63">
        <v>2.4</v>
      </c>
      <c r="GX63" t="s">
        <v>218</v>
      </c>
      <c r="GY63">
        <v>127059</v>
      </c>
      <c r="GZ63">
        <v>119771</v>
      </c>
      <c r="HA63">
        <v>0.78300000000000003</v>
      </c>
      <c r="HB63">
        <v>1.28</v>
      </c>
      <c r="HC63">
        <v>3.24</v>
      </c>
      <c r="HD63">
        <v>3</v>
      </c>
      <c r="HE63">
        <v>0.14530000000000001</v>
      </c>
      <c r="HF63" s="2">
        <f t="shared" si="28"/>
        <v>2.0903808413018643E-3</v>
      </c>
      <c r="HG63" s="2">
        <f t="shared" si="29"/>
        <v>7.7670331783706859E-3</v>
      </c>
      <c r="HH63" s="2">
        <f t="shared" si="30"/>
        <v>1.3031456695889565E-2</v>
      </c>
      <c r="HI63" s="2">
        <f t="shared" si="31"/>
        <v>4.6200716247301044E-3</v>
      </c>
      <c r="HJ63" s="3">
        <f t="shared" si="32"/>
        <v>226.58633604927175</v>
      </c>
      <c r="HK63" t="str">
        <f t="shared" si="33"/>
        <v>CASY</v>
      </c>
    </row>
    <row r="64" spans="1:219" hidden="1" x14ac:dyDescent="0.25">
      <c r="A64">
        <v>55</v>
      </c>
      <c r="B64" t="s">
        <v>461</v>
      </c>
      <c r="C64">
        <v>10</v>
      </c>
      <c r="D64">
        <v>1</v>
      </c>
      <c r="E64">
        <v>5</v>
      </c>
      <c r="F64">
        <v>1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24</v>
      </c>
      <c r="N64">
        <v>44</v>
      </c>
      <c r="O64">
        <v>48</v>
      </c>
      <c r="P64">
        <v>0</v>
      </c>
      <c r="Q64">
        <v>0</v>
      </c>
      <c r="R64">
        <v>1</v>
      </c>
      <c r="S64">
        <v>2</v>
      </c>
      <c r="T64">
        <v>0</v>
      </c>
      <c r="U64">
        <v>0</v>
      </c>
      <c r="V64">
        <v>20</v>
      </c>
      <c r="W64">
        <v>14</v>
      </c>
      <c r="X64">
        <v>13</v>
      </c>
      <c r="Y64">
        <v>24</v>
      </c>
      <c r="Z64">
        <v>10</v>
      </c>
      <c r="AA64">
        <v>2</v>
      </c>
      <c r="AB64">
        <v>81</v>
      </c>
      <c r="AC64">
        <v>0</v>
      </c>
      <c r="AD64">
        <v>0</v>
      </c>
      <c r="AE64">
        <v>10</v>
      </c>
      <c r="AF64">
        <v>3</v>
      </c>
      <c r="AG64">
        <v>10</v>
      </c>
      <c r="AH64">
        <v>10</v>
      </c>
      <c r="AI64">
        <v>1</v>
      </c>
      <c r="AJ64">
        <v>1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t="s">
        <v>261</v>
      </c>
      <c r="AV64">
        <v>114.88999938964839</v>
      </c>
      <c r="AW64">
        <v>115</v>
      </c>
      <c r="AX64">
        <v>115.9700012207031</v>
      </c>
      <c r="AY64">
        <v>113.620002746582</v>
      </c>
      <c r="AZ64">
        <v>115.69000244140619</v>
      </c>
      <c r="BA64" s="2">
        <f t="shared" si="16"/>
        <v>9.5652704653570453E-4</v>
      </c>
      <c r="BB64" s="2">
        <f t="shared" si="17"/>
        <v>8.364242566981428E-3</v>
      </c>
      <c r="BC64" s="2">
        <f t="shared" si="18"/>
        <v>1.1999976116678246E-2</v>
      </c>
      <c r="BD64" s="2">
        <f t="shared" si="19"/>
        <v>1.7892641119724995E-2</v>
      </c>
      <c r="BE64">
        <v>80</v>
      </c>
      <c r="BF64">
        <v>37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12</v>
      </c>
      <c r="BO64">
        <v>8</v>
      </c>
      <c r="BP64">
        <v>7</v>
      </c>
      <c r="BQ64">
        <v>8</v>
      </c>
      <c r="BR64">
        <v>41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41</v>
      </c>
      <c r="BZ64">
        <v>0</v>
      </c>
      <c r="CA64">
        <v>0</v>
      </c>
      <c r="CB64">
        <v>0</v>
      </c>
      <c r="CC64">
        <v>1</v>
      </c>
      <c r="CD64">
        <v>0</v>
      </c>
      <c r="CE64">
        <v>2</v>
      </c>
      <c r="CF64">
        <v>0</v>
      </c>
      <c r="CG64">
        <v>6</v>
      </c>
      <c r="CH64">
        <v>6</v>
      </c>
      <c r="CI64">
        <v>1</v>
      </c>
      <c r="CJ64">
        <v>0</v>
      </c>
      <c r="CK64">
        <v>1</v>
      </c>
      <c r="CL64">
        <v>1</v>
      </c>
      <c r="CM64" t="s">
        <v>429</v>
      </c>
      <c r="CN64">
        <v>115.69000244140619</v>
      </c>
      <c r="CO64">
        <v>115.0299987792969</v>
      </c>
      <c r="CP64">
        <v>115.11000061035161</v>
      </c>
      <c r="CQ64">
        <v>112.6999969482422</v>
      </c>
      <c r="CR64">
        <v>112.73000335693359</v>
      </c>
      <c r="CS64" s="2">
        <f t="shared" si="20"/>
        <v>-5.73766555779609E-3</v>
      </c>
      <c r="CT64" s="2">
        <f t="shared" si="21"/>
        <v>6.9500330666760757E-4</v>
      </c>
      <c r="CU64" s="2">
        <f t="shared" si="22"/>
        <v>2.0255601632450437E-2</v>
      </c>
      <c r="CV64" s="2">
        <f t="shared" si="23"/>
        <v>2.6617943580098391E-4</v>
      </c>
      <c r="CW64">
        <v>9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29</v>
      </c>
      <c r="DG64">
        <v>11</v>
      </c>
      <c r="DH64">
        <v>10</v>
      </c>
      <c r="DI64">
        <v>7</v>
      </c>
      <c r="DJ64">
        <v>131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13</v>
      </c>
      <c r="DX64">
        <v>0</v>
      </c>
      <c r="DY64">
        <v>10</v>
      </c>
      <c r="DZ64">
        <v>0</v>
      </c>
      <c r="EA64">
        <v>2</v>
      </c>
      <c r="EB64">
        <v>0</v>
      </c>
      <c r="EC64">
        <v>1</v>
      </c>
      <c r="ED64">
        <v>0</v>
      </c>
      <c r="EE64" t="s">
        <v>462</v>
      </c>
      <c r="EF64">
        <v>112.73000335693359</v>
      </c>
      <c r="EG64">
        <v>112.26999664306641</v>
      </c>
      <c r="EH64">
        <v>113.7900009155273</v>
      </c>
      <c r="EI64">
        <v>111.120002746582</v>
      </c>
      <c r="EJ64">
        <v>113.2200012207031</v>
      </c>
      <c r="EK64" s="2">
        <f t="shared" si="24"/>
        <v>-4.0973254442115969E-3</v>
      </c>
      <c r="EL64" s="2">
        <f t="shared" si="25"/>
        <v>1.3357977504449448E-2</v>
      </c>
      <c r="EM64" s="2">
        <f t="shared" si="26"/>
        <v>1.0243109743206968E-2</v>
      </c>
      <c r="EN64" s="2">
        <f t="shared" si="27"/>
        <v>1.854794604733756E-2</v>
      </c>
      <c r="EO64">
        <v>21</v>
      </c>
      <c r="EP64">
        <v>124</v>
      </c>
      <c r="EQ64">
        <v>41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2</v>
      </c>
      <c r="EY64">
        <v>2</v>
      </c>
      <c r="EZ64">
        <v>0</v>
      </c>
      <c r="FA64">
        <v>2</v>
      </c>
      <c r="FB64">
        <v>1</v>
      </c>
      <c r="FC64">
        <v>1</v>
      </c>
      <c r="FD64">
        <v>7</v>
      </c>
      <c r="FE64">
        <v>0</v>
      </c>
      <c r="FF64">
        <v>0</v>
      </c>
      <c r="FG64">
        <v>0</v>
      </c>
      <c r="FH64">
        <v>0</v>
      </c>
      <c r="FI64">
        <v>1</v>
      </c>
      <c r="FJ64">
        <v>1</v>
      </c>
      <c r="FK64">
        <v>0</v>
      </c>
      <c r="FL64">
        <v>0</v>
      </c>
      <c r="FM64">
        <v>1</v>
      </c>
      <c r="FN64">
        <v>1</v>
      </c>
      <c r="FO64">
        <v>1</v>
      </c>
      <c r="FP64">
        <v>0</v>
      </c>
      <c r="FQ64">
        <v>1</v>
      </c>
      <c r="FR64">
        <v>1</v>
      </c>
      <c r="FS64">
        <v>1</v>
      </c>
      <c r="FT64">
        <v>0</v>
      </c>
      <c r="FU64">
        <v>1</v>
      </c>
      <c r="FV64">
        <v>1</v>
      </c>
      <c r="FW64" t="s">
        <v>463</v>
      </c>
      <c r="FX64">
        <v>113.2200012207031</v>
      </c>
      <c r="FY64">
        <v>113.44000244140619</v>
      </c>
      <c r="FZ64">
        <v>114.2099990844727</v>
      </c>
      <c r="GA64">
        <v>112.26999664306641</v>
      </c>
      <c r="GB64">
        <v>113.9199981689453</v>
      </c>
      <c r="GC64">
        <v>428</v>
      </c>
      <c r="GD64">
        <v>352</v>
      </c>
      <c r="GE64">
        <v>195</v>
      </c>
      <c r="GF64">
        <v>195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183</v>
      </c>
      <c r="GM64">
        <v>0</v>
      </c>
      <c r="GN64">
        <v>132</v>
      </c>
      <c r="GO64">
        <v>3</v>
      </c>
      <c r="GP64">
        <v>1</v>
      </c>
      <c r="GQ64">
        <v>2</v>
      </c>
      <c r="GR64">
        <v>1</v>
      </c>
      <c r="GS64">
        <v>3</v>
      </c>
      <c r="GT64">
        <v>2</v>
      </c>
      <c r="GU64">
        <v>2</v>
      </c>
      <c r="GV64">
        <v>1</v>
      </c>
      <c r="GW64">
        <v>1.7</v>
      </c>
      <c r="GX64" t="s">
        <v>218</v>
      </c>
      <c r="GY64">
        <v>482412</v>
      </c>
      <c r="GZ64">
        <v>771400</v>
      </c>
      <c r="HA64">
        <v>1.6870000000000001</v>
      </c>
      <c r="HB64">
        <v>2.46</v>
      </c>
      <c r="HC64">
        <v>2.4500000000000002</v>
      </c>
      <c r="HD64">
        <v>2.35</v>
      </c>
      <c r="HE64">
        <v>0</v>
      </c>
      <c r="HF64" s="2">
        <f t="shared" si="28"/>
        <v>1.9393619179154387E-3</v>
      </c>
      <c r="HG64" s="2">
        <f t="shared" si="29"/>
        <v>6.7419372142450973E-3</v>
      </c>
      <c r="HH64" s="2">
        <f t="shared" si="30"/>
        <v>1.0313873176652222E-2</v>
      </c>
      <c r="HI64" s="2">
        <f t="shared" si="31"/>
        <v>1.4483861941710252E-2</v>
      </c>
      <c r="HJ64" s="3">
        <f t="shared" si="32"/>
        <v>114.20480781544997</v>
      </c>
      <c r="HK64" t="str">
        <f t="shared" si="33"/>
        <v>CTLT</v>
      </c>
    </row>
    <row r="65" spans="1:219" hidden="1" x14ac:dyDescent="0.25">
      <c r="A65">
        <v>56</v>
      </c>
      <c r="B65" t="s">
        <v>464</v>
      </c>
      <c r="C65">
        <v>9</v>
      </c>
      <c r="D65">
        <v>0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122</v>
      </c>
      <c r="N65">
        <v>46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67</v>
      </c>
      <c r="W65">
        <v>2</v>
      </c>
      <c r="X65">
        <v>1</v>
      </c>
      <c r="Y65">
        <v>0</v>
      </c>
      <c r="Z65">
        <v>2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2</v>
      </c>
      <c r="AH65">
        <v>0</v>
      </c>
      <c r="AI65">
        <v>0</v>
      </c>
      <c r="AJ65">
        <v>0</v>
      </c>
      <c r="AK65">
        <v>1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 t="s">
        <v>281</v>
      </c>
      <c r="AV65">
        <v>230.11000061035159</v>
      </c>
      <c r="AW65">
        <v>230.57000732421881</v>
      </c>
      <c r="AX65">
        <v>232.8500061035156</v>
      </c>
      <c r="AY65">
        <v>229.96000671386719</v>
      </c>
      <c r="AZ65">
        <v>230.55999755859369</v>
      </c>
      <c r="BA65" s="2">
        <f t="shared" si="16"/>
        <v>1.9950847866364585E-3</v>
      </c>
      <c r="BB65" s="2">
        <f t="shared" si="17"/>
        <v>9.7917059030833142E-3</v>
      </c>
      <c r="BC65" s="2">
        <f t="shared" si="18"/>
        <v>2.6456199461096785E-3</v>
      </c>
      <c r="BD65" s="2">
        <f t="shared" si="19"/>
        <v>2.6023197912899976E-3</v>
      </c>
      <c r="BE65">
        <v>95</v>
      </c>
      <c r="BF65">
        <v>22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104</v>
      </c>
      <c r="BO65">
        <v>15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 t="s">
        <v>295</v>
      </c>
      <c r="CN65">
        <v>230.55999755859369</v>
      </c>
      <c r="CO65">
        <v>230.28999328613281</v>
      </c>
      <c r="CP65">
        <v>230.86000061035159</v>
      </c>
      <c r="CQ65">
        <v>228.08000183105469</v>
      </c>
      <c r="CR65">
        <v>230.33999633789071</v>
      </c>
      <c r="CS65" s="2">
        <f t="shared" si="20"/>
        <v>-1.172453342883184E-3</v>
      </c>
      <c r="CT65" s="2">
        <f t="shared" si="21"/>
        <v>2.4690605679277278E-3</v>
      </c>
      <c r="CU65" s="2">
        <f t="shared" si="22"/>
        <v>9.5965587715842737E-3</v>
      </c>
      <c r="CV65" s="2">
        <f t="shared" si="23"/>
        <v>9.8115591854086581E-3</v>
      </c>
      <c r="CW65">
        <v>15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33</v>
      </c>
      <c r="DG65">
        <v>25</v>
      </c>
      <c r="DH65">
        <v>33</v>
      </c>
      <c r="DI65">
        <v>29</v>
      </c>
      <c r="DJ65">
        <v>65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 t="s">
        <v>246</v>
      </c>
      <c r="EF65">
        <v>230.33999633789071</v>
      </c>
      <c r="EG65">
        <v>230.05000305175781</v>
      </c>
      <c r="EH65">
        <v>233.7200012207031</v>
      </c>
      <c r="EI65">
        <v>229.3800048828125</v>
      </c>
      <c r="EJ65">
        <v>232.30000305175781</v>
      </c>
      <c r="EK65" s="2">
        <f t="shared" si="24"/>
        <v>-1.260566321608092E-3</v>
      </c>
      <c r="EL65" s="2">
        <f t="shared" si="25"/>
        <v>1.570254214349287E-2</v>
      </c>
      <c r="EM65" s="2">
        <f t="shared" si="26"/>
        <v>2.9124023475651795E-3</v>
      </c>
      <c r="EN65" s="2">
        <f t="shared" si="27"/>
        <v>1.2569944600021032E-2</v>
      </c>
      <c r="EO65">
        <v>23</v>
      </c>
      <c r="EP65">
        <v>11</v>
      </c>
      <c r="EQ65">
        <v>152</v>
      </c>
      <c r="ER65">
        <v>7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</v>
      </c>
      <c r="EY65">
        <v>4</v>
      </c>
      <c r="EZ65">
        <v>0</v>
      </c>
      <c r="FA65">
        <v>0</v>
      </c>
      <c r="FB65">
        <v>0</v>
      </c>
      <c r="FC65">
        <v>1</v>
      </c>
      <c r="FD65">
        <v>9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 t="s">
        <v>361</v>
      </c>
      <c r="FX65">
        <v>232.30000305175781</v>
      </c>
      <c r="FY65">
        <v>235</v>
      </c>
      <c r="FZ65">
        <v>235.19999694824219</v>
      </c>
      <c r="GA65">
        <v>223.19999694824219</v>
      </c>
      <c r="GB65">
        <v>227.4700012207031</v>
      </c>
      <c r="GC65">
        <v>493</v>
      </c>
      <c r="GD65">
        <v>385</v>
      </c>
      <c r="GE65">
        <v>208</v>
      </c>
      <c r="GF65">
        <v>194</v>
      </c>
      <c r="GG65">
        <v>0</v>
      </c>
      <c r="GH65">
        <v>7</v>
      </c>
      <c r="GI65">
        <v>0</v>
      </c>
      <c r="GJ65">
        <v>7</v>
      </c>
      <c r="GK65">
        <v>0</v>
      </c>
      <c r="GL65">
        <v>67</v>
      </c>
      <c r="GM65">
        <v>0</v>
      </c>
      <c r="GN65">
        <v>65</v>
      </c>
      <c r="GO65">
        <v>1</v>
      </c>
      <c r="GP65">
        <v>0</v>
      </c>
      <c r="GQ65">
        <v>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2.6</v>
      </c>
      <c r="GX65" t="s">
        <v>288</v>
      </c>
      <c r="GY65">
        <v>2859290</v>
      </c>
      <c r="GZ65">
        <v>2314071</v>
      </c>
      <c r="HA65">
        <v>1.0109999999999999</v>
      </c>
      <c r="HB65">
        <v>1.5349999999999999</v>
      </c>
      <c r="HC65">
        <v>3.64</v>
      </c>
      <c r="HD65">
        <v>1.96</v>
      </c>
      <c r="HE65">
        <v>0.75460000000000005</v>
      </c>
      <c r="HF65" s="2">
        <f t="shared" si="28"/>
        <v>1.1489348715924219E-2</v>
      </c>
      <c r="HG65" s="2">
        <f t="shared" si="29"/>
        <v>8.5032717192679019E-4</v>
      </c>
      <c r="HH65" s="2">
        <f t="shared" si="30"/>
        <v>5.0212778943650282E-2</v>
      </c>
      <c r="HI65" s="2">
        <f t="shared" si="31"/>
        <v>1.8771724840841442E-2</v>
      </c>
      <c r="HJ65" s="3">
        <f t="shared" si="32"/>
        <v>235.19982688540279</v>
      </c>
      <c r="HK65" t="str">
        <f t="shared" si="33"/>
        <v>CAT</v>
      </c>
    </row>
    <row r="66" spans="1:219" hidden="1" x14ac:dyDescent="0.25">
      <c r="A66">
        <v>57</v>
      </c>
      <c r="B66" t="s">
        <v>465</v>
      </c>
      <c r="C66">
        <v>10</v>
      </c>
      <c r="D66">
        <v>0</v>
      </c>
      <c r="E66">
        <v>5</v>
      </c>
      <c r="F66">
        <v>1</v>
      </c>
      <c r="G66" t="s">
        <v>218</v>
      </c>
      <c r="H66" t="s">
        <v>218</v>
      </c>
      <c r="I66">
        <v>5</v>
      </c>
      <c r="J66">
        <v>1</v>
      </c>
      <c r="K66" t="s">
        <v>218</v>
      </c>
      <c r="L66" t="s">
        <v>218</v>
      </c>
      <c r="M66">
        <v>20</v>
      </c>
      <c r="N66">
        <v>40</v>
      </c>
      <c r="O66">
        <v>76</v>
      </c>
      <c r="P66">
        <v>43</v>
      </c>
      <c r="Q66">
        <v>2</v>
      </c>
      <c r="R66">
        <v>0</v>
      </c>
      <c r="S66">
        <v>0</v>
      </c>
      <c r="T66">
        <v>0</v>
      </c>
      <c r="U66">
        <v>0</v>
      </c>
      <c r="V66">
        <v>8</v>
      </c>
      <c r="W66">
        <v>1</v>
      </c>
      <c r="X66">
        <v>2</v>
      </c>
      <c r="Y66">
        <v>4</v>
      </c>
      <c r="Z66">
        <v>4</v>
      </c>
      <c r="AA66">
        <v>1</v>
      </c>
      <c r="AB66">
        <v>19</v>
      </c>
      <c r="AC66">
        <v>1</v>
      </c>
      <c r="AD66">
        <v>0</v>
      </c>
      <c r="AE66">
        <v>0</v>
      </c>
      <c r="AF66">
        <v>0</v>
      </c>
      <c r="AG66">
        <v>4</v>
      </c>
      <c r="AH66">
        <v>4</v>
      </c>
      <c r="AI66">
        <v>0</v>
      </c>
      <c r="AJ66">
        <v>0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t="s">
        <v>466</v>
      </c>
      <c r="AV66">
        <v>82.900001525878906</v>
      </c>
      <c r="AW66">
        <v>83.5</v>
      </c>
      <c r="AX66">
        <v>84.330001831054688</v>
      </c>
      <c r="AY66">
        <v>83.470001220703125</v>
      </c>
      <c r="AZ66">
        <v>84.050003051757813</v>
      </c>
      <c r="BA66" s="2">
        <f t="shared" si="16"/>
        <v>7.1856104685160682E-3</v>
      </c>
      <c r="BB66" s="2">
        <f t="shared" si="17"/>
        <v>9.8423077556372141E-3</v>
      </c>
      <c r="BC66" s="2">
        <f t="shared" si="18"/>
        <v>3.5926681792664006E-4</v>
      </c>
      <c r="BD66" s="2">
        <f t="shared" si="19"/>
        <v>6.9006759071444934E-3</v>
      </c>
      <c r="BE66">
        <v>128</v>
      </c>
      <c r="BF66">
        <v>66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 t="s">
        <v>338</v>
      </c>
      <c r="CN66">
        <v>84.050003051757813</v>
      </c>
      <c r="CO66">
        <v>83.980003356933594</v>
      </c>
      <c r="CP66">
        <v>84.349998474121094</v>
      </c>
      <c r="CQ66">
        <v>83.089996337890625</v>
      </c>
      <c r="CR66">
        <v>83.480003356933594</v>
      </c>
      <c r="CS66" s="2">
        <f t="shared" si="20"/>
        <v>-8.3352812605519411E-4</v>
      </c>
      <c r="CT66" s="2">
        <f t="shared" si="21"/>
        <v>4.3864270762378199E-3</v>
      </c>
      <c r="CU66" s="2">
        <f t="shared" si="22"/>
        <v>1.0597844528062783E-2</v>
      </c>
      <c r="CV66" s="2">
        <f t="shared" si="23"/>
        <v>4.6718615639654848E-3</v>
      </c>
      <c r="CW66">
        <v>5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2</v>
      </c>
      <c r="DG66">
        <v>5</v>
      </c>
      <c r="DH66">
        <v>8</v>
      </c>
      <c r="DI66">
        <v>12</v>
      </c>
      <c r="DJ66">
        <v>165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5</v>
      </c>
      <c r="DX66">
        <v>0</v>
      </c>
      <c r="DY66">
        <v>0</v>
      </c>
      <c r="DZ66">
        <v>0</v>
      </c>
      <c r="EA66">
        <v>1</v>
      </c>
      <c r="EB66">
        <v>0</v>
      </c>
      <c r="EC66">
        <v>0</v>
      </c>
      <c r="ED66">
        <v>0</v>
      </c>
      <c r="EE66" t="s">
        <v>467</v>
      </c>
      <c r="EF66">
        <v>83.480003356933594</v>
      </c>
      <c r="EG66">
        <v>83.550003051757813</v>
      </c>
      <c r="EH66">
        <v>83.550003051757813</v>
      </c>
      <c r="EI66">
        <v>82.300003051757813</v>
      </c>
      <c r="EJ66">
        <v>82.629997253417969</v>
      </c>
      <c r="EK66" s="2">
        <f t="shared" si="24"/>
        <v>8.3781798045956535E-4</v>
      </c>
      <c r="EL66" s="2">
        <f t="shared" si="25"/>
        <v>0</v>
      </c>
      <c r="EM66" s="2">
        <f t="shared" si="26"/>
        <v>1.4961100590572651E-2</v>
      </c>
      <c r="EN66" s="2">
        <f t="shared" si="27"/>
        <v>3.9936368465328664E-3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8</v>
      </c>
      <c r="EZ66">
        <v>14</v>
      </c>
      <c r="FA66">
        <v>16</v>
      </c>
      <c r="FB66">
        <v>157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1</v>
      </c>
      <c r="FP66">
        <v>0</v>
      </c>
      <c r="FQ66">
        <v>0</v>
      </c>
      <c r="FR66">
        <v>0</v>
      </c>
      <c r="FS66">
        <v>1</v>
      </c>
      <c r="FT66">
        <v>0</v>
      </c>
      <c r="FU66">
        <v>0</v>
      </c>
      <c r="FV66">
        <v>0</v>
      </c>
      <c r="FW66" t="s">
        <v>468</v>
      </c>
      <c r="FX66">
        <v>82.629997253417969</v>
      </c>
      <c r="FY66">
        <v>83.19000244140625</v>
      </c>
      <c r="FZ66">
        <v>85.699996948242188</v>
      </c>
      <c r="GA66">
        <v>82.910003662109375</v>
      </c>
      <c r="GB66">
        <v>85.150001525878906</v>
      </c>
      <c r="GC66">
        <v>380</v>
      </c>
      <c r="GD66">
        <v>408</v>
      </c>
      <c r="GE66">
        <v>5</v>
      </c>
      <c r="GF66">
        <v>387</v>
      </c>
      <c r="GG66">
        <v>0</v>
      </c>
      <c r="GH66">
        <v>45</v>
      </c>
      <c r="GI66">
        <v>0</v>
      </c>
      <c r="GJ66">
        <v>0</v>
      </c>
      <c r="GK66">
        <v>0</v>
      </c>
      <c r="GL66">
        <v>326</v>
      </c>
      <c r="GM66">
        <v>0</v>
      </c>
      <c r="GN66">
        <v>322</v>
      </c>
      <c r="GO66">
        <v>1</v>
      </c>
      <c r="GP66">
        <v>0</v>
      </c>
      <c r="GQ66">
        <v>1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2.1</v>
      </c>
      <c r="GX66" t="s">
        <v>218</v>
      </c>
      <c r="GY66">
        <v>1365741</v>
      </c>
      <c r="GZ66">
        <v>1541285</v>
      </c>
      <c r="HA66">
        <v>0.93799999999999994</v>
      </c>
      <c r="HB66">
        <v>1.238</v>
      </c>
      <c r="HC66">
        <v>1.94</v>
      </c>
      <c r="HD66">
        <v>4.3899999999999997</v>
      </c>
      <c r="HE66">
        <v>0</v>
      </c>
      <c r="HF66" s="2">
        <f t="shared" si="28"/>
        <v>6.7316404802694185E-3</v>
      </c>
      <c r="HG66" s="2">
        <f t="shared" si="29"/>
        <v>2.9288151647797966E-2</v>
      </c>
      <c r="HH66" s="2">
        <f t="shared" si="30"/>
        <v>3.3657743848978239E-3</v>
      </c>
      <c r="HI66" s="2">
        <f t="shared" si="31"/>
        <v>2.630649235031135E-2</v>
      </c>
      <c r="HJ66" s="3">
        <f t="shared" si="32"/>
        <v>85.626483848490835</v>
      </c>
      <c r="HK66" t="str">
        <f t="shared" si="33"/>
        <v>CBRE</v>
      </c>
    </row>
    <row r="67" spans="1:219" hidden="1" x14ac:dyDescent="0.25">
      <c r="A67">
        <v>58</v>
      </c>
      <c r="B67" t="s">
        <v>469</v>
      </c>
      <c r="C67">
        <v>9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75</v>
      </c>
      <c r="N67">
        <v>9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41</v>
      </c>
      <c r="W67">
        <v>25</v>
      </c>
      <c r="X67">
        <v>6</v>
      </c>
      <c r="Y67">
        <v>20</v>
      </c>
      <c r="Z67">
        <v>20</v>
      </c>
      <c r="AA67">
        <v>0</v>
      </c>
      <c r="AB67">
        <v>0</v>
      </c>
      <c r="AC67">
        <v>0</v>
      </c>
      <c r="AD67">
        <v>0</v>
      </c>
      <c r="AE67">
        <v>5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 t="s">
        <v>470</v>
      </c>
      <c r="AV67">
        <v>54.299999237060547</v>
      </c>
      <c r="AW67">
        <v>54.680000305175781</v>
      </c>
      <c r="AX67">
        <v>54.755001068115227</v>
      </c>
      <c r="AY67">
        <v>53.904998779296882</v>
      </c>
      <c r="AZ67">
        <v>54.479999542236328</v>
      </c>
      <c r="BA67" s="2">
        <f t="shared" si="16"/>
        <v>6.949544001360719E-3</v>
      </c>
      <c r="BB67" s="2">
        <f t="shared" si="17"/>
        <v>1.3697518304518486E-3</v>
      </c>
      <c r="BC67" s="2">
        <f t="shared" si="18"/>
        <v>1.417340017471691E-2</v>
      </c>
      <c r="BD67" s="2">
        <f t="shared" si="19"/>
        <v>1.0554345957614619E-2</v>
      </c>
      <c r="BE67">
        <v>16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41</v>
      </c>
      <c r="BO67">
        <v>67</v>
      </c>
      <c r="BP67">
        <v>25</v>
      </c>
      <c r="BQ67">
        <v>15</v>
      </c>
      <c r="BR67">
        <v>19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1</v>
      </c>
      <c r="CL67">
        <v>0</v>
      </c>
      <c r="CM67" t="s">
        <v>471</v>
      </c>
      <c r="CN67">
        <v>54.479999542236328</v>
      </c>
      <c r="CO67">
        <v>54.659999847412109</v>
      </c>
      <c r="CP67">
        <v>54.959999084472663</v>
      </c>
      <c r="CQ67">
        <v>54.229999542236328</v>
      </c>
      <c r="CR67">
        <v>54.639999389648438</v>
      </c>
      <c r="CS67" s="2">
        <f t="shared" si="20"/>
        <v>3.293090114860342E-3</v>
      </c>
      <c r="CT67" s="2">
        <f t="shared" si="21"/>
        <v>5.4585014930488285E-3</v>
      </c>
      <c r="CU67" s="2">
        <f t="shared" si="22"/>
        <v>7.8668186311042776E-3</v>
      </c>
      <c r="CV67" s="2">
        <f t="shared" si="23"/>
        <v>7.5036576133231669E-3</v>
      </c>
      <c r="CW67">
        <v>48</v>
      </c>
      <c r="CX67">
        <v>1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73</v>
      </c>
      <c r="DG67">
        <v>27</v>
      </c>
      <c r="DH67">
        <v>10</v>
      </c>
      <c r="DI67">
        <v>5</v>
      </c>
      <c r="DJ67">
        <v>2</v>
      </c>
      <c r="DK67">
        <v>0</v>
      </c>
      <c r="DL67">
        <v>0</v>
      </c>
      <c r="DM67">
        <v>0</v>
      </c>
      <c r="DN67">
        <v>0</v>
      </c>
      <c r="DO67">
        <v>1</v>
      </c>
      <c r="DP67">
        <v>0</v>
      </c>
      <c r="DQ67">
        <v>0</v>
      </c>
      <c r="DR67">
        <v>0</v>
      </c>
      <c r="DS67">
        <v>1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 t="s">
        <v>424</v>
      </c>
      <c r="EF67">
        <v>54.639999389648438</v>
      </c>
      <c r="EG67">
        <v>54.909999847412109</v>
      </c>
      <c r="EH67">
        <v>55.150001525878913</v>
      </c>
      <c r="EI67">
        <v>54.580001831054688</v>
      </c>
      <c r="EJ67">
        <v>54.779998779296882</v>
      </c>
      <c r="EK67" s="2">
        <f t="shared" si="24"/>
        <v>4.9171454837728668E-3</v>
      </c>
      <c r="EL67" s="2">
        <f t="shared" si="25"/>
        <v>4.3517982198818528E-3</v>
      </c>
      <c r="EM67" s="2">
        <f t="shared" si="26"/>
        <v>6.0097981656245247E-3</v>
      </c>
      <c r="EN67" s="2">
        <f t="shared" si="27"/>
        <v>3.6509118784022743E-3</v>
      </c>
      <c r="EO67">
        <v>49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64</v>
      </c>
      <c r="EY67">
        <v>47</v>
      </c>
      <c r="EZ67">
        <v>10</v>
      </c>
      <c r="FA67">
        <v>0</v>
      </c>
      <c r="FB67">
        <v>3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 t="s">
        <v>472</v>
      </c>
      <c r="FX67">
        <v>54.779998779296882</v>
      </c>
      <c r="FY67">
        <v>54.869998931884773</v>
      </c>
      <c r="FZ67">
        <v>55.099998474121087</v>
      </c>
      <c r="GA67">
        <v>54.389999389648438</v>
      </c>
      <c r="GB67">
        <v>54.610000610351563</v>
      </c>
      <c r="GC67">
        <v>198</v>
      </c>
      <c r="GD67">
        <v>520</v>
      </c>
      <c r="GE67">
        <v>98</v>
      </c>
      <c r="GF67">
        <v>241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44</v>
      </c>
      <c r="GM67">
        <v>0</v>
      </c>
      <c r="GN67">
        <v>5</v>
      </c>
      <c r="GO67">
        <v>1</v>
      </c>
      <c r="GP67">
        <v>0</v>
      </c>
      <c r="GQ67">
        <v>0</v>
      </c>
      <c r="GR67">
        <v>0</v>
      </c>
      <c r="GS67">
        <v>1</v>
      </c>
      <c r="GT67">
        <v>0</v>
      </c>
      <c r="GU67">
        <v>0</v>
      </c>
      <c r="GV67">
        <v>0</v>
      </c>
      <c r="GW67">
        <v>1.8</v>
      </c>
      <c r="GX67" t="s">
        <v>218</v>
      </c>
      <c r="GY67">
        <v>300845</v>
      </c>
      <c r="GZ67">
        <v>671414</v>
      </c>
      <c r="HA67">
        <v>0.436</v>
      </c>
      <c r="HB67">
        <v>1.486</v>
      </c>
      <c r="HC67">
        <v>2.0499999999999998</v>
      </c>
      <c r="HD67">
        <v>4.2</v>
      </c>
      <c r="HE67">
        <v>0.26319998999999999</v>
      </c>
      <c r="HF67" s="2">
        <f t="shared" si="28"/>
        <v>1.6402433814445283E-3</v>
      </c>
      <c r="HG67" s="2">
        <f t="shared" si="29"/>
        <v>4.1742204828615348E-3</v>
      </c>
      <c r="HH67" s="2">
        <f t="shared" si="30"/>
        <v>8.7479415268844063E-3</v>
      </c>
      <c r="HI67" s="2">
        <f t="shared" si="31"/>
        <v>4.0285885047476322E-3</v>
      </c>
      <c r="HJ67" s="3">
        <f t="shared" si="32"/>
        <v>55.09903840532084</v>
      </c>
      <c r="HK67" t="str">
        <f t="shared" si="33"/>
        <v>CDK</v>
      </c>
    </row>
    <row r="68" spans="1:219" hidden="1" x14ac:dyDescent="0.25">
      <c r="A68">
        <v>59</v>
      </c>
      <c r="B68" t="s">
        <v>473</v>
      </c>
      <c r="C68">
        <v>9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124</v>
      </c>
      <c r="N68">
        <v>47</v>
      </c>
      <c r="O68">
        <v>5</v>
      </c>
      <c r="P68">
        <v>0</v>
      </c>
      <c r="Q68">
        <v>0</v>
      </c>
      <c r="R68">
        <v>1</v>
      </c>
      <c r="S68">
        <v>5</v>
      </c>
      <c r="T68">
        <v>0</v>
      </c>
      <c r="U68">
        <v>0</v>
      </c>
      <c r="V68">
        <v>14</v>
      </c>
      <c r="W68">
        <v>4</v>
      </c>
      <c r="X68">
        <v>1</v>
      </c>
      <c r="Y68">
        <v>4</v>
      </c>
      <c r="Z68">
        <v>7</v>
      </c>
      <c r="AA68">
        <v>1</v>
      </c>
      <c r="AB68">
        <v>16</v>
      </c>
      <c r="AC68">
        <v>0</v>
      </c>
      <c r="AD68">
        <v>0</v>
      </c>
      <c r="AE68">
        <v>0</v>
      </c>
      <c r="AF68">
        <v>0</v>
      </c>
      <c r="AG68">
        <v>7</v>
      </c>
      <c r="AH68">
        <v>7</v>
      </c>
      <c r="AI68">
        <v>0</v>
      </c>
      <c r="AJ68">
        <v>0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 t="s">
        <v>474</v>
      </c>
      <c r="AV68">
        <v>47.319999694824219</v>
      </c>
      <c r="AW68">
        <v>47.799999237060547</v>
      </c>
      <c r="AX68">
        <v>48.810001373291023</v>
      </c>
      <c r="AY68">
        <v>47.590000152587891</v>
      </c>
      <c r="AZ68">
        <v>48.470001220703118</v>
      </c>
      <c r="BA68" s="2">
        <f t="shared" si="16"/>
        <v>1.0041831587816685E-2</v>
      </c>
      <c r="BB68" s="2">
        <f t="shared" si="17"/>
        <v>2.069252423301815E-2</v>
      </c>
      <c r="BC68" s="2">
        <f t="shared" si="18"/>
        <v>4.3932863561604307E-3</v>
      </c>
      <c r="BD68" s="2">
        <f t="shared" si="19"/>
        <v>1.8155581719675129E-2</v>
      </c>
      <c r="BE68">
        <v>1</v>
      </c>
      <c r="BF68">
        <v>9</v>
      </c>
      <c r="BG68">
        <v>140</v>
      </c>
      <c r="BH68">
        <v>43</v>
      </c>
      <c r="BI68">
        <v>2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1</v>
      </c>
      <c r="BT68">
        <v>1</v>
      </c>
      <c r="BU68">
        <v>1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 t="s">
        <v>475</v>
      </c>
      <c r="CN68">
        <v>48.470001220703118</v>
      </c>
      <c r="CO68">
        <v>48.470001220703118</v>
      </c>
      <c r="CP68">
        <v>49.439998626708977</v>
      </c>
      <c r="CQ68">
        <v>47.840000152587891</v>
      </c>
      <c r="CR68">
        <v>48.990001678466797</v>
      </c>
      <c r="CS68" s="2">
        <f t="shared" si="20"/>
        <v>0</v>
      </c>
      <c r="CT68" s="2">
        <f t="shared" si="21"/>
        <v>1.961968917777912E-2</v>
      </c>
      <c r="CU68" s="2">
        <f t="shared" si="22"/>
        <v>1.2997752264263029E-2</v>
      </c>
      <c r="CV68" s="2">
        <f t="shared" si="23"/>
        <v>2.3474208746238512E-2</v>
      </c>
      <c r="CW68">
        <v>4</v>
      </c>
      <c r="CX68">
        <v>55</v>
      </c>
      <c r="CY68">
        <v>71</v>
      </c>
      <c r="CZ68">
        <v>52</v>
      </c>
      <c r="DA68">
        <v>1</v>
      </c>
      <c r="DB68">
        <v>0</v>
      </c>
      <c r="DC68">
        <v>0</v>
      </c>
      <c r="DD68">
        <v>0</v>
      </c>
      <c r="DE68">
        <v>0</v>
      </c>
      <c r="DF68">
        <v>2</v>
      </c>
      <c r="DG68">
        <v>1</v>
      </c>
      <c r="DH68">
        <v>2</v>
      </c>
      <c r="DI68">
        <v>1</v>
      </c>
      <c r="DJ68">
        <v>8</v>
      </c>
      <c r="DK68">
        <v>1</v>
      </c>
      <c r="DL68">
        <v>14</v>
      </c>
      <c r="DM68">
        <v>1</v>
      </c>
      <c r="DN68">
        <v>0</v>
      </c>
      <c r="DO68">
        <v>0</v>
      </c>
      <c r="DP68">
        <v>0</v>
      </c>
      <c r="DQ68">
        <v>8</v>
      </c>
      <c r="DR68">
        <v>8</v>
      </c>
      <c r="DS68">
        <v>0</v>
      </c>
      <c r="DT68">
        <v>0</v>
      </c>
      <c r="DU68">
        <v>1</v>
      </c>
      <c r="DV68">
        <v>1</v>
      </c>
      <c r="DW68">
        <v>1</v>
      </c>
      <c r="DX68">
        <v>0</v>
      </c>
      <c r="DY68">
        <v>4</v>
      </c>
      <c r="DZ68">
        <v>4</v>
      </c>
      <c r="EA68">
        <v>1</v>
      </c>
      <c r="EB68">
        <v>0</v>
      </c>
      <c r="EC68">
        <v>1</v>
      </c>
      <c r="ED68">
        <v>1</v>
      </c>
      <c r="EE68" t="s">
        <v>400</v>
      </c>
      <c r="EF68">
        <v>48.990001678466797</v>
      </c>
      <c r="EG68">
        <v>49.209999084472663</v>
      </c>
      <c r="EH68">
        <v>50.200000762939453</v>
      </c>
      <c r="EI68">
        <v>48.900001525878913</v>
      </c>
      <c r="EJ68">
        <v>49.560001373291023</v>
      </c>
      <c r="EK68" s="2">
        <f t="shared" si="24"/>
        <v>4.4705834200123862E-3</v>
      </c>
      <c r="EL68" s="2">
        <f t="shared" si="25"/>
        <v>1.9721148673720101E-2</v>
      </c>
      <c r="EM68" s="2">
        <f t="shared" si="26"/>
        <v>6.2994831205263058E-3</v>
      </c>
      <c r="EN68" s="2">
        <f t="shared" si="27"/>
        <v>1.3317187835426458E-2</v>
      </c>
      <c r="EO68">
        <v>6</v>
      </c>
      <c r="EP68">
        <v>50</v>
      </c>
      <c r="EQ68">
        <v>84</v>
      </c>
      <c r="ER68">
        <v>39</v>
      </c>
      <c r="ES68">
        <v>1</v>
      </c>
      <c r="ET68">
        <v>0</v>
      </c>
      <c r="EU68">
        <v>0</v>
      </c>
      <c r="EV68">
        <v>0</v>
      </c>
      <c r="EW68">
        <v>0</v>
      </c>
      <c r="EX68">
        <v>1</v>
      </c>
      <c r="EY68">
        <v>0</v>
      </c>
      <c r="EZ68">
        <v>2</v>
      </c>
      <c r="FA68">
        <v>1</v>
      </c>
      <c r="FB68">
        <v>1</v>
      </c>
      <c r="FC68">
        <v>1</v>
      </c>
      <c r="FD68">
        <v>5</v>
      </c>
      <c r="FE68">
        <v>1</v>
      </c>
      <c r="FF68">
        <v>0</v>
      </c>
      <c r="FG68">
        <v>0</v>
      </c>
      <c r="FH68">
        <v>0</v>
      </c>
      <c r="FI68">
        <v>1</v>
      </c>
      <c r="FJ68">
        <v>1</v>
      </c>
      <c r="FK68">
        <v>0</v>
      </c>
      <c r="FL68">
        <v>0</v>
      </c>
      <c r="FM68">
        <v>1</v>
      </c>
      <c r="FN68">
        <v>1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 t="s">
        <v>476</v>
      </c>
      <c r="FX68">
        <v>49.560001373291023</v>
      </c>
      <c r="FY68">
        <v>50.340000152587891</v>
      </c>
      <c r="FZ68">
        <v>50.459999084472663</v>
      </c>
      <c r="GA68">
        <v>49.110000610351563</v>
      </c>
      <c r="GB68">
        <v>49.630001068115227</v>
      </c>
      <c r="GC68">
        <v>734</v>
      </c>
      <c r="GD68">
        <v>50</v>
      </c>
      <c r="GE68">
        <v>363</v>
      </c>
      <c r="GF68">
        <v>19</v>
      </c>
      <c r="GG68">
        <v>0</v>
      </c>
      <c r="GH68">
        <v>138</v>
      </c>
      <c r="GI68">
        <v>0</v>
      </c>
      <c r="GJ68">
        <v>93</v>
      </c>
      <c r="GK68">
        <v>0</v>
      </c>
      <c r="GL68">
        <v>16</v>
      </c>
      <c r="GM68">
        <v>0</v>
      </c>
      <c r="GN68">
        <v>9</v>
      </c>
      <c r="GO68">
        <v>3</v>
      </c>
      <c r="GP68">
        <v>2</v>
      </c>
      <c r="GQ68">
        <v>3</v>
      </c>
      <c r="GR68">
        <v>2</v>
      </c>
      <c r="GS68">
        <v>1</v>
      </c>
      <c r="GT68">
        <v>1</v>
      </c>
      <c r="GU68">
        <v>1</v>
      </c>
      <c r="GV68">
        <v>1</v>
      </c>
      <c r="GW68">
        <v>2.2999999999999998</v>
      </c>
      <c r="GX68" t="s">
        <v>218</v>
      </c>
      <c r="GY68">
        <v>1587510</v>
      </c>
      <c r="GZ68">
        <v>2124025</v>
      </c>
      <c r="HA68">
        <v>1.046</v>
      </c>
      <c r="HB68">
        <v>1.5089999999999999</v>
      </c>
      <c r="HC68">
        <v>-3.38</v>
      </c>
      <c r="HD68">
        <v>1.83</v>
      </c>
      <c r="HE68">
        <v>0.81630000000000003</v>
      </c>
      <c r="HF68" s="2">
        <f t="shared" si="28"/>
        <v>1.5494612175855682E-2</v>
      </c>
      <c r="HG68" s="2">
        <f t="shared" si="29"/>
        <v>2.3781001597699136E-3</v>
      </c>
      <c r="HH68" s="2">
        <f t="shared" si="30"/>
        <v>2.4433840653715122E-2</v>
      </c>
      <c r="HI68" s="2">
        <f t="shared" si="31"/>
        <v>1.0477542747782453E-2</v>
      </c>
      <c r="HJ68" s="3">
        <f t="shared" si="32"/>
        <v>50.459713714993576</v>
      </c>
      <c r="HK68" t="str">
        <f t="shared" si="33"/>
        <v>CF</v>
      </c>
    </row>
    <row r="69" spans="1:219" hidden="1" x14ac:dyDescent="0.25">
      <c r="A69">
        <v>60</v>
      </c>
      <c r="B69" t="s">
        <v>477</v>
      </c>
      <c r="C69">
        <v>9</v>
      </c>
      <c r="D69">
        <v>0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4</v>
      </c>
      <c r="N69">
        <v>11</v>
      </c>
      <c r="O69">
        <v>31</v>
      </c>
      <c r="P69">
        <v>44</v>
      </c>
      <c r="Q69">
        <v>66</v>
      </c>
      <c r="R69">
        <v>0</v>
      </c>
      <c r="S69">
        <v>0</v>
      </c>
      <c r="T69">
        <v>0</v>
      </c>
      <c r="U69">
        <v>0</v>
      </c>
      <c r="V69">
        <v>3</v>
      </c>
      <c r="W69">
        <v>0</v>
      </c>
      <c r="X69">
        <v>0</v>
      </c>
      <c r="Y69">
        <v>0</v>
      </c>
      <c r="Z69">
        <v>20</v>
      </c>
      <c r="AA69">
        <v>1</v>
      </c>
      <c r="AB69">
        <v>23</v>
      </c>
      <c r="AC69">
        <v>1</v>
      </c>
      <c r="AD69">
        <v>23</v>
      </c>
      <c r="AE69">
        <v>0</v>
      </c>
      <c r="AF69">
        <v>0</v>
      </c>
      <c r="AG69">
        <v>20</v>
      </c>
      <c r="AH69">
        <v>20</v>
      </c>
      <c r="AI69">
        <v>0</v>
      </c>
      <c r="AJ69">
        <v>0</v>
      </c>
      <c r="AK69">
        <v>1</v>
      </c>
      <c r="AL69">
        <v>1</v>
      </c>
      <c r="AM69">
        <v>1</v>
      </c>
      <c r="AN69">
        <v>0</v>
      </c>
      <c r="AO69">
        <v>15</v>
      </c>
      <c r="AP69">
        <v>15</v>
      </c>
      <c r="AQ69">
        <v>1</v>
      </c>
      <c r="AR69">
        <v>0</v>
      </c>
      <c r="AS69">
        <v>1</v>
      </c>
      <c r="AT69">
        <v>1</v>
      </c>
      <c r="AU69" t="s">
        <v>478</v>
      </c>
      <c r="AV69">
        <v>152.78999328613281</v>
      </c>
      <c r="AW69">
        <v>153.03999328613281</v>
      </c>
      <c r="AX69">
        <v>156.8399963378906</v>
      </c>
      <c r="AY69">
        <v>148.55000305175781</v>
      </c>
      <c r="AZ69">
        <v>155.19999694824219</v>
      </c>
      <c r="BA69" s="2">
        <f t="shared" si="16"/>
        <v>1.6335599252973454E-3</v>
      </c>
      <c r="BB69" s="2">
        <f t="shared" si="17"/>
        <v>2.4228533157901855E-2</v>
      </c>
      <c r="BC69" s="2">
        <f t="shared" si="18"/>
        <v>2.9338672447405623E-2</v>
      </c>
      <c r="BD69" s="2">
        <f t="shared" si="19"/>
        <v>4.284789966008884E-2</v>
      </c>
      <c r="BE69">
        <v>18</v>
      </c>
      <c r="BF69">
        <v>6</v>
      </c>
      <c r="BG69">
        <v>38</v>
      </c>
      <c r="BH69">
        <v>26</v>
      </c>
      <c r="BI69">
        <v>11</v>
      </c>
      <c r="BJ69">
        <v>0</v>
      </c>
      <c r="BK69">
        <v>0</v>
      </c>
      <c r="BL69">
        <v>0</v>
      </c>
      <c r="BM69">
        <v>0</v>
      </c>
      <c r="BN69">
        <v>6</v>
      </c>
      <c r="BO69">
        <v>1</v>
      </c>
      <c r="BP69">
        <v>7</v>
      </c>
      <c r="BQ69">
        <v>3</v>
      </c>
      <c r="BR69">
        <v>41</v>
      </c>
      <c r="BS69">
        <v>1</v>
      </c>
      <c r="BT69">
        <v>58</v>
      </c>
      <c r="BU69">
        <v>1</v>
      </c>
      <c r="BV69">
        <v>58</v>
      </c>
      <c r="BW69">
        <v>1</v>
      </c>
      <c r="BX69">
        <v>0</v>
      </c>
      <c r="BY69">
        <v>41</v>
      </c>
      <c r="BZ69">
        <v>41</v>
      </c>
      <c r="CA69">
        <v>1</v>
      </c>
      <c r="CB69">
        <v>0</v>
      </c>
      <c r="CC69">
        <v>2</v>
      </c>
      <c r="CD69">
        <v>1</v>
      </c>
      <c r="CE69">
        <v>7</v>
      </c>
      <c r="CF69">
        <v>0</v>
      </c>
      <c r="CG69">
        <v>24</v>
      </c>
      <c r="CH69">
        <v>24</v>
      </c>
      <c r="CI69">
        <v>1</v>
      </c>
      <c r="CJ69">
        <v>0</v>
      </c>
      <c r="CK69">
        <v>1</v>
      </c>
      <c r="CL69">
        <v>1</v>
      </c>
      <c r="CM69" t="s">
        <v>466</v>
      </c>
      <c r="CN69">
        <v>155.19999694824219</v>
      </c>
      <c r="CO69">
        <v>155.19000244140619</v>
      </c>
      <c r="CP69">
        <v>159.92999267578119</v>
      </c>
      <c r="CQ69">
        <v>153.8699951171875</v>
      </c>
      <c r="CR69">
        <v>159.75999450683591</v>
      </c>
      <c r="CS69" s="2">
        <f t="shared" si="20"/>
        <v>-6.440174417665645E-5</v>
      </c>
      <c r="CT69" s="2">
        <f t="shared" si="21"/>
        <v>2.9637906905830791E-2</v>
      </c>
      <c r="CU69" s="2">
        <f t="shared" si="22"/>
        <v>8.5057497483903566E-3</v>
      </c>
      <c r="CV69" s="2">
        <f t="shared" si="23"/>
        <v>3.6867799149782665E-2</v>
      </c>
      <c r="CW69">
        <v>3</v>
      </c>
      <c r="CX69">
        <v>7</v>
      </c>
      <c r="CY69">
        <v>7</v>
      </c>
      <c r="CZ69">
        <v>41</v>
      </c>
      <c r="DA69">
        <v>74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0</v>
      </c>
      <c r="DJ69">
        <v>1</v>
      </c>
      <c r="DK69">
        <v>1</v>
      </c>
      <c r="DL69">
        <v>2</v>
      </c>
      <c r="DM69">
        <v>1</v>
      </c>
      <c r="DN69">
        <v>2</v>
      </c>
      <c r="DO69">
        <v>0</v>
      </c>
      <c r="DP69">
        <v>0</v>
      </c>
      <c r="DQ69">
        <v>1</v>
      </c>
      <c r="DR69">
        <v>1</v>
      </c>
      <c r="DS69">
        <v>0</v>
      </c>
      <c r="DT69">
        <v>0</v>
      </c>
      <c r="DU69">
        <v>1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t="s">
        <v>479</v>
      </c>
      <c r="EF69">
        <v>159.75999450683591</v>
      </c>
      <c r="EG69">
        <v>160</v>
      </c>
      <c r="EH69">
        <v>163.41999816894531</v>
      </c>
      <c r="EI69">
        <v>157.47999572753909</v>
      </c>
      <c r="EJ69">
        <v>162.6600036621094</v>
      </c>
      <c r="EK69" s="2">
        <f t="shared" si="24"/>
        <v>1.5000343322755239E-3</v>
      </c>
      <c r="EL69" s="2">
        <f t="shared" si="25"/>
        <v>2.0927660061589748E-2</v>
      </c>
      <c r="EM69" s="2">
        <f t="shared" si="26"/>
        <v>1.5750026702880726E-2</v>
      </c>
      <c r="EN69" s="2">
        <f t="shared" si="27"/>
        <v>3.1845615504415226E-2</v>
      </c>
      <c r="EO69">
        <v>12</v>
      </c>
      <c r="EP69">
        <v>25</v>
      </c>
      <c r="EQ69">
        <v>16</v>
      </c>
      <c r="ER69">
        <v>39</v>
      </c>
      <c r="ES69">
        <v>7</v>
      </c>
      <c r="ET69">
        <v>0</v>
      </c>
      <c r="EU69">
        <v>0</v>
      </c>
      <c r="EV69">
        <v>0</v>
      </c>
      <c r="EW69">
        <v>0</v>
      </c>
      <c r="EX69">
        <v>2</v>
      </c>
      <c r="EY69">
        <v>3</v>
      </c>
      <c r="EZ69">
        <v>2</v>
      </c>
      <c r="FA69">
        <v>8</v>
      </c>
      <c r="FB69">
        <v>37</v>
      </c>
      <c r="FC69">
        <v>1</v>
      </c>
      <c r="FD69">
        <v>52</v>
      </c>
      <c r="FE69">
        <v>1</v>
      </c>
      <c r="FF69">
        <v>52</v>
      </c>
      <c r="FG69">
        <v>0</v>
      </c>
      <c r="FH69">
        <v>0</v>
      </c>
      <c r="FI69">
        <v>37</v>
      </c>
      <c r="FJ69">
        <v>37</v>
      </c>
      <c r="FK69">
        <v>0</v>
      </c>
      <c r="FL69">
        <v>0</v>
      </c>
      <c r="FM69">
        <v>1</v>
      </c>
      <c r="FN69">
        <v>1</v>
      </c>
      <c r="FO69">
        <v>3</v>
      </c>
      <c r="FP69">
        <v>0</v>
      </c>
      <c r="FQ69">
        <v>11</v>
      </c>
      <c r="FR69">
        <v>11</v>
      </c>
      <c r="FS69">
        <v>1</v>
      </c>
      <c r="FT69">
        <v>0</v>
      </c>
      <c r="FU69">
        <v>2</v>
      </c>
      <c r="FV69">
        <v>1</v>
      </c>
      <c r="FW69" t="s">
        <v>480</v>
      </c>
      <c r="FX69">
        <v>162.6600036621094</v>
      </c>
      <c r="FY69">
        <v>164.8999938964844</v>
      </c>
      <c r="FZ69">
        <v>164.8999938964844</v>
      </c>
      <c r="GA69">
        <v>158.3500061035156</v>
      </c>
      <c r="GB69">
        <v>163.07000732421881</v>
      </c>
      <c r="GC69">
        <v>486</v>
      </c>
      <c r="GD69">
        <v>135</v>
      </c>
      <c r="GE69">
        <v>231</v>
      </c>
      <c r="GF69">
        <v>54</v>
      </c>
      <c r="GG69">
        <v>0</v>
      </c>
      <c r="GH69">
        <v>308</v>
      </c>
      <c r="GI69">
        <v>0</v>
      </c>
      <c r="GJ69">
        <v>161</v>
      </c>
      <c r="GK69">
        <v>135</v>
      </c>
      <c r="GL69">
        <v>99</v>
      </c>
      <c r="GM69">
        <v>54</v>
      </c>
      <c r="GN69">
        <v>38</v>
      </c>
      <c r="GO69">
        <v>5</v>
      </c>
      <c r="GP69">
        <v>2</v>
      </c>
      <c r="GQ69">
        <v>4</v>
      </c>
      <c r="GR69">
        <v>2</v>
      </c>
      <c r="GS69">
        <v>4</v>
      </c>
      <c r="GT69">
        <v>2</v>
      </c>
      <c r="GU69">
        <v>3</v>
      </c>
      <c r="GV69">
        <v>1</v>
      </c>
      <c r="GW69">
        <v>1.9</v>
      </c>
      <c r="GX69" t="s">
        <v>218</v>
      </c>
      <c r="GY69">
        <v>252514</v>
      </c>
      <c r="GZ69">
        <v>315400</v>
      </c>
      <c r="HA69">
        <v>0.56899999999999995</v>
      </c>
      <c r="HB69">
        <v>1.081</v>
      </c>
      <c r="HC69">
        <v>0.86</v>
      </c>
      <c r="HD69">
        <v>13.52</v>
      </c>
      <c r="HE69">
        <v>0</v>
      </c>
      <c r="HF69" s="2">
        <f t="shared" si="28"/>
        <v>1.3583931578439845E-2</v>
      </c>
      <c r="HG69" s="2">
        <f t="shared" si="29"/>
        <v>0</v>
      </c>
      <c r="HH69" s="2">
        <f t="shared" si="30"/>
        <v>3.9720970499735442E-2</v>
      </c>
      <c r="HI69" s="2">
        <f t="shared" si="31"/>
        <v>2.8944631193391746E-2</v>
      </c>
      <c r="HJ69" s="3">
        <f t="shared" si="32"/>
        <v>164.8999938964844</v>
      </c>
      <c r="HK69" t="str">
        <f t="shared" si="33"/>
        <v>GTLS</v>
      </c>
    </row>
    <row r="70" spans="1:219" hidden="1" x14ac:dyDescent="0.25">
      <c r="A70">
        <v>61</v>
      </c>
      <c r="B70" t="s">
        <v>481</v>
      </c>
      <c r="C70">
        <v>9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27</v>
      </c>
      <c r="N70">
        <v>42</v>
      </c>
      <c r="O70">
        <v>33</v>
      </c>
      <c r="P70">
        <v>2</v>
      </c>
      <c r="Q70">
        <v>0</v>
      </c>
      <c r="R70">
        <v>1</v>
      </c>
      <c r="S70">
        <v>25</v>
      </c>
      <c r="T70">
        <v>0</v>
      </c>
      <c r="U70">
        <v>0</v>
      </c>
      <c r="V70">
        <v>7</v>
      </c>
      <c r="W70">
        <v>4</v>
      </c>
      <c r="X70">
        <v>0</v>
      </c>
      <c r="Y70">
        <v>2</v>
      </c>
      <c r="Z70">
        <v>21</v>
      </c>
      <c r="AA70">
        <v>2</v>
      </c>
      <c r="AB70">
        <v>34</v>
      </c>
      <c r="AC70">
        <v>0</v>
      </c>
      <c r="AD70">
        <v>0</v>
      </c>
      <c r="AE70">
        <v>0</v>
      </c>
      <c r="AF70">
        <v>0</v>
      </c>
      <c r="AG70">
        <v>21</v>
      </c>
      <c r="AH70">
        <v>21</v>
      </c>
      <c r="AI70">
        <v>0</v>
      </c>
      <c r="AJ70">
        <v>0</v>
      </c>
      <c r="AK70">
        <v>1</v>
      </c>
      <c r="AL70">
        <v>1</v>
      </c>
      <c r="AM70">
        <v>1</v>
      </c>
      <c r="AN70">
        <v>0</v>
      </c>
      <c r="AO70">
        <v>4</v>
      </c>
      <c r="AP70">
        <v>4</v>
      </c>
      <c r="AQ70">
        <v>1</v>
      </c>
      <c r="AR70">
        <v>0</v>
      </c>
      <c r="AS70">
        <v>1</v>
      </c>
      <c r="AT70">
        <v>1</v>
      </c>
      <c r="AU70" t="s">
        <v>482</v>
      </c>
      <c r="AV70">
        <v>75.930000305175781</v>
      </c>
      <c r="AW70">
        <v>75.790000915527344</v>
      </c>
      <c r="AX70">
        <v>76.709999084472656</v>
      </c>
      <c r="AY70">
        <v>73.650001525878906</v>
      </c>
      <c r="AZ70">
        <v>74.779998779296875</v>
      </c>
      <c r="BA70" s="2">
        <f t="shared" si="16"/>
        <v>-1.8472013188715053E-3</v>
      </c>
      <c r="BB70" s="2">
        <f t="shared" si="17"/>
        <v>1.199319749609451E-2</v>
      </c>
      <c r="BC70" s="2">
        <f t="shared" si="18"/>
        <v>2.8235906634090147E-2</v>
      </c>
      <c r="BD70" s="2">
        <f t="shared" si="19"/>
        <v>1.5110955761753919E-2</v>
      </c>
      <c r="BE70">
        <v>3</v>
      </c>
      <c r="BF70">
        <v>2</v>
      </c>
      <c r="BG70">
        <v>1</v>
      </c>
      <c r="BH70">
        <v>0</v>
      </c>
      <c r="BI70">
        <v>0</v>
      </c>
      <c r="BJ70">
        <v>1</v>
      </c>
      <c r="BK70">
        <v>1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1</v>
      </c>
      <c r="BR70">
        <v>164</v>
      </c>
      <c r="BS70">
        <v>1</v>
      </c>
      <c r="BT70">
        <v>0</v>
      </c>
      <c r="BU70">
        <v>0</v>
      </c>
      <c r="BV70">
        <v>0</v>
      </c>
      <c r="BW70">
        <v>3</v>
      </c>
      <c r="BX70">
        <v>1</v>
      </c>
      <c r="BY70">
        <v>0</v>
      </c>
      <c r="BZ70">
        <v>0</v>
      </c>
      <c r="CA70">
        <v>1</v>
      </c>
      <c r="CB70">
        <v>1</v>
      </c>
      <c r="CC70">
        <v>0</v>
      </c>
      <c r="CD70">
        <v>0</v>
      </c>
      <c r="CE70">
        <v>6</v>
      </c>
      <c r="CF70">
        <v>4</v>
      </c>
      <c r="CG70">
        <v>0</v>
      </c>
      <c r="CH70">
        <v>0</v>
      </c>
      <c r="CI70">
        <v>1</v>
      </c>
      <c r="CJ70">
        <v>1</v>
      </c>
      <c r="CK70">
        <v>0</v>
      </c>
      <c r="CL70">
        <v>0</v>
      </c>
      <c r="CM70" t="s">
        <v>483</v>
      </c>
      <c r="CN70">
        <v>74.779998779296875</v>
      </c>
      <c r="CO70">
        <v>74.790000915527344</v>
      </c>
      <c r="CP70">
        <v>78.5</v>
      </c>
      <c r="CQ70">
        <v>74.790000915527344</v>
      </c>
      <c r="CR70">
        <v>77.5</v>
      </c>
      <c r="CS70" s="2">
        <f t="shared" si="20"/>
        <v>1.3373627634749585E-4</v>
      </c>
      <c r="CT70" s="2">
        <f t="shared" si="21"/>
        <v>4.7261134834046592E-2</v>
      </c>
      <c r="CU70" s="2">
        <f t="shared" si="22"/>
        <v>0</v>
      </c>
      <c r="CV70" s="2">
        <f t="shared" si="23"/>
        <v>3.4967730122227869E-2</v>
      </c>
      <c r="CW70">
        <v>0</v>
      </c>
      <c r="CX70">
        <v>3</v>
      </c>
      <c r="CY70">
        <v>6</v>
      </c>
      <c r="CZ70">
        <v>4</v>
      </c>
      <c r="DA70">
        <v>151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484</v>
      </c>
      <c r="EF70">
        <v>77.5</v>
      </c>
      <c r="EG70">
        <v>77.389999389648438</v>
      </c>
      <c r="EH70">
        <v>80.30999755859375</v>
      </c>
      <c r="EI70">
        <v>76.379997253417969</v>
      </c>
      <c r="EJ70">
        <v>80.25</v>
      </c>
      <c r="EK70" s="2">
        <f t="shared" si="24"/>
        <v>-1.4213801682272376E-3</v>
      </c>
      <c r="EL70" s="2">
        <f t="shared" si="25"/>
        <v>3.6359086760211823E-2</v>
      </c>
      <c r="EM70" s="2">
        <f t="shared" si="26"/>
        <v>1.3050809461119695E-2</v>
      </c>
      <c r="EN70" s="2">
        <f t="shared" si="27"/>
        <v>4.8224333290741828E-2</v>
      </c>
      <c r="EO70">
        <v>4</v>
      </c>
      <c r="EP70">
        <v>1</v>
      </c>
      <c r="EQ70">
        <v>17</v>
      </c>
      <c r="ER70">
        <v>12</v>
      </c>
      <c r="ES70">
        <v>118</v>
      </c>
      <c r="ET70">
        <v>0</v>
      </c>
      <c r="EU70">
        <v>0</v>
      </c>
      <c r="EV70">
        <v>0</v>
      </c>
      <c r="EW70">
        <v>0</v>
      </c>
      <c r="EX70">
        <v>4</v>
      </c>
      <c r="EY70">
        <v>0</v>
      </c>
      <c r="EZ70">
        <v>0</v>
      </c>
      <c r="FA70">
        <v>2</v>
      </c>
      <c r="FB70">
        <v>4</v>
      </c>
      <c r="FC70">
        <v>1</v>
      </c>
      <c r="FD70">
        <v>10</v>
      </c>
      <c r="FE70">
        <v>1</v>
      </c>
      <c r="FF70">
        <v>10</v>
      </c>
      <c r="FG70">
        <v>0</v>
      </c>
      <c r="FH70">
        <v>0</v>
      </c>
      <c r="FI70">
        <v>4</v>
      </c>
      <c r="FJ70">
        <v>4</v>
      </c>
      <c r="FK70">
        <v>0</v>
      </c>
      <c r="FL70">
        <v>0</v>
      </c>
      <c r="FM70">
        <v>1</v>
      </c>
      <c r="FN70">
        <v>1</v>
      </c>
      <c r="FO70">
        <v>1</v>
      </c>
      <c r="FP70">
        <v>0</v>
      </c>
      <c r="FQ70">
        <v>3</v>
      </c>
      <c r="FR70">
        <v>3</v>
      </c>
      <c r="FS70">
        <v>1</v>
      </c>
      <c r="FT70">
        <v>0</v>
      </c>
      <c r="FU70">
        <v>1</v>
      </c>
      <c r="FV70">
        <v>1</v>
      </c>
      <c r="FW70" t="s">
        <v>485</v>
      </c>
      <c r="FX70">
        <v>80.25</v>
      </c>
      <c r="FY70">
        <v>81</v>
      </c>
      <c r="FZ70">
        <v>81.319999694824219</v>
      </c>
      <c r="GA70">
        <v>78.199996948242188</v>
      </c>
      <c r="GB70">
        <v>80.410003662109375</v>
      </c>
      <c r="GC70">
        <v>426</v>
      </c>
      <c r="GD70">
        <v>210</v>
      </c>
      <c r="GE70">
        <v>316</v>
      </c>
      <c r="GF70">
        <v>10</v>
      </c>
      <c r="GG70">
        <v>0</v>
      </c>
      <c r="GH70">
        <v>287</v>
      </c>
      <c r="GI70">
        <v>0</v>
      </c>
      <c r="GJ70">
        <v>285</v>
      </c>
      <c r="GK70">
        <v>10</v>
      </c>
      <c r="GL70">
        <v>189</v>
      </c>
      <c r="GM70">
        <v>10</v>
      </c>
      <c r="GN70">
        <v>4</v>
      </c>
      <c r="GO70">
        <v>2</v>
      </c>
      <c r="GP70">
        <v>1</v>
      </c>
      <c r="GQ70">
        <v>2</v>
      </c>
      <c r="GR70">
        <v>1</v>
      </c>
      <c r="GS70">
        <v>2</v>
      </c>
      <c r="GT70">
        <v>1</v>
      </c>
      <c r="GU70">
        <v>2</v>
      </c>
      <c r="GV70">
        <v>1</v>
      </c>
      <c r="GW70">
        <v>3.2</v>
      </c>
      <c r="GX70" t="s">
        <v>288</v>
      </c>
      <c r="GY70">
        <v>337563</v>
      </c>
      <c r="GZ70">
        <v>302357</v>
      </c>
      <c r="HA70">
        <v>0.14299999999999999</v>
      </c>
      <c r="HB70">
        <v>0.76100000000000001</v>
      </c>
      <c r="HC70">
        <v>-2.86</v>
      </c>
      <c r="HD70">
        <v>7.65</v>
      </c>
      <c r="HE70">
        <v>0</v>
      </c>
      <c r="HF70" s="2">
        <f t="shared" si="28"/>
        <v>9.2592592592593004E-3</v>
      </c>
      <c r="HG70" s="2">
        <f t="shared" si="29"/>
        <v>3.9350675851587136E-3</v>
      </c>
      <c r="HH70" s="2">
        <f t="shared" si="30"/>
        <v>3.456793891059029E-2</v>
      </c>
      <c r="HI70" s="2">
        <f t="shared" si="31"/>
        <v>2.7484226006926349E-2</v>
      </c>
      <c r="HJ70" s="3">
        <f t="shared" si="32"/>
        <v>81.318740474397856</v>
      </c>
      <c r="HK70" t="str">
        <f t="shared" si="33"/>
        <v>PLCE</v>
      </c>
    </row>
    <row r="71" spans="1:219" hidden="1" x14ac:dyDescent="0.25">
      <c r="A71">
        <v>62</v>
      </c>
      <c r="B71" t="s">
        <v>486</v>
      </c>
      <c r="C71">
        <v>9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4</v>
      </c>
      <c r="N71">
        <v>11</v>
      </c>
      <c r="O71">
        <v>11</v>
      </c>
      <c r="P71">
        <v>54</v>
      </c>
      <c r="Q71">
        <v>115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2</v>
      </c>
      <c r="Z71">
        <v>0</v>
      </c>
      <c r="AA71">
        <v>1</v>
      </c>
      <c r="AB71">
        <v>2</v>
      </c>
      <c r="AC71">
        <v>1</v>
      </c>
      <c r="AD71">
        <v>2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t="s">
        <v>487</v>
      </c>
      <c r="AV71">
        <v>71.379997253417969</v>
      </c>
      <c r="AW71">
        <v>71.730003356933594</v>
      </c>
      <c r="AX71">
        <v>72.80999755859375</v>
      </c>
      <c r="AY71">
        <v>71.610000610351563</v>
      </c>
      <c r="AZ71">
        <v>72.199996948242188</v>
      </c>
      <c r="BA71" s="2">
        <f t="shared" si="16"/>
        <v>4.8794937562455232E-3</v>
      </c>
      <c r="BB71" s="2">
        <f t="shared" si="17"/>
        <v>1.4833048178459762E-2</v>
      </c>
      <c r="BC71" s="2">
        <f t="shared" si="18"/>
        <v>1.672978404655745E-3</v>
      </c>
      <c r="BD71" s="2">
        <f t="shared" si="19"/>
        <v>8.1716947760201997E-3</v>
      </c>
      <c r="BE71">
        <v>1</v>
      </c>
      <c r="BF71">
        <v>32</v>
      </c>
      <c r="BG71">
        <v>160</v>
      </c>
      <c r="BH71">
        <v>2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1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 t="s">
        <v>460</v>
      </c>
      <c r="CN71">
        <v>72.199996948242188</v>
      </c>
      <c r="CO71">
        <v>72.5</v>
      </c>
      <c r="CP71">
        <v>73.099998474121094</v>
      </c>
      <c r="CQ71">
        <v>72.360000610351563</v>
      </c>
      <c r="CR71">
        <v>72.989997863769531</v>
      </c>
      <c r="CS71" s="2">
        <f t="shared" si="20"/>
        <v>4.137973127693928E-3</v>
      </c>
      <c r="CT71" s="2">
        <f t="shared" si="21"/>
        <v>8.2079136339996417E-3</v>
      </c>
      <c r="CU71" s="2">
        <f t="shared" si="22"/>
        <v>1.9310260641163257E-3</v>
      </c>
      <c r="CV71" s="2">
        <f t="shared" si="23"/>
        <v>8.6312819818656905E-3</v>
      </c>
      <c r="CW71">
        <v>116</v>
      </c>
      <c r="CX71">
        <v>79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6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t="s">
        <v>488</v>
      </c>
      <c r="EF71">
        <v>72.989997863769531</v>
      </c>
      <c r="EG71">
        <v>73.370002746582031</v>
      </c>
      <c r="EH71">
        <v>73.639999389648438</v>
      </c>
      <c r="EI71">
        <v>72.730003356933594</v>
      </c>
      <c r="EJ71">
        <v>72.910003662109375</v>
      </c>
      <c r="EK71" s="2">
        <f t="shared" si="24"/>
        <v>5.1792949241807884E-3</v>
      </c>
      <c r="EL71" s="2">
        <f t="shared" si="25"/>
        <v>3.6664400503018113E-3</v>
      </c>
      <c r="EM71" s="2">
        <f t="shared" si="26"/>
        <v>8.7229026262815035E-3</v>
      </c>
      <c r="EN71" s="2">
        <f t="shared" si="27"/>
        <v>2.4688012088157629E-3</v>
      </c>
      <c r="EO71">
        <v>8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</v>
      </c>
      <c r="EY71">
        <v>1</v>
      </c>
      <c r="EZ71">
        <v>7</v>
      </c>
      <c r="FA71">
        <v>43</v>
      </c>
      <c r="FB71">
        <v>135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489</v>
      </c>
      <c r="FX71">
        <v>72.910003662109375</v>
      </c>
      <c r="FY71">
        <v>73.760002136230469</v>
      </c>
      <c r="FZ71">
        <v>74.019996643066406</v>
      </c>
      <c r="GA71">
        <v>72.879997253417969</v>
      </c>
      <c r="GB71">
        <v>73.839996337890625</v>
      </c>
      <c r="GC71">
        <v>593</v>
      </c>
      <c r="GD71">
        <v>200</v>
      </c>
      <c r="GE71">
        <v>203</v>
      </c>
      <c r="GF71">
        <v>197</v>
      </c>
      <c r="GG71">
        <v>0</v>
      </c>
      <c r="GH71">
        <v>171</v>
      </c>
      <c r="GI71">
        <v>0</v>
      </c>
      <c r="GJ71">
        <v>0</v>
      </c>
      <c r="GK71">
        <v>2</v>
      </c>
      <c r="GL71">
        <v>135</v>
      </c>
      <c r="GM71">
        <v>0</v>
      </c>
      <c r="GN71">
        <v>135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2.1</v>
      </c>
      <c r="GX71" t="s">
        <v>218</v>
      </c>
      <c r="GY71">
        <v>14247983</v>
      </c>
      <c r="GZ71">
        <v>17096285</v>
      </c>
      <c r="HC71">
        <v>0.74</v>
      </c>
      <c r="HD71">
        <v>1.23</v>
      </c>
      <c r="HE71">
        <v>0.27979999999999999</v>
      </c>
      <c r="HF71" s="2">
        <f t="shared" si="28"/>
        <v>1.1523840150535758E-2</v>
      </c>
      <c r="HG71" s="2">
        <f t="shared" si="29"/>
        <v>3.5124901192533642E-3</v>
      </c>
      <c r="HH71" s="2">
        <f t="shared" si="30"/>
        <v>1.1930651536413706E-2</v>
      </c>
      <c r="HI71" s="2">
        <f t="shared" si="31"/>
        <v>1.3001071669609954E-2</v>
      </c>
      <c r="HJ71" s="3">
        <f t="shared" si="32"/>
        <v>74.01908341493008</v>
      </c>
      <c r="HK71" t="str">
        <f t="shared" si="33"/>
        <v>C</v>
      </c>
    </row>
    <row r="72" spans="1:219" hidden="1" x14ac:dyDescent="0.25">
      <c r="A72">
        <v>63</v>
      </c>
      <c r="B72" t="s">
        <v>490</v>
      </c>
      <c r="C72">
        <v>9</v>
      </c>
      <c r="D72">
        <v>0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0</v>
      </c>
      <c r="N72">
        <v>3</v>
      </c>
      <c r="O72">
        <v>11</v>
      </c>
      <c r="P72">
        <v>11</v>
      </c>
      <c r="Q72">
        <v>168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2</v>
      </c>
      <c r="AA72">
        <v>1</v>
      </c>
      <c r="AB72">
        <v>3</v>
      </c>
      <c r="AC72">
        <v>1</v>
      </c>
      <c r="AD72">
        <v>3</v>
      </c>
      <c r="AE72">
        <v>0</v>
      </c>
      <c r="AF72">
        <v>0</v>
      </c>
      <c r="AG72">
        <v>2</v>
      </c>
      <c r="AH72">
        <v>2</v>
      </c>
      <c r="AI72">
        <v>0</v>
      </c>
      <c r="AJ72">
        <v>0</v>
      </c>
      <c r="AK72">
        <v>1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t="s">
        <v>491</v>
      </c>
      <c r="AV72">
        <v>44.930000305175781</v>
      </c>
      <c r="AW72">
        <v>45.259998321533203</v>
      </c>
      <c r="AX72">
        <v>46.25</v>
      </c>
      <c r="AY72">
        <v>45.244998931884773</v>
      </c>
      <c r="AZ72">
        <v>45.740001678466797</v>
      </c>
      <c r="BA72" s="2">
        <f t="shared" si="16"/>
        <v>7.2911628059080247E-3</v>
      </c>
      <c r="BB72" s="2">
        <f t="shared" si="17"/>
        <v>2.140544169657943E-2</v>
      </c>
      <c r="BC72" s="2">
        <f t="shared" si="18"/>
        <v>3.3140499789396927E-4</v>
      </c>
      <c r="BD72" s="2">
        <f t="shared" si="19"/>
        <v>1.0822097254427065E-2</v>
      </c>
      <c r="BE72">
        <v>1</v>
      </c>
      <c r="BF72">
        <v>3</v>
      </c>
      <c r="BG72">
        <v>131</v>
      </c>
      <c r="BH72">
        <v>55</v>
      </c>
      <c r="BI72">
        <v>5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1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 t="s">
        <v>371</v>
      </c>
      <c r="CN72">
        <v>45.740001678466797</v>
      </c>
      <c r="CO72">
        <v>45.900001525878913</v>
      </c>
      <c r="CP72">
        <v>46.240001678466797</v>
      </c>
      <c r="CQ72">
        <v>45.676998138427727</v>
      </c>
      <c r="CR72">
        <v>46.099998474121087</v>
      </c>
      <c r="CS72" s="2">
        <f t="shared" si="20"/>
        <v>3.4858353397201336E-3</v>
      </c>
      <c r="CT72" s="2">
        <f t="shared" si="21"/>
        <v>7.3529442094768527E-3</v>
      </c>
      <c r="CU72" s="2">
        <f t="shared" si="22"/>
        <v>4.8584614387312541E-3</v>
      </c>
      <c r="CV72" s="2">
        <f t="shared" si="23"/>
        <v>9.1757125747154999E-3</v>
      </c>
      <c r="CW72">
        <v>119</v>
      </c>
      <c r="CX72">
        <v>13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41</v>
      </c>
      <c r="DG72">
        <v>25</v>
      </c>
      <c r="DH72">
        <v>18</v>
      </c>
      <c r="DI72">
        <v>2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 t="s">
        <v>434</v>
      </c>
      <c r="EF72">
        <v>46.099998474121087</v>
      </c>
      <c r="EG72">
        <v>45.790000915527337</v>
      </c>
      <c r="EH72">
        <v>46.450000762939453</v>
      </c>
      <c r="EI72">
        <v>45.775001525878913</v>
      </c>
      <c r="EJ72">
        <v>46.180000305175781</v>
      </c>
      <c r="EK72" s="2">
        <f t="shared" si="24"/>
        <v>-6.7699836731960339E-3</v>
      </c>
      <c r="EL72" s="2">
        <f t="shared" si="25"/>
        <v>1.4208823176999896E-2</v>
      </c>
      <c r="EM72" s="2">
        <f t="shared" si="26"/>
        <v>3.2756910566766884E-4</v>
      </c>
      <c r="EN72" s="2">
        <f t="shared" si="27"/>
        <v>8.7700038246096845E-3</v>
      </c>
      <c r="EO72">
        <v>8</v>
      </c>
      <c r="EP72">
        <v>133</v>
      </c>
      <c r="EQ72">
        <v>54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</v>
      </c>
      <c r="EY72">
        <v>0</v>
      </c>
      <c r="EZ72">
        <v>0</v>
      </c>
      <c r="FA72">
        <v>0</v>
      </c>
      <c r="FB72">
        <v>0</v>
      </c>
      <c r="FC72">
        <v>1</v>
      </c>
      <c r="FD72">
        <v>3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492</v>
      </c>
      <c r="FX72">
        <v>46.180000305175781</v>
      </c>
      <c r="FY72">
        <v>46.849998474121087</v>
      </c>
      <c r="FZ72">
        <v>47.419998168945313</v>
      </c>
      <c r="GA72">
        <v>46.479999542236328</v>
      </c>
      <c r="GB72">
        <v>47.029998779296882</v>
      </c>
      <c r="GC72">
        <v>715</v>
      </c>
      <c r="GD72">
        <v>93</v>
      </c>
      <c r="GE72">
        <v>327</v>
      </c>
      <c r="GF72">
        <v>89</v>
      </c>
      <c r="GG72">
        <v>0</v>
      </c>
      <c r="GH72">
        <v>239</v>
      </c>
      <c r="GI72">
        <v>0</v>
      </c>
      <c r="GJ72">
        <v>0</v>
      </c>
      <c r="GK72">
        <v>3</v>
      </c>
      <c r="GL72">
        <v>2</v>
      </c>
      <c r="GM72">
        <v>0</v>
      </c>
      <c r="GN72">
        <v>0</v>
      </c>
      <c r="GO72">
        <v>1</v>
      </c>
      <c r="GP72">
        <v>0</v>
      </c>
      <c r="GQ72">
        <v>1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2.1</v>
      </c>
      <c r="GX72" t="s">
        <v>218</v>
      </c>
      <c r="GY72">
        <v>3288375</v>
      </c>
      <c r="GZ72">
        <v>5481985</v>
      </c>
      <c r="HC72">
        <v>-3.56</v>
      </c>
      <c r="HD72">
        <v>1.4</v>
      </c>
      <c r="HE72">
        <v>0.43819999999999998</v>
      </c>
      <c r="HF72" s="2">
        <f t="shared" si="28"/>
        <v>1.4300921894701779E-2</v>
      </c>
      <c r="HG72" s="2">
        <f t="shared" si="29"/>
        <v>1.2020238651074266E-2</v>
      </c>
      <c r="HH72" s="2">
        <f t="shared" si="30"/>
        <v>7.8975228161243249E-3</v>
      </c>
      <c r="HI72" s="2">
        <f t="shared" si="31"/>
        <v>1.1694647062220787E-2</v>
      </c>
      <c r="HJ72" s="3">
        <f t="shared" si="32"/>
        <v>47.413146636582489</v>
      </c>
      <c r="HK72" t="str">
        <f t="shared" si="33"/>
        <v>CFG</v>
      </c>
    </row>
    <row r="73" spans="1:219" hidden="1" x14ac:dyDescent="0.25">
      <c r="A73">
        <v>64</v>
      </c>
      <c r="B73" t="s">
        <v>493</v>
      </c>
      <c r="C73">
        <v>9</v>
      </c>
      <c r="D73">
        <v>0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13</v>
      </c>
      <c r="N73">
        <v>4</v>
      </c>
      <c r="O73">
        <v>38</v>
      </c>
      <c r="P73">
        <v>66</v>
      </c>
      <c r="Q73">
        <v>12</v>
      </c>
      <c r="R73">
        <v>0</v>
      </c>
      <c r="S73">
        <v>0</v>
      </c>
      <c r="T73">
        <v>0</v>
      </c>
      <c r="U73">
        <v>0</v>
      </c>
      <c r="V73">
        <v>6</v>
      </c>
      <c r="W73">
        <v>1</v>
      </c>
      <c r="X73">
        <v>0</v>
      </c>
      <c r="Y73">
        <v>0</v>
      </c>
      <c r="Z73">
        <v>0</v>
      </c>
      <c r="AA73">
        <v>1</v>
      </c>
      <c r="AB73">
        <v>7</v>
      </c>
      <c r="AC73">
        <v>1</v>
      </c>
      <c r="AD73">
        <v>7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t="s">
        <v>364</v>
      </c>
      <c r="AV73">
        <v>88.910003662109375</v>
      </c>
      <c r="AW73">
        <v>89.199996948242188</v>
      </c>
      <c r="AX73">
        <v>89.699996948242188</v>
      </c>
      <c r="AY73">
        <v>88.550003051757813</v>
      </c>
      <c r="AZ73">
        <v>88.75</v>
      </c>
      <c r="BA73" s="2">
        <f t="shared" si="16"/>
        <v>3.2510459198903385E-3</v>
      </c>
      <c r="BB73" s="2">
        <f t="shared" si="17"/>
        <v>5.5741361985609528E-3</v>
      </c>
      <c r="BC73" s="2">
        <f t="shared" si="18"/>
        <v>7.2869273399361889E-3</v>
      </c>
      <c r="BD73" s="2">
        <f t="shared" si="19"/>
        <v>2.2534867407570935E-3</v>
      </c>
      <c r="BE73">
        <v>60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13</v>
      </c>
      <c r="BO73">
        <v>9</v>
      </c>
      <c r="BP73">
        <v>22</v>
      </c>
      <c r="BQ73">
        <v>12</v>
      </c>
      <c r="BR73">
        <v>9</v>
      </c>
      <c r="BS73">
        <v>0</v>
      </c>
      <c r="BT73">
        <v>0</v>
      </c>
      <c r="BU73">
        <v>0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1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 t="s">
        <v>437</v>
      </c>
      <c r="CN73">
        <v>88.75</v>
      </c>
      <c r="CO73">
        <v>88.900001525878906</v>
      </c>
      <c r="CP73">
        <v>89.480003356933594</v>
      </c>
      <c r="CQ73">
        <v>87.849998474121094</v>
      </c>
      <c r="CR73">
        <v>88.519996643066406</v>
      </c>
      <c r="CS73" s="2">
        <f t="shared" si="20"/>
        <v>1.6873062238951242E-3</v>
      </c>
      <c r="CT73" s="2">
        <f t="shared" si="21"/>
        <v>6.4819156157278623E-3</v>
      </c>
      <c r="CU73" s="2">
        <f t="shared" si="22"/>
        <v>1.181105774730673E-2</v>
      </c>
      <c r="CV73" s="2">
        <f t="shared" si="23"/>
        <v>7.5688905823946273E-3</v>
      </c>
      <c r="CW73">
        <v>2</v>
      </c>
      <c r="CX73">
        <v>2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4</v>
      </c>
      <c r="DG73">
        <v>14</v>
      </c>
      <c r="DH73">
        <v>40</v>
      </c>
      <c r="DI73">
        <v>22</v>
      </c>
      <c r="DJ73">
        <v>62</v>
      </c>
      <c r="DK73">
        <v>0</v>
      </c>
      <c r="DL73">
        <v>0</v>
      </c>
      <c r="DM73">
        <v>0</v>
      </c>
      <c r="DN73">
        <v>0</v>
      </c>
      <c r="DO73">
        <v>2</v>
      </c>
      <c r="DP73">
        <v>0</v>
      </c>
      <c r="DQ73">
        <v>0</v>
      </c>
      <c r="DR73">
        <v>0</v>
      </c>
      <c r="DS73">
        <v>1</v>
      </c>
      <c r="DT73">
        <v>0</v>
      </c>
      <c r="DU73">
        <v>0</v>
      </c>
      <c r="DV73">
        <v>0</v>
      </c>
      <c r="DW73">
        <v>5</v>
      </c>
      <c r="DX73">
        <v>2</v>
      </c>
      <c r="DY73">
        <v>0</v>
      </c>
      <c r="DZ73">
        <v>0</v>
      </c>
      <c r="EA73">
        <v>1</v>
      </c>
      <c r="EB73">
        <v>1</v>
      </c>
      <c r="EC73">
        <v>1</v>
      </c>
      <c r="ED73">
        <v>0</v>
      </c>
      <c r="EE73" t="s">
        <v>494</v>
      </c>
      <c r="EF73">
        <v>88.519996643066406</v>
      </c>
      <c r="EG73">
        <v>88.519996643066406</v>
      </c>
      <c r="EH73">
        <v>89.339996337890625</v>
      </c>
      <c r="EI73">
        <v>88.080001831054688</v>
      </c>
      <c r="EJ73">
        <v>89.300003051757813</v>
      </c>
      <c r="EK73" s="2">
        <f t="shared" si="24"/>
        <v>0</v>
      </c>
      <c r="EL73" s="2">
        <f t="shared" si="25"/>
        <v>9.1784164812691582E-3</v>
      </c>
      <c r="EM73" s="2">
        <f t="shared" si="26"/>
        <v>4.9705696870491201E-3</v>
      </c>
      <c r="EN73" s="2">
        <f t="shared" si="27"/>
        <v>1.3661827312548058E-2</v>
      </c>
      <c r="EO73">
        <v>75</v>
      </c>
      <c r="EP73">
        <v>26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24</v>
      </c>
      <c r="EY73">
        <v>6</v>
      </c>
      <c r="EZ73">
        <v>2</v>
      </c>
      <c r="FA73">
        <v>1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 t="s">
        <v>495</v>
      </c>
      <c r="FX73">
        <v>89.300003051757813</v>
      </c>
      <c r="FY73">
        <v>89.959999084472656</v>
      </c>
      <c r="FZ73">
        <v>90.480003356933594</v>
      </c>
      <c r="GA73">
        <v>89.419998168945313</v>
      </c>
      <c r="GB73">
        <v>89.889999389648438</v>
      </c>
      <c r="GC73">
        <v>299</v>
      </c>
      <c r="GD73">
        <v>247</v>
      </c>
      <c r="GE73">
        <v>105</v>
      </c>
      <c r="GF73">
        <v>175</v>
      </c>
      <c r="GG73">
        <v>0</v>
      </c>
      <c r="GH73">
        <v>78</v>
      </c>
      <c r="GI73">
        <v>0</v>
      </c>
      <c r="GJ73">
        <v>0</v>
      </c>
      <c r="GK73">
        <v>7</v>
      </c>
      <c r="GL73">
        <v>71</v>
      </c>
      <c r="GM73">
        <v>0</v>
      </c>
      <c r="GN73">
        <v>62</v>
      </c>
      <c r="GO73">
        <v>0</v>
      </c>
      <c r="GP73">
        <v>0</v>
      </c>
      <c r="GQ73">
        <v>0</v>
      </c>
      <c r="GR73">
        <v>0</v>
      </c>
      <c r="GS73">
        <v>1</v>
      </c>
      <c r="GT73">
        <v>1</v>
      </c>
      <c r="GU73">
        <v>0</v>
      </c>
      <c r="GV73">
        <v>0</v>
      </c>
      <c r="GW73">
        <v>2</v>
      </c>
      <c r="GX73" t="s">
        <v>218</v>
      </c>
      <c r="GY73">
        <v>105597</v>
      </c>
      <c r="GZ73">
        <v>169728</v>
      </c>
      <c r="HA73">
        <v>1.946</v>
      </c>
      <c r="HB73">
        <v>2.3980000000000001</v>
      </c>
      <c r="HC73">
        <v>93.22</v>
      </c>
      <c r="HD73">
        <v>2.15</v>
      </c>
      <c r="HE73">
        <v>0</v>
      </c>
      <c r="HF73" s="2">
        <f t="shared" si="28"/>
        <v>7.3365500159143782E-3</v>
      </c>
      <c r="HG73" s="2">
        <f t="shared" si="29"/>
        <v>5.7471734435019517E-3</v>
      </c>
      <c r="HH73" s="2">
        <f t="shared" si="30"/>
        <v>6.0026780905175769E-3</v>
      </c>
      <c r="HI73" s="2">
        <f t="shared" si="31"/>
        <v>5.2286263643833708E-3</v>
      </c>
      <c r="HJ73" s="3">
        <f t="shared" si="32"/>
        <v>90.477014802188393</v>
      </c>
      <c r="HK73" t="str">
        <f t="shared" si="33"/>
        <v>CLH</v>
      </c>
    </row>
    <row r="74" spans="1:219" hidden="1" x14ac:dyDescent="0.25">
      <c r="A74">
        <v>65</v>
      </c>
      <c r="B74" t="s">
        <v>496</v>
      </c>
      <c r="C74">
        <v>10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21</v>
      </c>
      <c r="N74">
        <v>40</v>
      </c>
      <c r="O74">
        <v>21</v>
      </c>
      <c r="P74">
        <v>17</v>
      </c>
      <c r="Q74">
        <v>82</v>
      </c>
      <c r="R74">
        <v>3</v>
      </c>
      <c r="S74">
        <v>25</v>
      </c>
      <c r="T74">
        <v>1</v>
      </c>
      <c r="U74">
        <v>2</v>
      </c>
      <c r="V74">
        <v>11</v>
      </c>
      <c r="W74">
        <v>3</v>
      </c>
      <c r="X74">
        <v>1</v>
      </c>
      <c r="Y74">
        <v>4</v>
      </c>
      <c r="Z74">
        <v>9</v>
      </c>
      <c r="AA74">
        <v>4</v>
      </c>
      <c r="AB74">
        <v>28</v>
      </c>
      <c r="AC74">
        <v>2</v>
      </c>
      <c r="AD74">
        <v>28</v>
      </c>
      <c r="AE74">
        <v>0</v>
      </c>
      <c r="AF74">
        <v>0</v>
      </c>
      <c r="AG74">
        <v>9</v>
      </c>
      <c r="AH74">
        <v>9</v>
      </c>
      <c r="AI74">
        <v>0</v>
      </c>
      <c r="AJ74">
        <v>0</v>
      </c>
      <c r="AK74">
        <v>1</v>
      </c>
      <c r="AL74">
        <v>1</v>
      </c>
      <c r="AM74">
        <v>3</v>
      </c>
      <c r="AN74">
        <v>0</v>
      </c>
      <c r="AO74">
        <v>5</v>
      </c>
      <c r="AP74">
        <v>5</v>
      </c>
      <c r="AQ74">
        <v>2</v>
      </c>
      <c r="AR74">
        <v>0</v>
      </c>
      <c r="AS74">
        <v>2</v>
      </c>
      <c r="AT74">
        <v>1</v>
      </c>
      <c r="AU74" t="s">
        <v>497</v>
      </c>
      <c r="AV74">
        <v>17.979999542236332</v>
      </c>
      <c r="AW74">
        <v>18.04999923706055</v>
      </c>
      <c r="AX74">
        <v>18.95000076293945</v>
      </c>
      <c r="AY74">
        <v>17.659999847412109</v>
      </c>
      <c r="AZ74">
        <v>18.930000305175781</v>
      </c>
      <c r="BA74" s="2">
        <f t="shared" ref="BA74:BA137" si="34">100%-(AV74/AW74)</f>
        <v>3.8780996001647194E-3</v>
      </c>
      <c r="BB74" s="2">
        <f t="shared" ref="BB74:BB137" si="35">100%-(AW74/AX74)</f>
        <v>4.7493482303126555E-2</v>
      </c>
      <c r="BC74" s="2">
        <f t="shared" ref="BC74:BC137" si="36">100%-(AY74/AW74)</f>
        <v>2.1606615298226051E-2</v>
      </c>
      <c r="BD74" s="2">
        <f t="shared" ref="BD74:BD137" si="37">100%-(AY74/AZ74)</f>
        <v>6.7089299381386303E-2</v>
      </c>
      <c r="BE74">
        <v>13</v>
      </c>
      <c r="BF74">
        <v>13</v>
      </c>
      <c r="BG74">
        <v>41</v>
      </c>
      <c r="BH74">
        <v>13</v>
      </c>
      <c r="BI74">
        <v>99</v>
      </c>
      <c r="BJ74">
        <v>2</v>
      </c>
      <c r="BK74">
        <v>2</v>
      </c>
      <c r="BL74">
        <v>0</v>
      </c>
      <c r="BM74">
        <v>0</v>
      </c>
      <c r="BN74">
        <v>8</v>
      </c>
      <c r="BO74">
        <v>2</v>
      </c>
      <c r="BP74">
        <v>1</v>
      </c>
      <c r="BQ74">
        <v>1</v>
      </c>
      <c r="BR74">
        <v>19</v>
      </c>
      <c r="BS74">
        <v>2</v>
      </c>
      <c r="BT74">
        <v>31</v>
      </c>
      <c r="BU74">
        <v>1</v>
      </c>
      <c r="BV74">
        <v>31</v>
      </c>
      <c r="BW74">
        <v>5</v>
      </c>
      <c r="BX74">
        <v>1</v>
      </c>
      <c r="BY74">
        <v>19</v>
      </c>
      <c r="BZ74">
        <v>19</v>
      </c>
      <c r="CA74">
        <v>2</v>
      </c>
      <c r="CB74">
        <v>1</v>
      </c>
      <c r="CC74">
        <v>3</v>
      </c>
      <c r="CD74">
        <v>1</v>
      </c>
      <c r="CE74">
        <v>3</v>
      </c>
      <c r="CF74">
        <v>2</v>
      </c>
      <c r="CG74">
        <v>9</v>
      </c>
      <c r="CH74">
        <v>9</v>
      </c>
      <c r="CI74">
        <v>1</v>
      </c>
      <c r="CJ74">
        <v>1</v>
      </c>
      <c r="CK74">
        <v>1</v>
      </c>
      <c r="CL74">
        <v>1</v>
      </c>
      <c r="CM74" t="s">
        <v>498</v>
      </c>
      <c r="CN74">
        <v>18.930000305175781</v>
      </c>
      <c r="CO74">
        <v>18.840000152587891</v>
      </c>
      <c r="CP74">
        <v>19.389999389648441</v>
      </c>
      <c r="CQ74">
        <v>18.469999313354489</v>
      </c>
      <c r="CR74">
        <v>18.690000534057621</v>
      </c>
      <c r="CS74" s="2">
        <f t="shared" ref="CS74:CS137" si="38">100%-(CN74/CO74)</f>
        <v>-4.777078124148959E-3</v>
      </c>
      <c r="CT74" s="2">
        <f t="shared" ref="CT74:CT137" si="39">100%-(CO74/CP74)</f>
        <v>2.8365098214194528E-2</v>
      </c>
      <c r="CU74" s="2">
        <f t="shared" ref="CU74:CU137" si="40">100%-(CQ74/CO74)</f>
        <v>1.9639110203647059E-2</v>
      </c>
      <c r="CV74" s="2">
        <f t="shared" ref="CV74:CV137" si="41">100%-(CQ74/CR74)</f>
        <v>1.1771065511862244E-2</v>
      </c>
      <c r="CW74">
        <v>4</v>
      </c>
      <c r="CX74">
        <v>24</v>
      </c>
      <c r="CY74">
        <v>20</v>
      </c>
      <c r="CZ74">
        <v>32</v>
      </c>
      <c r="DA74">
        <v>15</v>
      </c>
      <c r="DB74">
        <v>2</v>
      </c>
      <c r="DC74">
        <v>67</v>
      </c>
      <c r="DD74">
        <v>2</v>
      </c>
      <c r="DE74">
        <v>15</v>
      </c>
      <c r="DF74">
        <v>2</v>
      </c>
      <c r="DG74">
        <v>2</v>
      </c>
      <c r="DH74">
        <v>0</v>
      </c>
      <c r="DI74">
        <v>0</v>
      </c>
      <c r="DJ74">
        <v>100</v>
      </c>
      <c r="DK74">
        <v>2</v>
      </c>
      <c r="DL74">
        <v>2</v>
      </c>
      <c r="DM74">
        <v>2</v>
      </c>
      <c r="DN74">
        <v>0</v>
      </c>
      <c r="DO74">
        <v>91</v>
      </c>
      <c r="DP74">
        <v>67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95</v>
      </c>
      <c r="DX74">
        <v>91</v>
      </c>
      <c r="DY74">
        <v>0</v>
      </c>
      <c r="DZ74">
        <v>0</v>
      </c>
      <c r="EA74">
        <v>1</v>
      </c>
      <c r="EB74">
        <v>1</v>
      </c>
      <c r="EC74">
        <v>0</v>
      </c>
      <c r="ED74">
        <v>0</v>
      </c>
      <c r="EE74" t="s">
        <v>499</v>
      </c>
      <c r="EF74">
        <v>18.690000534057621</v>
      </c>
      <c r="EG74">
        <v>18.420000076293949</v>
      </c>
      <c r="EH74">
        <v>18.680000305175781</v>
      </c>
      <c r="EI74">
        <v>17.920000076293949</v>
      </c>
      <c r="EJ74">
        <v>18.35000038146973</v>
      </c>
      <c r="EK74" s="2">
        <f t="shared" ref="EK74:EK137" si="42">100%-(EF74/EG74)</f>
        <v>-1.4658005246761974E-2</v>
      </c>
      <c r="EL74" s="2">
        <f t="shared" ref="EL74:EL137" si="43">100%-(EG74/EH74)</f>
        <v>1.3918641575706658E-2</v>
      </c>
      <c r="EM74" s="2">
        <f t="shared" ref="EM74:EM137" si="44">100%-(EI74/EG74)</f>
        <v>2.7144408139470499E-2</v>
      </c>
      <c r="EN74" s="2">
        <f t="shared" ref="EN74:EN137" si="45">100%-(EI74/EJ74)</f>
        <v>2.3433258650501498E-2</v>
      </c>
      <c r="EO74">
        <v>70</v>
      </c>
      <c r="EP74">
        <v>64</v>
      </c>
      <c r="EQ74">
        <v>13</v>
      </c>
      <c r="ER74">
        <v>0</v>
      </c>
      <c r="ES74">
        <v>0</v>
      </c>
      <c r="ET74">
        <v>1</v>
      </c>
      <c r="EU74">
        <v>13</v>
      </c>
      <c r="EV74">
        <v>0</v>
      </c>
      <c r="EW74">
        <v>0</v>
      </c>
      <c r="EX74">
        <v>17</v>
      </c>
      <c r="EY74">
        <v>6</v>
      </c>
      <c r="EZ74">
        <v>8</v>
      </c>
      <c r="FA74">
        <v>4</v>
      </c>
      <c r="FB74">
        <v>38</v>
      </c>
      <c r="FC74">
        <v>1</v>
      </c>
      <c r="FD74">
        <v>63</v>
      </c>
      <c r="FE74">
        <v>0</v>
      </c>
      <c r="FF74">
        <v>0</v>
      </c>
      <c r="FG74">
        <v>3</v>
      </c>
      <c r="FH74">
        <v>0</v>
      </c>
      <c r="FI74">
        <v>38</v>
      </c>
      <c r="FJ74">
        <v>38</v>
      </c>
      <c r="FK74">
        <v>2</v>
      </c>
      <c r="FL74">
        <v>0</v>
      </c>
      <c r="FM74">
        <v>2</v>
      </c>
      <c r="FN74">
        <v>1</v>
      </c>
      <c r="FO74">
        <v>7</v>
      </c>
      <c r="FP74">
        <v>3</v>
      </c>
      <c r="FQ74">
        <v>21</v>
      </c>
      <c r="FR74">
        <v>21</v>
      </c>
      <c r="FS74">
        <v>3</v>
      </c>
      <c r="FT74">
        <v>2</v>
      </c>
      <c r="FU74">
        <v>3</v>
      </c>
      <c r="FV74">
        <v>2</v>
      </c>
      <c r="FW74" t="s">
        <v>329</v>
      </c>
      <c r="FX74">
        <v>18.35000038146973</v>
      </c>
      <c r="FY74">
        <v>18.54999923706055</v>
      </c>
      <c r="FZ74">
        <v>18.620000839233398</v>
      </c>
      <c r="GA74">
        <v>17.319999694824219</v>
      </c>
      <c r="GB74">
        <v>17.389999389648441</v>
      </c>
      <c r="GC74">
        <v>602</v>
      </c>
      <c r="GD74">
        <v>236</v>
      </c>
      <c r="GE74">
        <v>242</v>
      </c>
      <c r="GF74">
        <v>177</v>
      </c>
      <c r="GG74">
        <v>17</v>
      </c>
      <c r="GH74">
        <v>258</v>
      </c>
      <c r="GI74">
        <v>15</v>
      </c>
      <c r="GJ74">
        <v>47</v>
      </c>
      <c r="GK74">
        <v>59</v>
      </c>
      <c r="GL74">
        <v>166</v>
      </c>
      <c r="GM74">
        <v>0</v>
      </c>
      <c r="GN74">
        <v>138</v>
      </c>
      <c r="GO74">
        <v>7</v>
      </c>
      <c r="GP74">
        <v>3</v>
      </c>
      <c r="GQ74">
        <v>4</v>
      </c>
      <c r="GR74">
        <v>2</v>
      </c>
      <c r="GS74">
        <v>6</v>
      </c>
      <c r="GT74">
        <v>3</v>
      </c>
      <c r="GU74">
        <v>4</v>
      </c>
      <c r="GV74">
        <v>2</v>
      </c>
      <c r="GW74">
        <v>2.7</v>
      </c>
      <c r="GX74" t="s">
        <v>288</v>
      </c>
      <c r="GY74">
        <v>17273315</v>
      </c>
      <c r="GZ74">
        <v>21941757</v>
      </c>
      <c r="HA74">
        <v>0.60299999999999998</v>
      </c>
      <c r="HB74">
        <v>1.998</v>
      </c>
      <c r="HC74">
        <v>0.19</v>
      </c>
      <c r="HD74">
        <v>2.09</v>
      </c>
      <c r="HE74">
        <v>0</v>
      </c>
      <c r="HF74" s="2">
        <f t="shared" ref="HF74:HF137" si="46">100%-(FX74/FY74)</f>
        <v>1.0781609909247258E-2</v>
      </c>
      <c r="HG74" s="2">
        <f t="shared" ref="HG74:HG137" si="47">100%-(FY74/FZ74)</f>
        <v>3.7594843725974325E-3</v>
      </c>
      <c r="HH74" s="2">
        <f t="shared" ref="HH74:HH137" si="48">100%-(GA74/FY74)</f>
        <v>6.6307255677884203E-2</v>
      </c>
      <c r="HI74" s="2">
        <f t="shared" ref="HI74:HI137" si="49">100%-(GA74/GB74)</f>
        <v>4.0252844899977269E-3</v>
      </c>
      <c r="HJ74" s="3">
        <f t="shared" ref="HJ74:HJ137" si="50">(FY74*HG74)+FY74</f>
        <v>18.619737669303973</v>
      </c>
      <c r="HK74" t="str">
        <f t="shared" ref="HK74:HK137" si="51">B74</f>
        <v>CLF</v>
      </c>
    </row>
    <row r="75" spans="1:219" hidden="1" x14ac:dyDescent="0.25">
      <c r="A75">
        <v>66</v>
      </c>
      <c r="B75" t="s">
        <v>500</v>
      </c>
      <c r="C75">
        <v>10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88</v>
      </c>
      <c r="N75">
        <v>27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37</v>
      </c>
      <c r="W75">
        <v>6</v>
      </c>
      <c r="X75">
        <v>1</v>
      </c>
      <c r="Y75">
        <v>2</v>
      </c>
      <c r="Z75">
        <v>33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33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1</v>
      </c>
      <c r="AN75">
        <v>0</v>
      </c>
      <c r="AO75">
        <v>27</v>
      </c>
      <c r="AP75">
        <v>27</v>
      </c>
      <c r="AQ75">
        <v>1</v>
      </c>
      <c r="AR75">
        <v>0</v>
      </c>
      <c r="AS75">
        <v>1</v>
      </c>
      <c r="AT75">
        <v>1</v>
      </c>
      <c r="AU75" t="s">
        <v>501</v>
      </c>
      <c r="AV75">
        <v>113.4899978637695</v>
      </c>
      <c r="AW75">
        <v>114</v>
      </c>
      <c r="AX75">
        <v>114.2399978637695</v>
      </c>
      <c r="AY75">
        <v>111.55999755859381</v>
      </c>
      <c r="AZ75">
        <v>111.5899963378906</v>
      </c>
      <c r="BA75" s="2">
        <f t="shared" si="34"/>
        <v>4.4737029493903124E-3</v>
      </c>
      <c r="BB75" s="2">
        <f t="shared" si="35"/>
        <v>2.100821675922071E-3</v>
      </c>
      <c r="BC75" s="2">
        <f t="shared" si="36"/>
        <v>2.1403530187773634E-2</v>
      </c>
      <c r="BD75" s="2">
        <f t="shared" si="37"/>
        <v>2.6883036366409652E-4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185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2</v>
      </c>
      <c r="CF75">
        <v>0</v>
      </c>
      <c r="CG75">
        <v>0</v>
      </c>
      <c r="CH75">
        <v>0</v>
      </c>
      <c r="CI75">
        <v>1</v>
      </c>
      <c r="CJ75">
        <v>0</v>
      </c>
      <c r="CK75">
        <v>1</v>
      </c>
      <c r="CL75">
        <v>0</v>
      </c>
      <c r="CM75" t="s">
        <v>502</v>
      </c>
      <c r="CN75">
        <v>111.5899963378906</v>
      </c>
      <c r="CO75">
        <v>111.8000030517578</v>
      </c>
      <c r="CP75">
        <v>114.30999755859381</v>
      </c>
      <c r="CQ75">
        <v>110.61000061035161</v>
      </c>
      <c r="CR75">
        <v>113.370002746582</v>
      </c>
      <c r="CS75" s="2">
        <f t="shared" si="38"/>
        <v>1.8784142051407882E-3</v>
      </c>
      <c r="CT75" s="2">
        <f t="shared" si="39"/>
        <v>2.1957786374279475E-2</v>
      </c>
      <c r="CU75" s="2">
        <f t="shared" si="40"/>
        <v>1.0644028702354147E-2</v>
      </c>
      <c r="CV75" s="2">
        <f t="shared" si="41"/>
        <v>2.4345083085160368E-2</v>
      </c>
      <c r="CW75">
        <v>4</v>
      </c>
      <c r="CX75">
        <v>5</v>
      </c>
      <c r="CY75">
        <v>33</v>
      </c>
      <c r="CZ75">
        <v>114</v>
      </c>
      <c r="DA75">
        <v>10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8</v>
      </c>
      <c r="DK75">
        <v>1</v>
      </c>
      <c r="DL75">
        <v>9</v>
      </c>
      <c r="DM75">
        <v>1</v>
      </c>
      <c r="DN75">
        <v>9</v>
      </c>
      <c r="DO75">
        <v>0</v>
      </c>
      <c r="DP75">
        <v>0</v>
      </c>
      <c r="DQ75">
        <v>8</v>
      </c>
      <c r="DR75">
        <v>8</v>
      </c>
      <c r="DS75">
        <v>0</v>
      </c>
      <c r="DT75">
        <v>0</v>
      </c>
      <c r="DU75">
        <v>1</v>
      </c>
      <c r="DV75">
        <v>1</v>
      </c>
      <c r="DW75">
        <v>0</v>
      </c>
      <c r="DX75">
        <v>0</v>
      </c>
      <c r="DY75">
        <v>1</v>
      </c>
      <c r="DZ75">
        <v>1</v>
      </c>
      <c r="EA75">
        <v>0</v>
      </c>
      <c r="EB75">
        <v>0</v>
      </c>
      <c r="EC75">
        <v>1</v>
      </c>
      <c r="ED75">
        <v>1</v>
      </c>
      <c r="EE75" t="s">
        <v>265</v>
      </c>
      <c r="EF75">
        <v>113.370002746582</v>
      </c>
      <c r="EG75">
        <v>112.94000244140619</v>
      </c>
      <c r="EH75">
        <v>114.13999938964839</v>
      </c>
      <c r="EI75">
        <v>112.3199996948242</v>
      </c>
      <c r="EJ75">
        <v>112.6999969482422</v>
      </c>
      <c r="EK75" s="2">
        <f t="shared" si="42"/>
        <v>-3.8073339461710543E-3</v>
      </c>
      <c r="EL75" s="2">
        <f t="shared" si="43"/>
        <v>1.0513377910102095E-2</v>
      </c>
      <c r="EM75" s="2">
        <f t="shared" si="44"/>
        <v>5.4896647173675595E-3</v>
      </c>
      <c r="EN75" s="2">
        <f t="shared" si="45"/>
        <v>3.371759216573067E-3</v>
      </c>
      <c r="EO75">
        <v>50</v>
      </c>
      <c r="EP75">
        <v>124</v>
      </c>
      <c r="EQ75">
        <v>1</v>
      </c>
      <c r="ER75">
        <v>0</v>
      </c>
      <c r="ES75">
        <v>0</v>
      </c>
      <c r="ET75">
        <v>1</v>
      </c>
      <c r="EU75">
        <v>1</v>
      </c>
      <c r="EV75">
        <v>0</v>
      </c>
      <c r="EW75">
        <v>0</v>
      </c>
      <c r="EX75">
        <v>7</v>
      </c>
      <c r="EY75">
        <v>3</v>
      </c>
      <c r="EZ75">
        <v>1</v>
      </c>
      <c r="FA75">
        <v>2</v>
      </c>
      <c r="FB75">
        <v>2</v>
      </c>
      <c r="FC75">
        <v>1</v>
      </c>
      <c r="FD75">
        <v>0</v>
      </c>
      <c r="FE75">
        <v>0</v>
      </c>
      <c r="FF75">
        <v>0</v>
      </c>
      <c r="FG75">
        <v>125</v>
      </c>
      <c r="FH75">
        <v>1</v>
      </c>
      <c r="FI75">
        <v>0</v>
      </c>
      <c r="FJ75">
        <v>0</v>
      </c>
      <c r="FK75">
        <v>1</v>
      </c>
      <c r="FL75">
        <v>1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503</v>
      </c>
      <c r="FX75">
        <v>112.6999969482422</v>
      </c>
      <c r="FY75">
        <v>113.01999664306641</v>
      </c>
      <c r="FZ75">
        <v>114.98000335693359</v>
      </c>
      <c r="GA75">
        <v>112.7799987792969</v>
      </c>
      <c r="GB75">
        <v>113.40000152587891</v>
      </c>
      <c r="GC75">
        <v>457</v>
      </c>
      <c r="GD75">
        <v>288</v>
      </c>
      <c r="GE75">
        <v>341</v>
      </c>
      <c r="GF75">
        <v>24</v>
      </c>
      <c r="GG75">
        <v>0</v>
      </c>
      <c r="GH75">
        <v>124</v>
      </c>
      <c r="GI75">
        <v>0</v>
      </c>
      <c r="GJ75">
        <v>124</v>
      </c>
      <c r="GK75">
        <v>9</v>
      </c>
      <c r="GL75">
        <v>228</v>
      </c>
      <c r="GM75">
        <v>9</v>
      </c>
      <c r="GN75">
        <v>10</v>
      </c>
      <c r="GO75">
        <v>2</v>
      </c>
      <c r="GP75">
        <v>1</v>
      </c>
      <c r="GQ75">
        <v>1</v>
      </c>
      <c r="GR75">
        <v>1</v>
      </c>
      <c r="GS75">
        <v>3</v>
      </c>
      <c r="GT75">
        <v>1</v>
      </c>
      <c r="GU75">
        <v>2</v>
      </c>
      <c r="GV75">
        <v>1</v>
      </c>
      <c r="GW75">
        <v>2.2000000000000002</v>
      </c>
      <c r="GX75" t="s">
        <v>218</v>
      </c>
      <c r="GY75">
        <v>365303</v>
      </c>
      <c r="GZ75">
        <v>493542</v>
      </c>
      <c r="HA75">
        <v>2.2530000000000001</v>
      </c>
      <c r="HB75">
        <v>3.3580000000000001</v>
      </c>
      <c r="HC75">
        <v>0.86</v>
      </c>
      <c r="HD75">
        <v>1.54</v>
      </c>
      <c r="HE75">
        <v>0.16049999000000001</v>
      </c>
      <c r="HF75" s="2">
        <f t="shared" si="46"/>
        <v>2.8313546658014221E-3</v>
      </c>
      <c r="HG75" s="2">
        <f t="shared" si="47"/>
        <v>1.7046500753550298E-2</v>
      </c>
      <c r="HH75" s="2">
        <f t="shared" si="48"/>
        <v>2.123499123145911E-3</v>
      </c>
      <c r="HI75" s="2">
        <f t="shared" si="49"/>
        <v>5.4673962807708643E-3</v>
      </c>
      <c r="HJ75" s="3">
        <f t="shared" si="50"/>
        <v>114.94659210100869</v>
      </c>
      <c r="HK75" t="str">
        <f t="shared" si="51"/>
        <v>COLM</v>
      </c>
    </row>
    <row r="76" spans="1:219" hidden="1" x14ac:dyDescent="0.25">
      <c r="A76">
        <v>67</v>
      </c>
      <c r="B76" t="s">
        <v>504</v>
      </c>
      <c r="C76">
        <v>9</v>
      </c>
      <c r="D76">
        <v>2</v>
      </c>
      <c r="E76">
        <v>5</v>
      </c>
      <c r="F76">
        <v>1</v>
      </c>
      <c r="G76" t="s">
        <v>218</v>
      </c>
      <c r="H76" t="s">
        <v>218</v>
      </c>
      <c r="I76">
        <v>5</v>
      </c>
      <c r="J76">
        <v>1</v>
      </c>
      <c r="K76" t="s">
        <v>218</v>
      </c>
      <c r="L76" t="s">
        <v>218</v>
      </c>
      <c r="M76">
        <v>9</v>
      </c>
      <c r="N76">
        <v>23</v>
      </c>
      <c r="O76">
        <v>57</v>
      </c>
      <c r="P76">
        <v>57</v>
      </c>
      <c r="Q76">
        <v>29</v>
      </c>
      <c r="R76">
        <v>0</v>
      </c>
      <c r="S76">
        <v>0</v>
      </c>
      <c r="T76">
        <v>0</v>
      </c>
      <c r="U76">
        <v>0</v>
      </c>
      <c r="V76">
        <v>1</v>
      </c>
      <c r="W76">
        <v>1</v>
      </c>
      <c r="X76">
        <v>0</v>
      </c>
      <c r="Y76">
        <v>0</v>
      </c>
      <c r="Z76">
        <v>0</v>
      </c>
      <c r="AA76">
        <v>1</v>
      </c>
      <c r="AB76">
        <v>2</v>
      </c>
      <c r="AC76">
        <v>1</v>
      </c>
      <c r="AD76">
        <v>2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 t="s">
        <v>505</v>
      </c>
      <c r="AV76">
        <v>70.699996948242188</v>
      </c>
      <c r="AW76">
        <v>70.830001831054688</v>
      </c>
      <c r="AX76">
        <v>71.680000305175781</v>
      </c>
      <c r="AY76">
        <v>70.639999389648438</v>
      </c>
      <c r="AZ76">
        <v>70.669998168945313</v>
      </c>
      <c r="BA76" s="2">
        <f t="shared" si="34"/>
        <v>1.8354493781123082E-3</v>
      </c>
      <c r="BB76" s="2">
        <f t="shared" si="35"/>
        <v>1.185823759071214E-2</v>
      </c>
      <c r="BC76" s="2">
        <f t="shared" si="36"/>
        <v>2.6825135746777473E-3</v>
      </c>
      <c r="BD76" s="2">
        <f t="shared" si="37"/>
        <v>4.2449101562391789E-4</v>
      </c>
      <c r="BE76">
        <v>84</v>
      </c>
      <c r="BF76">
        <v>62</v>
      </c>
      <c r="BG76">
        <v>5</v>
      </c>
      <c r="BH76">
        <v>0</v>
      </c>
      <c r="BI76">
        <v>0</v>
      </c>
      <c r="BJ76">
        <v>1</v>
      </c>
      <c r="BK76">
        <v>5</v>
      </c>
      <c r="BL76">
        <v>0</v>
      </c>
      <c r="BM76">
        <v>0</v>
      </c>
      <c r="BN76">
        <v>12</v>
      </c>
      <c r="BO76">
        <v>5</v>
      </c>
      <c r="BP76">
        <v>0</v>
      </c>
      <c r="BQ76">
        <v>0</v>
      </c>
      <c r="BR76">
        <v>0</v>
      </c>
      <c r="BS76">
        <v>1</v>
      </c>
      <c r="BT76">
        <v>1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 t="s">
        <v>275</v>
      </c>
      <c r="CN76">
        <v>70.669998168945313</v>
      </c>
      <c r="CO76">
        <v>70.55999755859375</v>
      </c>
      <c r="CP76">
        <v>71.269996643066406</v>
      </c>
      <c r="CQ76">
        <v>70.110000610351563</v>
      </c>
      <c r="CR76">
        <v>70.519996643066406</v>
      </c>
      <c r="CS76" s="2">
        <f t="shared" si="38"/>
        <v>-1.5589656201477897E-3</v>
      </c>
      <c r="CT76" s="2">
        <f t="shared" si="39"/>
        <v>9.962103520622656E-3</v>
      </c>
      <c r="CU76" s="2">
        <f t="shared" si="40"/>
        <v>6.3775079905368237E-3</v>
      </c>
      <c r="CV76" s="2">
        <f t="shared" si="41"/>
        <v>5.8138975075399113E-3</v>
      </c>
      <c r="CW76">
        <v>129</v>
      </c>
      <c r="CX76">
        <v>21</v>
      </c>
      <c r="CY76">
        <v>1</v>
      </c>
      <c r="CZ76">
        <v>0</v>
      </c>
      <c r="DA76">
        <v>0</v>
      </c>
      <c r="DB76">
        <v>1</v>
      </c>
      <c r="DC76">
        <v>1</v>
      </c>
      <c r="DD76">
        <v>0</v>
      </c>
      <c r="DE76">
        <v>0</v>
      </c>
      <c r="DF76">
        <v>18</v>
      </c>
      <c r="DG76">
        <v>2</v>
      </c>
      <c r="DH76">
        <v>5</v>
      </c>
      <c r="DI76">
        <v>5</v>
      </c>
      <c r="DJ76">
        <v>5</v>
      </c>
      <c r="DK76">
        <v>0</v>
      </c>
      <c r="DL76">
        <v>0</v>
      </c>
      <c r="DM76">
        <v>0</v>
      </c>
      <c r="DN76">
        <v>0</v>
      </c>
      <c r="DO76">
        <v>1</v>
      </c>
      <c r="DP76">
        <v>1</v>
      </c>
      <c r="DQ76">
        <v>5</v>
      </c>
      <c r="DR76">
        <v>0</v>
      </c>
      <c r="DS76">
        <v>1</v>
      </c>
      <c r="DT76">
        <v>1</v>
      </c>
      <c r="DU76">
        <v>1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t="s">
        <v>287</v>
      </c>
      <c r="EF76">
        <v>70.519996643066406</v>
      </c>
      <c r="EG76">
        <v>70.129997253417969</v>
      </c>
      <c r="EH76">
        <v>70.370002746582031</v>
      </c>
      <c r="EI76">
        <v>68.830001831054688</v>
      </c>
      <c r="EJ76">
        <v>69.75</v>
      </c>
      <c r="EK76" s="2">
        <f t="shared" si="42"/>
        <v>-5.5610923274267421E-3</v>
      </c>
      <c r="EL76" s="2">
        <f t="shared" si="43"/>
        <v>3.410622194067181E-3</v>
      </c>
      <c r="EM76" s="2">
        <f t="shared" si="44"/>
        <v>1.8536938161649807E-2</v>
      </c>
      <c r="EN76" s="2">
        <f t="shared" si="45"/>
        <v>1.3189937906025961E-2</v>
      </c>
      <c r="EO76">
        <v>11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21</v>
      </c>
      <c r="EY76">
        <v>15</v>
      </c>
      <c r="EZ76">
        <v>34</v>
      </c>
      <c r="FA76">
        <v>34</v>
      </c>
      <c r="FB76">
        <v>51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1</v>
      </c>
      <c r="FP76">
        <v>0</v>
      </c>
      <c r="FQ76">
        <v>11</v>
      </c>
      <c r="FR76">
        <v>0</v>
      </c>
      <c r="FS76">
        <v>1</v>
      </c>
      <c r="FT76">
        <v>0</v>
      </c>
      <c r="FU76">
        <v>1</v>
      </c>
      <c r="FV76">
        <v>0</v>
      </c>
      <c r="FW76" t="s">
        <v>506</v>
      </c>
      <c r="FX76">
        <v>69.75</v>
      </c>
      <c r="FY76">
        <v>70</v>
      </c>
      <c r="FZ76">
        <v>70.300003051757813</v>
      </c>
      <c r="GA76">
        <v>68.599998474121094</v>
      </c>
      <c r="GB76">
        <v>69.650001525878906</v>
      </c>
      <c r="GC76">
        <v>488</v>
      </c>
      <c r="GD76">
        <v>209</v>
      </c>
      <c r="GE76">
        <v>162</v>
      </c>
      <c r="GF76">
        <v>190</v>
      </c>
      <c r="GG76">
        <v>0</v>
      </c>
      <c r="GH76">
        <v>86</v>
      </c>
      <c r="GI76">
        <v>0</v>
      </c>
      <c r="GJ76">
        <v>0</v>
      </c>
      <c r="GK76">
        <v>2</v>
      </c>
      <c r="GL76">
        <v>56</v>
      </c>
      <c r="GM76">
        <v>0</v>
      </c>
      <c r="GN76">
        <v>56</v>
      </c>
      <c r="GO76">
        <v>1</v>
      </c>
      <c r="GP76">
        <v>1</v>
      </c>
      <c r="GQ76">
        <v>0</v>
      </c>
      <c r="GR76">
        <v>0</v>
      </c>
      <c r="GS76">
        <v>1</v>
      </c>
      <c r="GT76">
        <v>1</v>
      </c>
      <c r="GU76">
        <v>0</v>
      </c>
      <c r="GV76">
        <v>0</v>
      </c>
      <c r="GW76">
        <v>2</v>
      </c>
      <c r="GX76" t="s">
        <v>218</v>
      </c>
      <c r="GY76">
        <v>205234</v>
      </c>
      <c r="GZ76">
        <v>299100</v>
      </c>
      <c r="HA76">
        <v>1.611</v>
      </c>
      <c r="HB76">
        <v>1.6879999999999999</v>
      </c>
      <c r="HC76">
        <v>3.22</v>
      </c>
      <c r="HD76">
        <v>3.08</v>
      </c>
      <c r="HE76">
        <v>0</v>
      </c>
      <c r="HF76" s="2">
        <f t="shared" si="46"/>
        <v>3.5714285714285587E-3</v>
      </c>
      <c r="HG76" s="2">
        <f t="shared" si="47"/>
        <v>4.2674685452991357E-3</v>
      </c>
      <c r="HH76" s="2">
        <f t="shared" si="48"/>
        <v>2.0000021798270096E-2</v>
      </c>
      <c r="HI76" s="2">
        <f t="shared" si="49"/>
        <v>1.5075420369770942E-2</v>
      </c>
      <c r="HJ76" s="3">
        <f t="shared" si="50"/>
        <v>70.298722798170942</v>
      </c>
      <c r="HK76" t="str">
        <f t="shared" si="51"/>
        <v>CVLT</v>
      </c>
    </row>
    <row r="77" spans="1:219" hidden="1" x14ac:dyDescent="0.25">
      <c r="A77">
        <v>68</v>
      </c>
      <c r="B77" t="s">
        <v>507</v>
      </c>
      <c r="C77">
        <v>9</v>
      </c>
      <c r="D77">
        <v>0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57</v>
      </c>
      <c r="N77">
        <v>75</v>
      </c>
      <c r="O77">
        <v>5</v>
      </c>
      <c r="P77">
        <v>0</v>
      </c>
      <c r="Q77">
        <v>0</v>
      </c>
      <c r="R77">
        <v>1</v>
      </c>
      <c r="S77">
        <v>5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t="s">
        <v>400</v>
      </c>
      <c r="AV77">
        <v>68</v>
      </c>
      <c r="AW77">
        <v>68</v>
      </c>
      <c r="AX77">
        <v>69.55999755859375</v>
      </c>
      <c r="AY77">
        <v>67.879997253417969</v>
      </c>
      <c r="AZ77">
        <v>68.94000244140625</v>
      </c>
      <c r="BA77" s="2">
        <f t="shared" si="34"/>
        <v>0</v>
      </c>
      <c r="BB77" s="2">
        <f t="shared" si="35"/>
        <v>2.2426647690430013E-2</v>
      </c>
      <c r="BC77" s="2">
        <f t="shared" si="36"/>
        <v>1.764746273265172E-3</v>
      </c>
      <c r="BD77" s="2">
        <f t="shared" si="37"/>
        <v>1.5375763714096213E-2</v>
      </c>
      <c r="BE77">
        <v>0</v>
      </c>
      <c r="BF77">
        <v>2</v>
      </c>
      <c r="BG77">
        <v>3</v>
      </c>
      <c r="BH77">
        <v>57</v>
      </c>
      <c r="BI77">
        <v>52</v>
      </c>
      <c r="BJ77">
        <v>0</v>
      </c>
      <c r="BK77">
        <v>0</v>
      </c>
      <c r="BL77">
        <v>0</v>
      </c>
      <c r="BM77">
        <v>0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1</v>
      </c>
      <c r="BT77">
        <v>1</v>
      </c>
      <c r="BU77">
        <v>1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 t="s">
        <v>370</v>
      </c>
      <c r="CN77">
        <v>68.94000244140625</v>
      </c>
      <c r="CO77">
        <v>68.75</v>
      </c>
      <c r="CP77">
        <v>69.220001220703125</v>
      </c>
      <c r="CQ77">
        <v>68.029998779296875</v>
      </c>
      <c r="CR77">
        <v>68.760002136230469</v>
      </c>
      <c r="CS77" s="2">
        <f t="shared" si="38"/>
        <v>-2.7636718749999289E-3</v>
      </c>
      <c r="CT77" s="2">
        <f t="shared" si="39"/>
        <v>6.789962617951395E-3</v>
      </c>
      <c r="CU77" s="2">
        <f t="shared" si="40"/>
        <v>1.0472745028409114E-2</v>
      </c>
      <c r="CV77" s="2">
        <f t="shared" si="41"/>
        <v>1.061668607117372E-2</v>
      </c>
      <c r="CW77">
        <v>15</v>
      </c>
      <c r="CX77">
        <v>14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19</v>
      </c>
      <c r="DG77">
        <v>13</v>
      </c>
      <c r="DH77">
        <v>13</v>
      </c>
      <c r="DI77">
        <v>16</v>
      </c>
      <c r="DJ77">
        <v>39</v>
      </c>
      <c r="DK77">
        <v>0</v>
      </c>
      <c r="DL77">
        <v>0</v>
      </c>
      <c r="DM77">
        <v>0</v>
      </c>
      <c r="DN77">
        <v>0</v>
      </c>
      <c r="DO77">
        <v>14</v>
      </c>
      <c r="DP77">
        <v>0</v>
      </c>
      <c r="DQ77">
        <v>26</v>
      </c>
      <c r="DR77">
        <v>0</v>
      </c>
      <c r="DS77">
        <v>1</v>
      </c>
      <c r="DT77">
        <v>0</v>
      </c>
      <c r="DU77">
        <v>1</v>
      </c>
      <c r="DV77">
        <v>0</v>
      </c>
      <c r="DW77">
        <v>1</v>
      </c>
      <c r="DX77">
        <v>0</v>
      </c>
      <c r="DY77">
        <v>4</v>
      </c>
      <c r="DZ77">
        <v>4</v>
      </c>
      <c r="EA77">
        <v>1</v>
      </c>
      <c r="EB77">
        <v>0</v>
      </c>
      <c r="EC77">
        <v>1</v>
      </c>
      <c r="ED77">
        <v>1</v>
      </c>
      <c r="EE77" t="s">
        <v>494</v>
      </c>
      <c r="EF77">
        <v>68.760002136230469</v>
      </c>
      <c r="EG77">
        <v>69.089996337890625</v>
      </c>
      <c r="EH77">
        <v>69.569999694824219</v>
      </c>
      <c r="EI77">
        <v>68.300003051757813</v>
      </c>
      <c r="EJ77">
        <v>69.370002746582031</v>
      </c>
      <c r="EK77" s="2">
        <f t="shared" si="42"/>
        <v>4.7762949652839781E-3</v>
      </c>
      <c r="EL77" s="2">
        <f t="shared" si="43"/>
        <v>6.8995739404797973E-3</v>
      </c>
      <c r="EM77" s="2">
        <f t="shared" si="44"/>
        <v>1.1434264408833994E-2</v>
      </c>
      <c r="EN77" s="2">
        <f t="shared" si="45"/>
        <v>1.5424530091674771E-2</v>
      </c>
      <c r="EO77">
        <v>41</v>
      </c>
      <c r="EP77">
        <v>7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10</v>
      </c>
      <c r="EY77">
        <v>2</v>
      </c>
      <c r="EZ77">
        <v>2</v>
      </c>
      <c r="FA77">
        <v>16</v>
      </c>
      <c r="FB77">
        <v>76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76</v>
      </c>
      <c r="FJ77">
        <v>0</v>
      </c>
      <c r="FK77">
        <v>0</v>
      </c>
      <c r="FL77">
        <v>0</v>
      </c>
      <c r="FM77">
        <v>1</v>
      </c>
      <c r="FN77">
        <v>0</v>
      </c>
      <c r="FO77">
        <v>1</v>
      </c>
      <c r="FP77">
        <v>0</v>
      </c>
      <c r="FQ77">
        <v>23</v>
      </c>
      <c r="FR77">
        <v>23</v>
      </c>
      <c r="FS77">
        <v>1</v>
      </c>
      <c r="FT77">
        <v>0</v>
      </c>
      <c r="FU77">
        <v>1</v>
      </c>
      <c r="FV77">
        <v>1</v>
      </c>
      <c r="FW77" t="s">
        <v>455</v>
      </c>
      <c r="FX77">
        <v>69.370002746582031</v>
      </c>
      <c r="FY77">
        <v>70</v>
      </c>
      <c r="FZ77">
        <v>70.760002136230469</v>
      </c>
      <c r="GA77">
        <v>69.160003662109375</v>
      </c>
      <c r="GB77">
        <v>69.400001525878906</v>
      </c>
      <c r="GC77">
        <v>328</v>
      </c>
      <c r="GD77">
        <v>208</v>
      </c>
      <c r="GE77">
        <v>77</v>
      </c>
      <c r="GF77">
        <v>206</v>
      </c>
      <c r="GG77">
        <v>0</v>
      </c>
      <c r="GH77">
        <v>109</v>
      </c>
      <c r="GI77">
        <v>0</v>
      </c>
      <c r="GJ77">
        <v>0</v>
      </c>
      <c r="GK77">
        <v>1</v>
      </c>
      <c r="GL77">
        <v>115</v>
      </c>
      <c r="GM77">
        <v>0</v>
      </c>
      <c r="GN77">
        <v>115</v>
      </c>
      <c r="GO77">
        <v>2</v>
      </c>
      <c r="GP77">
        <v>2</v>
      </c>
      <c r="GQ77">
        <v>0</v>
      </c>
      <c r="GR77">
        <v>0</v>
      </c>
      <c r="GS77">
        <v>2</v>
      </c>
      <c r="GT77">
        <v>2</v>
      </c>
      <c r="GU77">
        <v>2</v>
      </c>
      <c r="GV77">
        <v>2</v>
      </c>
      <c r="GW77">
        <v>2.6</v>
      </c>
      <c r="GX77" t="s">
        <v>288</v>
      </c>
      <c r="GY77">
        <v>149441</v>
      </c>
      <c r="GZ77">
        <v>159757</v>
      </c>
      <c r="HA77">
        <v>1.0820000000000001</v>
      </c>
      <c r="HB77">
        <v>2.556</v>
      </c>
      <c r="HC77">
        <v>0.98</v>
      </c>
      <c r="HD77">
        <v>3.46</v>
      </c>
      <c r="HE77">
        <v>1.6744000000000001</v>
      </c>
      <c r="HF77" s="2">
        <f t="shared" si="46"/>
        <v>8.9999607631138234E-3</v>
      </c>
      <c r="HG77" s="2">
        <f t="shared" si="47"/>
        <v>1.0740561239205082E-2</v>
      </c>
      <c r="HH77" s="2">
        <f t="shared" si="48"/>
        <v>1.1999947684151802E-2</v>
      </c>
      <c r="HI77" s="2">
        <f t="shared" si="49"/>
        <v>3.4581823990311733E-3</v>
      </c>
      <c r="HJ77" s="3">
        <f t="shared" si="50"/>
        <v>70.751839286744357</v>
      </c>
      <c r="HK77" t="str">
        <f t="shared" si="51"/>
        <v>CMP</v>
      </c>
    </row>
    <row r="78" spans="1:219" hidden="1" x14ac:dyDescent="0.25">
      <c r="A78">
        <v>69</v>
      </c>
      <c r="B78" t="s">
        <v>508</v>
      </c>
      <c r="C78">
        <v>9</v>
      </c>
      <c r="D78">
        <v>1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3</v>
      </c>
      <c r="Z78">
        <v>191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 t="s">
        <v>509</v>
      </c>
      <c r="AV78">
        <v>25.70999908447266</v>
      </c>
      <c r="AW78">
        <v>25.479999542236332</v>
      </c>
      <c r="AX78">
        <v>26.149999618530281</v>
      </c>
      <c r="AY78">
        <v>25.270000457763668</v>
      </c>
      <c r="AZ78">
        <v>25.870000839233398</v>
      </c>
      <c r="BA78" s="2">
        <f t="shared" si="34"/>
        <v>-9.0266697946785879E-3</v>
      </c>
      <c r="BB78" s="2">
        <f t="shared" si="35"/>
        <v>2.5621418205267421E-2</v>
      </c>
      <c r="BC78" s="2">
        <f t="shared" si="36"/>
        <v>8.2417224586116555E-3</v>
      </c>
      <c r="BD78" s="2">
        <f t="shared" si="37"/>
        <v>2.319290150774922E-2</v>
      </c>
      <c r="BE78">
        <v>3</v>
      </c>
      <c r="BF78">
        <v>6</v>
      </c>
      <c r="BG78">
        <v>33</v>
      </c>
      <c r="BH78">
        <v>74</v>
      </c>
      <c r="BI78">
        <v>79</v>
      </c>
      <c r="BJ78">
        <v>0</v>
      </c>
      <c r="BK78">
        <v>0</v>
      </c>
      <c r="BL78">
        <v>0</v>
      </c>
      <c r="BM78">
        <v>0</v>
      </c>
      <c r="BN78">
        <v>3</v>
      </c>
      <c r="BO78">
        <v>0</v>
      </c>
      <c r="BP78">
        <v>0</v>
      </c>
      <c r="BQ78">
        <v>0</v>
      </c>
      <c r="BR78">
        <v>1</v>
      </c>
      <c r="BS78">
        <v>1</v>
      </c>
      <c r="BT78">
        <v>4</v>
      </c>
      <c r="BU78">
        <v>1</v>
      </c>
      <c r="BV78">
        <v>4</v>
      </c>
      <c r="BW78">
        <v>1</v>
      </c>
      <c r="BX78">
        <v>0</v>
      </c>
      <c r="BY78">
        <v>1</v>
      </c>
      <c r="BZ78">
        <v>1</v>
      </c>
      <c r="CA78">
        <v>1</v>
      </c>
      <c r="CB78">
        <v>0</v>
      </c>
      <c r="CC78">
        <v>1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t="s">
        <v>382</v>
      </c>
      <c r="CN78">
        <v>25.870000839233398</v>
      </c>
      <c r="CO78">
        <v>26.04999923706055</v>
      </c>
      <c r="CP78">
        <v>26.340000152587891</v>
      </c>
      <c r="CQ78">
        <v>25.430000305175781</v>
      </c>
      <c r="CR78">
        <v>26.090000152587891</v>
      </c>
      <c r="CS78" s="2">
        <f t="shared" si="38"/>
        <v>6.9097275661749169E-3</v>
      </c>
      <c r="CT78" s="2">
        <f t="shared" si="39"/>
        <v>1.100990561303572E-2</v>
      </c>
      <c r="CU78" s="2">
        <f t="shared" si="40"/>
        <v>2.3800343571707905E-2</v>
      </c>
      <c r="CV78" s="2">
        <f t="shared" si="41"/>
        <v>2.5297042681183823E-2</v>
      </c>
      <c r="CW78">
        <v>30</v>
      </c>
      <c r="CX78">
        <v>12</v>
      </c>
      <c r="CY78">
        <v>1</v>
      </c>
      <c r="CZ78">
        <v>0</v>
      </c>
      <c r="DA78">
        <v>0</v>
      </c>
      <c r="DB78">
        <v>1</v>
      </c>
      <c r="DC78">
        <v>1</v>
      </c>
      <c r="DD78">
        <v>0</v>
      </c>
      <c r="DE78">
        <v>0</v>
      </c>
      <c r="DF78">
        <v>15</v>
      </c>
      <c r="DG78">
        <v>8</v>
      </c>
      <c r="DH78">
        <v>7</v>
      </c>
      <c r="DI78">
        <v>8</v>
      </c>
      <c r="DJ78">
        <v>128</v>
      </c>
      <c r="DK78">
        <v>1</v>
      </c>
      <c r="DL78">
        <v>0</v>
      </c>
      <c r="DM78">
        <v>0</v>
      </c>
      <c r="DN78">
        <v>0</v>
      </c>
      <c r="DO78">
        <v>9</v>
      </c>
      <c r="DP78">
        <v>1</v>
      </c>
      <c r="DQ78">
        <v>128</v>
      </c>
      <c r="DR78">
        <v>0</v>
      </c>
      <c r="DS78">
        <v>2</v>
      </c>
      <c r="DT78">
        <v>1</v>
      </c>
      <c r="DU78">
        <v>3</v>
      </c>
      <c r="DV78">
        <v>1</v>
      </c>
      <c r="DW78">
        <v>25</v>
      </c>
      <c r="DX78">
        <v>9</v>
      </c>
      <c r="DY78">
        <v>78</v>
      </c>
      <c r="DZ78">
        <v>78</v>
      </c>
      <c r="EA78">
        <v>2</v>
      </c>
      <c r="EB78">
        <v>1</v>
      </c>
      <c r="EC78">
        <v>2</v>
      </c>
      <c r="ED78">
        <v>1</v>
      </c>
      <c r="EE78" t="s">
        <v>361</v>
      </c>
      <c r="EF78">
        <v>26.090000152587891</v>
      </c>
      <c r="EG78">
        <v>26.389999389648441</v>
      </c>
      <c r="EH78">
        <v>27.920000076293949</v>
      </c>
      <c r="EI78">
        <v>26.29999923706055</v>
      </c>
      <c r="EJ78">
        <v>27.54000091552734</v>
      </c>
      <c r="EK78" s="2">
        <f t="shared" si="42"/>
        <v>1.1367913755171433E-2</v>
      </c>
      <c r="EL78" s="2">
        <f t="shared" si="43"/>
        <v>5.4799451377673392E-2</v>
      </c>
      <c r="EM78" s="2">
        <f t="shared" si="44"/>
        <v>3.410388581638002E-3</v>
      </c>
      <c r="EN78" s="2">
        <f t="shared" si="45"/>
        <v>4.5025477024137062E-2</v>
      </c>
      <c r="EO78">
        <v>0</v>
      </c>
      <c r="EP78">
        <v>1</v>
      </c>
      <c r="EQ78">
        <v>1</v>
      </c>
      <c r="ER78">
        <v>0</v>
      </c>
      <c r="ES78">
        <v>193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1</v>
      </c>
      <c r="FA78">
        <v>0</v>
      </c>
      <c r="FB78">
        <v>0</v>
      </c>
      <c r="FC78">
        <v>1</v>
      </c>
      <c r="FD78">
        <v>1</v>
      </c>
      <c r="FE78">
        <v>1</v>
      </c>
      <c r="FF78">
        <v>1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 t="s">
        <v>510</v>
      </c>
      <c r="FX78">
        <v>27.54000091552734</v>
      </c>
      <c r="FY78">
        <v>28.170000076293949</v>
      </c>
      <c r="FZ78">
        <v>29.54999923706055</v>
      </c>
      <c r="GA78">
        <v>27.770000457763668</v>
      </c>
      <c r="GB78">
        <v>28.370000839233398</v>
      </c>
      <c r="GC78">
        <v>434</v>
      </c>
      <c r="GD78">
        <v>366</v>
      </c>
      <c r="GE78">
        <v>238</v>
      </c>
      <c r="GF78">
        <v>167</v>
      </c>
      <c r="GG78">
        <v>0</v>
      </c>
      <c r="GH78">
        <v>346</v>
      </c>
      <c r="GI78">
        <v>0</v>
      </c>
      <c r="GJ78">
        <v>193</v>
      </c>
      <c r="GK78">
        <v>5</v>
      </c>
      <c r="GL78">
        <v>320</v>
      </c>
      <c r="GM78">
        <v>1</v>
      </c>
      <c r="GN78">
        <v>128</v>
      </c>
      <c r="GO78">
        <v>4</v>
      </c>
      <c r="GP78">
        <v>3</v>
      </c>
      <c r="GQ78">
        <v>2</v>
      </c>
      <c r="GR78">
        <v>1</v>
      </c>
      <c r="GS78">
        <v>2</v>
      </c>
      <c r="GT78">
        <v>2</v>
      </c>
      <c r="GU78">
        <v>1</v>
      </c>
      <c r="GV78">
        <v>1</v>
      </c>
      <c r="GW78">
        <v>2.8</v>
      </c>
      <c r="GX78" t="s">
        <v>288</v>
      </c>
      <c r="GY78">
        <v>2108088</v>
      </c>
      <c r="GZ78">
        <v>1745642</v>
      </c>
      <c r="HA78">
        <v>0.871</v>
      </c>
      <c r="HB78">
        <v>0.99</v>
      </c>
      <c r="HC78">
        <v>-1.54</v>
      </c>
      <c r="HD78">
        <v>4.7</v>
      </c>
      <c r="HE78">
        <v>9.35E-2</v>
      </c>
      <c r="HF78" s="2">
        <f t="shared" si="46"/>
        <v>2.2364187400083613E-2</v>
      </c>
      <c r="HG78" s="2">
        <f t="shared" si="47"/>
        <v>4.6700480419500479E-2</v>
      </c>
      <c r="HH78" s="2">
        <f t="shared" si="48"/>
        <v>1.4199489437236257E-2</v>
      </c>
      <c r="HI78" s="2">
        <f t="shared" si="49"/>
        <v>2.114911398380992E-2</v>
      </c>
      <c r="HJ78" s="3">
        <f t="shared" si="50"/>
        <v>29.48555261327424</v>
      </c>
      <c r="HK78" t="str">
        <f t="shared" si="51"/>
        <v>CLR</v>
      </c>
    </row>
    <row r="79" spans="1:219" hidden="1" x14ac:dyDescent="0.25">
      <c r="A79">
        <v>70</v>
      </c>
      <c r="B79" t="s">
        <v>511</v>
      </c>
      <c r="C79">
        <v>9</v>
      </c>
      <c r="D79">
        <v>0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48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98</v>
      </c>
      <c r="W79">
        <v>23</v>
      </c>
      <c r="X79">
        <v>6</v>
      </c>
      <c r="Y79">
        <v>2</v>
      </c>
      <c r="Z79">
        <v>15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3</v>
      </c>
      <c r="AP79">
        <v>0</v>
      </c>
      <c r="AQ79">
        <v>1</v>
      </c>
      <c r="AR79">
        <v>0</v>
      </c>
      <c r="AS79">
        <v>1</v>
      </c>
      <c r="AT79">
        <v>0</v>
      </c>
      <c r="AU79" t="s">
        <v>311</v>
      </c>
      <c r="AV79">
        <v>57.619998931884773</v>
      </c>
      <c r="AW79">
        <v>57.880001068115227</v>
      </c>
      <c r="AX79">
        <v>57.990001678466797</v>
      </c>
      <c r="AY79">
        <v>57.200000762939453</v>
      </c>
      <c r="AZ79">
        <v>57.360000610351563</v>
      </c>
      <c r="BA79" s="2">
        <f t="shared" si="34"/>
        <v>4.4920893474842405E-3</v>
      </c>
      <c r="BB79" s="2">
        <f t="shared" si="35"/>
        <v>1.8968892424160444E-3</v>
      </c>
      <c r="BC79" s="2">
        <f t="shared" si="36"/>
        <v>1.1748450114496767E-2</v>
      </c>
      <c r="BD79" s="2">
        <f t="shared" si="37"/>
        <v>2.7893975890794787E-3</v>
      </c>
      <c r="BE79">
        <v>7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12</v>
      </c>
      <c r="BO79">
        <v>5</v>
      </c>
      <c r="BP79">
        <v>13</v>
      </c>
      <c r="BQ79">
        <v>5</v>
      </c>
      <c r="BR79">
        <v>157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9</v>
      </c>
      <c r="CF79">
        <v>0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0</v>
      </c>
      <c r="CM79" t="s">
        <v>381</v>
      </c>
      <c r="CN79">
        <v>57.360000610351563</v>
      </c>
      <c r="CO79">
        <v>57.349998474121087</v>
      </c>
      <c r="CP79">
        <v>57.700000762939453</v>
      </c>
      <c r="CQ79">
        <v>57.189998626708977</v>
      </c>
      <c r="CR79">
        <v>57.599998474121087</v>
      </c>
      <c r="CS79" s="2">
        <f t="shared" si="38"/>
        <v>-1.7440516994948752E-4</v>
      </c>
      <c r="CT79" s="2">
        <f t="shared" si="39"/>
        <v>6.0658974729714821E-3</v>
      </c>
      <c r="CU79" s="2">
        <f t="shared" si="40"/>
        <v>2.7898840744400299E-3</v>
      </c>
      <c r="CV79" s="2">
        <f t="shared" si="41"/>
        <v>7.1180530950242238E-3</v>
      </c>
      <c r="CW79">
        <v>166</v>
      </c>
      <c r="CX79">
        <v>22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2</v>
      </c>
      <c r="DG79">
        <v>1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t="s">
        <v>512</v>
      </c>
      <c r="EF79">
        <v>57.599998474121087</v>
      </c>
      <c r="EG79">
        <v>57.740001678466797</v>
      </c>
      <c r="EH79">
        <v>57.869998931884773</v>
      </c>
      <c r="EI79">
        <v>57.459999084472663</v>
      </c>
      <c r="EJ79">
        <v>57.709999084472663</v>
      </c>
      <c r="EK79" s="2">
        <f t="shared" si="42"/>
        <v>2.4247177048130064E-3</v>
      </c>
      <c r="EL79" s="2">
        <f t="shared" si="43"/>
        <v>2.2463669572724276E-3</v>
      </c>
      <c r="EM79" s="2">
        <f t="shared" si="44"/>
        <v>4.8493693428235396E-3</v>
      </c>
      <c r="EN79" s="2">
        <f t="shared" si="45"/>
        <v>4.3320049205695099E-3</v>
      </c>
      <c r="EO79">
        <v>14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84</v>
      </c>
      <c r="EY79">
        <v>71</v>
      </c>
      <c r="EZ79">
        <v>12</v>
      </c>
      <c r="FA79">
        <v>5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 t="s">
        <v>513</v>
      </c>
      <c r="FX79">
        <v>57.709999084472663</v>
      </c>
      <c r="FY79">
        <v>57.819999694824219</v>
      </c>
      <c r="FZ79">
        <v>57.819999694824219</v>
      </c>
      <c r="GA79">
        <v>57.130001068115227</v>
      </c>
      <c r="GB79">
        <v>57.490001678466797</v>
      </c>
      <c r="GC79">
        <v>257</v>
      </c>
      <c r="GD79">
        <v>511</v>
      </c>
      <c r="GE79">
        <v>202</v>
      </c>
      <c r="GF79">
        <v>175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172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1</v>
      </c>
      <c r="GT79">
        <v>0</v>
      </c>
      <c r="GU79">
        <v>0</v>
      </c>
      <c r="GV79">
        <v>0</v>
      </c>
      <c r="GW79">
        <v>3</v>
      </c>
      <c r="GX79" t="s">
        <v>288</v>
      </c>
      <c r="GY79">
        <v>188331</v>
      </c>
      <c r="GZ79">
        <v>545228</v>
      </c>
      <c r="HA79">
        <v>1.7470000000000001</v>
      </c>
      <c r="HB79">
        <v>2.4409999999999998</v>
      </c>
      <c r="HC79">
        <v>-20.239999999999998</v>
      </c>
      <c r="HD79">
        <v>4.07</v>
      </c>
      <c r="HE79">
        <v>0.14840001</v>
      </c>
      <c r="HF79" s="2">
        <f t="shared" si="46"/>
        <v>1.9024664637173894E-3</v>
      </c>
      <c r="HG79" s="2">
        <f t="shared" si="47"/>
        <v>0</v>
      </c>
      <c r="HH79" s="2">
        <f t="shared" si="48"/>
        <v>1.1933563305963735E-2</v>
      </c>
      <c r="HI79" s="2">
        <f t="shared" si="49"/>
        <v>6.2619690353289403E-3</v>
      </c>
      <c r="HJ79" s="3">
        <f t="shared" si="50"/>
        <v>57.819999694824219</v>
      </c>
      <c r="HK79" t="str">
        <f t="shared" si="51"/>
        <v>CTB</v>
      </c>
    </row>
    <row r="80" spans="1:219" hidden="1" x14ac:dyDescent="0.25">
      <c r="A80">
        <v>71</v>
      </c>
      <c r="B80" t="s">
        <v>514</v>
      </c>
      <c r="C80">
        <v>10</v>
      </c>
      <c r="D80">
        <v>0</v>
      </c>
      <c r="E80">
        <v>5</v>
      </c>
      <c r="F80">
        <v>1</v>
      </c>
      <c r="G80" t="s">
        <v>218</v>
      </c>
      <c r="H80" t="s">
        <v>218</v>
      </c>
      <c r="I80">
        <v>5</v>
      </c>
      <c r="J80">
        <v>1</v>
      </c>
      <c r="K80" t="s">
        <v>218</v>
      </c>
      <c r="L80" t="s">
        <v>218</v>
      </c>
      <c r="M80">
        <v>11</v>
      </c>
      <c r="N80">
        <v>107</v>
      </c>
      <c r="O80">
        <v>76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 t="s">
        <v>515</v>
      </c>
      <c r="AV80">
        <v>124.6800003051758</v>
      </c>
      <c r="AW80">
        <v>124.94000244140619</v>
      </c>
      <c r="AX80">
        <v>124.94000244140619</v>
      </c>
      <c r="AY80">
        <v>122.34999847412109</v>
      </c>
      <c r="AZ80">
        <v>123.4499969482422</v>
      </c>
      <c r="BA80" s="2">
        <f t="shared" si="34"/>
        <v>2.081015936848063E-3</v>
      </c>
      <c r="BB80" s="2">
        <f t="shared" si="35"/>
        <v>0</v>
      </c>
      <c r="BC80" s="2">
        <f t="shared" si="36"/>
        <v>2.0729981724626145E-2</v>
      </c>
      <c r="BD80" s="2">
        <f t="shared" si="37"/>
        <v>8.9104779369277853E-3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193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1</v>
      </c>
      <c r="CF80">
        <v>0</v>
      </c>
      <c r="CG80">
        <v>0</v>
      </c>
      <c r="CH80">
        <v>0</v>
      </c>
      <c r="CI80">
        <v>1</v>
      </c>
      <c r="CJ80">
        <v>0</v>
      </c>
      <c r="CK80">
        <v>0</v>
      </c>
      <c r="CL80">
        <v>0</v>
      </c>
      <c r="CM80" t="s">
        <v>441</v>
      </c>
      <c r="CN80">
        <v>123.4499969482422</v>
      </c>
      <c r="CO80">
        <v>123.25</v>
      </c>
      <c r="CP80">
        <v>124.5400009155273</v>
      </c>
      <c r="CQ80">
        <v>122.9199981689453</v>
      </c>
      <c r="CR80">
        <v>123.9700012207031</v>
      </c>
      <c r="CS80" s="2">
        <f t="shared" si="38"/>
        <v>-1.6226932920260229E-3</v>
      </c>
      <c r="CT80" s="2">
        <f t="shared" si="39"/>
        <v>1.035812514890122E-2</v>
      </c>
      <c r="CU80" s="2">
        <f t="shared" si="40"/>
        <v>2.6774996434458798E-3</v>
      </c>
      <c r="CV80" s="2">
        <f t="shared" si="41"/>
        <v>8.4698156119921153E-3</v>
      </c>
      <c r="CW80">
        <v>59</v>
      </c>
      <c r="CX80">
        <v>113</v>
      </c>
      <c r="CY80">
        <v>2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17</v>
      </c>
      <c r="DG80">
        <v>9</v>
      </c>
      <c r="DH80">
        <v>0</v>
      </c>
      <c r="DI80">
        <v>0</v>
      </c>
      <c r="DJ80">
        <v>0</v>
      </c>
      <c r="DK80">
        <v>1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 t="s">
        <v>512</v>
      </c>
      <c r="EF80">
        <v>123.9700012207031</v>
      </c>
      <c r="EG80">
        <v>123.59999847412109</v>
      </c>
      <c r="EH80">
        <v>123.80999755859381</v>
      </c>
      <c r="EI80">
        <v>122.6699981689453</v>
      </c>
      <c r="EJ80">
        <v>123.2799987792969</v>
      </c>
      <c r="EK80" s="2">
        <f t="shared" si="42"/>
        <v>-2.9935497665840582E-3</v>
      </c>
      <c r="EL80" s="2">
        <f t="shared" si="43"/>
        <v>1.6961399613414363E-3</v>
      </c>
      <c r="EM80" s="2">
        <f t="shared" si="44"/>
        <v>7.5242744066094103E-3</v>
      </c>
      <c r="EN80" s="2">
        <f t="shared" si="45"/>
        <v>4.9480906585963602E-3</v>
      </c>
      <c r="EO80">
        <v>11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25</v>
      </c>
      <c r="EY80">
        <v>24</v>
      </c>
      <c r="EZ80">
        <v>46</v>
      </c>
      <c r="FA80">
        <v>39</v>
      </c>
      <c r="FB80">
        <v>52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 t="s">
        <v>516</v>
      </c>
      <c r="FX80">
        <v>123.2799987792969</v>
      </c>
      <c r="FY80">
        <v>123.9899978637695</v>
      </c>
      <c r="FZ80">
        <v>126.1800003051758</v>
      </c>
      <c r="GA80">
        <v>123.48000335693359</v>
      </c>
      <c r="GB80">
        <v>125.6699981689453</v>
      </c>
      <c r="GC80">
        <v>379</v>
      </c>
      <c r="GD80">
        <v>407</v>
      </c>
      <c r="GE80">
        <v>185</v>
      </c>
      <c r="GF80">
        <v>212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245</v>
      </c>
      <c r="GM80">
        <v>0</v>
      </c>
      <c r="GN80">
        <v>52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1.7</v>
      </c>
      <c r="GX80" t="s">
        <v>218</v>
      </c>
      <c r="GY80">
        <v>686174</v>
      </c>
      <c r="GZ80">
        <v>868185</v>
      </c>
      <c r="HA80">
        <v>1.9319999999999999</v>
      </c>
      <c r="HB80">
        <v>3.3029999999999999</v>
      </c>
      <c r="HC80">
        <v>1.74</v>
      </c>
      <c r="HD80">
        <v>1.54</v>
      </c>
      <c r="HE80">
        <v>0</v>
      </c>
      <c r="HF80" s="2">
        <f t="shared" si="46"/>
        <v>5.7262609622164007E-3</v>
      </c>
      <c r="HG80" s="2">
        <f t="shared" si="47"/>
        <v>1.735617717633231E-2</v>
      </c>
      <c r="HH80" s="2">
        <f t="shared" si="48"/>
        <v>4.1131907058845618E-3</v>
      </c>
      <c r="HI80" s="2">
        <f t="shared" si="49"/>
        <v>1.7426552430338749E-2</v>
      </c>
      <c r="HJ80" s="3">
        <f t="shared" si="50"/>
        <v>126.14199023478615</v>
      </c>
      <c r="HK80" t="str">
        <f t="shared" si="51"/>
        <v>CPRT</v>
      </c>
    </row>
    <row r="81" spans="1:219" hidden="1" x14ac:dyDescent="0.25">
      <c r="A81">
        <v>72</v>
      </c>
      <c r="B81" t="s">
        <v>517</v>
      </c>
      <c r="C81">
        <v>9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7</v>
      </c>
      <c r="N81">
        <v>51</v>
      </c>
      <c r="O81">
        <v>85</v>
      </c>
      <c r="P81">
        <v>52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3</v>
      </c>
      <c r="X81">
        <v>0</v>
      </c>
      <c r="Y81">
        <v>0</v>
      </c>
      <c r="Z81">
        <v>0</v>
      </c>
      <c r="AA81">
        <v>1</v>
      </c>
      <c r="AB81">
        <v>3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 t="s">
        <v>518</v>
      </c>
      <c r="AV81">
        <v>48.630001068115227</v>
      </c>
      <c r="AW81">
        <v>48.720001220703118</v>
      </c>
      <c r="AX81">
        <v>49.340000152587891</v>
      </c>
      <c r="AY81">
        <v>48.645000457763672</v>
      </c>
      <c r="AZ81">
        <v>48.869998931884773</v>
      </c>
      <c r="BA81" s="2">
        <f t="shared" si="34"/>
        <v>1.8472937260446409E-3</v>
      </c>
      <c r="BB81" s="2">
        <f t="shared" si="35"/>
        <v>1.2565847790177886E-2</v>
      </c>
      <c r="BC81" s="2">
        <f t="shared" si="36"/>
        <v>1.539424488100738E-3</v>
      </c>
      <c r="BD81" s="2">
        <f t="shared" si="37"/>
        <v>4.6040204427814091E-3</v>
      </c>
      <c r="BE81">
        <v>37</v>
      </c>
      <c r="BF81">
        <v>121</v>
      </c>
      <c r="BG81">
        <v>37</v>
      </c>
      <c r="BH81">
        <v>0</v>
      </c>
      <c r="BI81">
        <v>0</v>
      </c>
      <c r="BJ81">
        <v>1</v>
      </c>
      <c r="BK81">
        <v>37</v>
      </c>
      <c r="BL81">
        <v>0</v>
      </c>
      <c r="BM81">
        <v>0</v>
      </c>
      <c r="BN81">
        <v>2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 t="s">
        <v>519</v>
      </c>
      <c r="CN81">
        <v>48.869998931884773</v>
      </c>
      <c r="CO81">
        <v>48.790000915527337</v>
      </c>
      <c r="CP81">
        <v>49.270000457763672</v>
      </c>
      <c r="CQ81">
        <v>48.599998474121087</v>
      </c>
      <c r="CR81">
        <v>49.159999847412109</v>
      </c>
      <c r="CS81" s="2">
        <f t="shared" si="38"/>
        <v>-1.6396395748370374E-3</v>
      </c>
      <c r="CT81" s="2">
        <f t="shared" si="39"/>
        <v>9.7422272737304194E-3</v>
      </c>
      <c r="CU81" s="2">
        <f t="shared" si="40"/>
        <v>3.8942905890739787E-3</v>
      </c>
      <c r="CV81" s="2">
        <f t="shared" si="41"/>
        <v>1.1391403072197215E-2</v>
      </c>
      <c r="CW81">
        <v>59</v>
      </c>
      <c r="CX81">
        <v>135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4</v>
      </c>
      <c r="DG81">
        <v>0</v>
      </c>
      <c r="DH81">
        <v>1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 t="s">
        <v>396</v>
      </c>
      <c r="EF81">
        <v>49.159999847412109</v>
      </c>
      <c r="EG81">
        <v>49.419998168945313</v>
      </c>
      <c r="EH81">
        <v>49.810001373291023</v>
      </c>
      <c r="EI81">
        <v>49.060001373291023</v>
      </c>
      <c r="EJ81">
        <v>49.189998626708977</v>
      </c>
      <c r="EK81" s="2">
        <f t="shared" si="42"/>
        <v>5.2609941555316064E-3</v>
      </c>
      <c r="EL81" s="2">
        <f t="shared" si="43"/>
        <v>7.8298171771349345E-3</v>
      </c>
      <c r="EM81" s="2">
        <f t="shared" si="44"/>
        <v>7.2844356331948079E-3</v>
      </c>
      <c r="EN81" s="2">
        <f t="shared" si="45"/>
        <v>2.6427578175896027E-3</v>
      </c>
      <c r="EO81">
        <v>92</v>
      </c>
      <c r="EP81">
        <v>8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26</v>
      </c>
      <c r="EY81">
        <v>9</v>
      </c>
      <c r="EZ81">
        <v>11</v>
      </c>
      <c r="FA81">
        <v>19</v>
      </c>
      <c r="FB81">
        <v>50</v>
      </c>
      <c r="FC81">
        <v>0</v>
      </c>
      <c r="FD81">
        <v>0</v>
      </c>
      <c r="FE81">
        <v>0</v>
      </c>
      <c r="FF81">
        <v>0</v>
      </c>
      <c r="FG81">
        <v>8</v>
      </c>
      <c r="FH81">
        <v>0</v>
      </c>
      <c r="FI81">
        <v>10</v>
      </c>
      <c r="FJ81">
        <v>0</v>
      </c>
      <c r="FK81">
        <v>1</v>
      </c>
      <c r="FL81">
        <v>0</v>
      </c>
      <c r="FM81">
        <v>1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 t="s">
        <v>520</v>
      </c>
      <c r="FX81">
        <v>49.189998626708977</v>
      </c>
      <c r="FY81">
        <v>49.560001373291023</v>
      </c>
      <c r="FZ81">
        <v>49.729999542236328</v>
      </c>
      <c r="GA81">
        <v>49.020000457763672</v>
      </c>
      <c r="GB81">
        <v>49.560001373291023</v>
      </c>
      <c r="GC81">
        <v>684</v>
      </c>
      <c r="GD81">
        <v>125</v>
      </c>
      <c r="GE81">
        <v>294</v>
      </c>
      <c r="GF81">
        <v>120</v>
      </c>
      <c r="GG81">
        <v>0</v>
      </c>
      <c r="GH81">
        <v>52</v>
      </c>
      <c r="GI81">
        <v>0</v>
      </c>
      <c r="GJ81">
        <v>0</v>
      </c>
      <c r="GK81">
        <v>0</v>
      </c>
      <c r="GL81">
        <v>50</v>
      </c>
      <c r="GM81">
        <v>0</v>
      </c>
      <c r="GN81">
        <v>50</v>
      </c>
      <c r="GO81">
        <v>1</v>
      </c>
      <c r="GP81">
        <v>1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2.4</v>
      </c>
      <c r="GX81" t="s">
        <v>218</v>
      </c>
      <c r="GY81">
        <v>2257519</v>
      </c>
      <c r="GZ81">
        <v>2599600</v>
      </c>
      <c r="HA81">
        <v>1.0229999999999999</v>
      </c>
      <c r="HB81">
        <v>1.728</v>
      </c>
      <c r="HC81">
        <v>1.36</v>
      </c>
      <c r="HD81">
        <v>1.62</v>
      </c>
      <c r="HE81">
        <v>0.53059999999999996</v>
      </c>
      <c r="HF81" s="2">
        <f t="shared" si="46"/>
        <v>7.4657533561217626E-3</v>
      </c>
      <c r="HG81" s="2">
        <f t="shared" si="47"/>
        <v>3.4184228938294314E-3</v>
      </c>
      <c r="HH81" s="2">
        <f t="shared" si="48"/>
        <v>1.0895901948428266E-2</v>
      </c>
      <c r="HI81" s="2">
        <f t="shared" si="49"/>
        <v>1.0895901948428266E-2</v>
      </c>
      <c r="HJ81" s="3">
        <f t="shared" si="50"/>
        <v>49.7294184166037</v>
      </c>
      <c r="HK81" t="str">
        <f t="shared" si="51"/>
        <v>CTVA</v>
      </c>
    </row>
    <row r="82" spans="1:219" hidden="1" x14ac:dyDescent="0.25">
      <c r="A82">
        <v>73</v>
      </c>
      <c r="B82" t="s">
        <v>521</v>
      </c>
      <c r="C82">
        <v>11</v>
      </c>
      <c r="D82">
        <v>0</v>
      </c>
      <c r="E82">
        <v>5</v>
      </c>
      <c r="F82">
        <v>1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19</v>
      </c>
      <c r="N82">
        <v>11</v>
      </c>
      <c r="O82">
        <v>5</v>
      </c>
      <c r="P82">
        <v>0</v>
      </c>
      <c r="Q82">
        <v>0</v>
      </c>
      <c r="R82">
        <v>1</v>
      </c>
      <c r="S82">
        <v>5</v>
      </c>
      <c r="T82">
        <v>0</v>
      </c>
      <c r="U82">
        <v>0</v>
      </c>
      <c r="V82">
        <v>4</v>
      </c>
      <c r="W82">
        <v>1</v>
      </c>
      <c r="X82">
        <v>0</v>
      </c>
      <c r="Y82">
        <v>1</v>
      </c>
      <c r="Z82">
        <v>2</v>
      </c>
      <c r="AA82">
        <v>0</v>
      </c>
      <c r="AB82">
        <v>0</v>
      </c>
      <c r="AC82">
        <v>0</v>
      </c>
      <c r="AD82">
        <v>0</v>
      </c>
      <c r="AE82">
        <v>16</v>
      </c>
      <c r="AF82">
        <v>5</v>
      </c>
      <c r="AG82">
        <v>0</v>
      </c>
      <c r="AH82">
        <v>0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 t="s">
        <v>522</v>
      </c>
      <c r="AV82">
        <v>118.19000244140619</v>
      </c>
      <c r="AW82">
        <v>117.73000335693359</v>
      </c>
      <c r="AX82">
        <v>119.13999938964839</v>
      </c>
      <c r="AY82">
        <v>115.9700012207031</v>
      </c>
      <c r="AZ82">
        <v>116.65000152587891</v>
      </c>
      <c r="BA82" s="2">
        <f t="shared" si="34"/>
        <v>-3.9072375040878349E-3</v>
      </c>
      <c r="BB82" s="2">
        <f t="shared" si="35"/>
        <v>1.1834782943916267E-2</v>
      </c>
      <c r="BC82" s="2">
        <f t="shared" si="36"/>
        <v>1.4949478349155609E-2</v>
      </c>
      <c r="BD82" s="2">
        <f t="shared" si="37"/>
        <v>5.8294067405130212E-3</v>
      </c>
      <c r="BE82">
        <v>3</v>
      </c>
      <c r="BF82">
        <v>0</v>
      </c>
      <c r="BG82">
        <v>1</v>
      </c>
      <c r="BH82">
        <v>0</v>
      </c>
      <c r="BI82">
        <v>0</v>
      </c>
      <c r="BJ82">
        <v>1</v>
      </c>
      <c r="BK82">
        <v>1</v>
      </c>
      <c r="BL82">
        <v>0</v>
      </c>
      <c r="BM82">
        <v>0</v>
      </c>
      <c r="BN82">
        <v>1</v>
      </c>
      <c r="BO82">
        <v>0</v>
      </c>
      <c r="BP82">
        <v>1</v>
      </c>
      <c r="BQ82">
        <v>0</v>
      </c>
      <c r="BR82">
        <v>36</v>
      </c>
      <c r="BS82">
        <v>0</v>
      </c>
      <c r="BT82">
        <v>0</v>
      </c>
      <c r="BU82">
        <v>0</v>
      </c>
      <c r="BV82">
        <v>0</v>
      </c>
      <c r="BW82">
        <v>1</v>
      </c>
      <c r="BX82">
        <v>1</v>
      </c>
      <c r="BY82">
        <v>0</v>
      </c>
      <c r="BZ82">
        <v>0</v>
      </c>
      <c r="CA82">
        <v>1</v>
      </c>
      <c r="CB82">
        <v>1</v>
      </c>
      <c r="CC82">
        <v>0</v>
      </c>
      <c r="CD82">
        <v>0</v>
      </c>
      <c r="CE82">
        <v>5</v>
      </c>
      <c r="CF82">
        <v>1</v>
      </c>
      <c r="CG82">
        <v>0</v>
      </c>
      <c r="CH82">
        <v>0</v>
      </c>
      <c r="CI82">
        <v>1</v>
      </c>
      <c r="CJ82">
        <v>1</v>
      </c>
      <c r="CK82">
        <v>0</v>
      </c>
      <c r="CL82">
        <v>0</v>
      </c>
      <c r="CM82" t="s">
        <v>523</v>
      </c>
      <c r="CN82">
        <v>116.65000152587891</v>
      </c>
      <c r="CO82">
        <v>116.0400009155273</v>
      </c>
      <c r="CP82">
        <v>117</v>
      </c>
      <c r="CQ82">
        <v>115.1600036621094</v>
      </c>
      <c r="CR82">
        <v>116.23000335693359</v>
      </c>
      <c r="CS82" s="2">
        <f t="shared" si="38"/>
        <v>-5.2568132156054492E-3</v>
      </c>
      <c r="CT82" s="2">
        <f t="shared" si="39"/>
        <v>8.2051203801085659E-3</v>
      </c>
      <c r="CU82" s="2">
        <f t="shared" si="40"/>
        <v>7.5835681357715456E-3</v>
      </c>
      <c r="CV82" s="2">
        <f t="shared" si="41"/>
        <v>9.2058819919181856E-3</v>
      </c>
      <c r="CW82">
        <v>32</v>
      </c>
      <c r="CX82">
        <v>1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29</v>
      </c>
      <c r="DG82">
        <v>3</v>
      </c>
      <c r="DH82">
        <v>2</v>
      </c>
      <c r="DI82">
        <v>2</v>
      </c>
      <c r="DJ82">
        <v>2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2</v>
      </c>
      <c r="DR82">
        <v>0</v>
      </c>
      <c r="DS82">
        <v>0</v>
      </c>
      <c r="DT82">
        <v>0</v>
      </c>
      <c r="DU82">
        <v>1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 t="s">
        <v>415</v>
      </c>
      <c r="EF82">
        <v>116.23000335693359</v>
      </c>
      <c r="EG82">
        <v>116.25</v>
      </c>
      <c r="EH82">
        <v>117.9499969482422</v>
      </c>
      <c r="EI82">
        <v>115.4100036621094</v>
      </c>
      <c r="EJ82">
        <v>116.5100021362305</v>
      </c>
      <c r="EK82" s="2">
        <f t="shared" si="42"/>
        <v>1.7201413390455222E-4</v>
      </c>
      <c r="EL82" s="2">
        <f t="shared" si="43"/>
        <v>1.4412861316038694E-2</v>
      </c>
      <c r="EM82" s="2">
        <f t="shared" si="44"/>
        <v>7.2257749495965307E-3</v>
      </c>
      <c r="EN82" s="2">
        <f t="shared" si="45"/>
        <v>9.4412364084837108E-3</v>
      </c>
      <c r="EO82">
        <v>9</v>
      </c>
      <c r="EP82">
        <v>7</v>
      </c>
      <c r="EQ82">
        <v>13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</v>
      </c>
      <c r="EY82">
        <v>6</v>
      </c>
      <c r="EZ82">
        <v>4</v>
      </c>
      <c r="FA82">
        <v>0</v>
      </c>
      <c r="FB82">
        <v>2</v>
      </c>
      <c r="FC82">
        <v>1</v>
      </c>
      <c r="FD82">
        <v>16</v>
      </c>
      <c r="FE82">
        <v>0</v>
      </c>
      <c r="FF82">
        <v>0</v>
      </c>
      <c r="FG82">
        <v>0</v>
      </c>
      <c r="FH82">
        <v>0</v>
      </c>
      <c r="FI82">
        <v>2</v>
      </c>
      <c r="FJ82">
        <v>2</v>
      </c>
      <c r="FK82">
        <v>0</v>
      </c>
      <c r="FL82">
        <v>0</v>
      </c>
      <c r="FM82">
        <v>1</v>
      </c>
      <c r="FN82">
        <v>1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 t="s">
        <v>522</v>
      </c>
      <c r="FX82">
        <v>116.5100021362305</v>
      </c>
      <c r="FY82">
        <v>117.379997253418</v>
      </c>
      <c r="FZ82">
        <v>118.9599990844727</v>
      </c>
      <c r="GA82">
        <v>116.2600021362305</v>
      </c>
      <c r="GB82">
        <v>118.2900009155273</v>
      </c>
      <c r="GC82">
        <v>101</v>
      </c>
      <c r="GD82">
        <v>100</v>
      </c>
      <c r="GE82">
        <v>62</v>
      </c>
      <c r="GF82">
        <v>54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42</v>
      </c>
      <c r="GM82">
        <v>0</v>
      </c>
      <c r="GN82">
        <v>4</v>
      </c>
      <c r="GO82">
        <v>2</v>
      </c>
      <c r="GP82">
        <v>2</v>
      </c>
      <c r="GQ82">
        <v>1</v>
      </c>
      <c r="GR82">
        <v>1</v>
      </c>
      <c r="GS82">
        <v>0</v>
      </c>
      <c r="GT82">
        <v>0</v>
      </c>
      <c r="GU82">
        <v>0</v>
      </c>
      <c r="GV82">
        <v>0</v>
      </c>
      <c r="GX82" t="s">
        <v>524</v>
      </c>
      <c r="GY82">
        <v>23477</v>
      </c>
      <c r="GZ82">
        <v>44471</v>
      </c>
      <c r="HA82">
        <v>1.2110000000000001</v>
      </c>
      <c r="HB82">
        <v>1.6319999999999999</v>
      </c>
      <c r="HD82">
        <v>3.19</v>
      </c>
      <c r="HE82">
        <v>0</v>
      </c>
      <c r="HF82" s="2">
        <f t="shared" si="46"/>
        <v>7.4117834174864949E-3</v>
      </c>
      <c r="HG82" s="2">
        <f t="shared" si="47"/>
        <v>1.3281790881090605E-2</v>
      </c>
      <c r="HH82" s="2">
        <f t="shared" si="48"/>
        <v>9.5416181921480492E-3</v>
      </c>
      <c r="HI82" s="2">
        <f t="shared" si="49"/>
        <v>1.7161203513274659E-2</v>
      </c>
      <c r="HJ82" s="3">
        <f t="shared" si="50"/>
        <v>118.93901383056088</v>
      </c>
      <c r="HK82" t="str">
        <f t="shared" si="51"/>
        <v>CRVL</v>
      </c>
    </row>
    <row r="83" spans="1:219" hidden="1" x14ac:dyDescent="0.25">
      <c r="A83">
        <v>74</v>
      </c>
      <c r="B83" t="s">
        <v>525</v>
      </c>
      <c r="C83">
        <v>9</v>
      </c>
      <c r="D83">
        <v>0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3</v>
      </c>
      <c r="N83">
        <v>0</v>
      </c>
      <c r="O83">
        <v>1</v>
      </c>
      <c r="P83">
        <v>0</v>
      </c>
      <c r="Q83">
        <v>188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6</v>
      </c>
      <c r="AA83">
        <v>1</v>
      </c>
      <c r="AB83">
        <v>6</v>
      </c>
      <c r="AC83">
        <v>1</v>
      </c>
      <c r="AD83">
        <v>6</v>
      </c>
      <c r="AE83">
        <v>0</v>
      </c>
      <c r="AF83">
        <v>0</v>
      </c>
      <c r="AG83">
        <v>6</v>
      </c>
      <c r="AH83">
        <v>6</v>
      </c>
      <c r="AI83">
        <v>0</v>
      </c>
      <c r="AJ83">
        <v>0</v>
      </c>
      <c r="AK83">
        <v>1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526</v>
      </c>
      <c r="AV83">
        <v>9.9099998474121094</v>
      </c>
      <c r="AW83">
        <v>9.9899997711181641</v>
      </c>
      <c r="AX83">
        <v>10.069999694824221</v>
      </c>
      <c r="AY83">
        <v>9.5799999237060565</v>
      </c>
      <c r="AZ83">
        <v>9.8599996566772461</v>
      </c>
      <c r="BA83" s="2">
        <f t="shared" si="34"/>
        <v>8.0080005544485022E-3</v>
      </c>
      <c r="BB83" s="2">
        <f t="shared" si="35"/>
        <v>7.9443819394726667E-3</v>
      </c>
      <c r="BC83" s="2">
        <f t="shared" si="36"/>
        <v>4.104102670727261E-2</v>
      </c>
      <c r="BD83" s="2">
        <f t="shared" si="37"/>
        <v>2.8397539829686735E-2</v>
      </c>
      <c r="BE83">
        <v>9</v>
      </c>
      <c r="BF83">
        <v>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4</v>
      </c>
      <c r="BO83">
        <v>5</v>
      </c>
      <c r="BP83">
        <v>3</v>
      </c>
      <c r="BQ83">
        <v>8</v>
      </c>
      <c r="BR83">
        <v>170</v>
      </c>
      <c r="BS83">
        <v>0</v>
      </c>
      <c r="BT83">
        <v>0</v>
      </c>
      <c r="BU83">
        <v>0</v>
      </c>
      <c r="BV83">
        <v>0</v>
      </c>
      <c r="BW83">
        <v>3</v>
      </c>
      <c r="BX83">
        <v>0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0</v>
      </c>
      <c r="CE83">
        <v>16</v>
      </c>
      <c r="CF83">
        <v>3</v>
      </c>
      <c r="CG83">
        <v>40</v>
      </c>
      <c r="CH83">
        <v>0</v>
      </c>
      <c r="CI83">
        <v>2</v>
      </c>
      <c r="CJ83">
        <v>1</v>
      </c>
      <c r="CK83">
        <v>1</v>
      </c>
      <c r="CL83">
        <v>0</v>
      </c>
      <c r="CM83" t="s">
        <v>388</v>
      </c>
      <c r="CN83">
        <v>9.8599996566772461</v>
      </c>
      <c r="CO83">
        <v>10.090000152587891</v>
      </c>
      <c r="CP83">
        <v>10.39000034332275</v>
      </c>
      <c r="CQ83">
        <v>9.9799995422363281</v>
      </c>
      <c r="CR83">
        <v>10.22000026702881</v>
      </c>
      <c r="CS83" s="2">
        <f t="shared" si="38"/>
        <v>2.2794895186562858E-2</v>
      </c>
      <c r="CT83" s="2">
        <f t="shared" si="39"/>
        <v>2.8873934631547749E-2</v>
      </c>
      <c r="CU83" s="2">
        <f t="shared" si="40"/>
        <v>1.0901943378400225E-2</v>
      </c>
      <c r="CV83" s="2">
        <f t="shared" si="41"/>
        <v>2.3483436254572276E-2</v>
      </c>
      <c r="CW83">
        <v>2</v>
      </c>
      <c r="CX83">
        <v>5</v>
      </c>
      <c r="CY83">
        <v>40</v>
      </c>
      <c r="CZ83">
        <v>97</v>
      </c>
      <c r="DA83">
        <v>51</v>
      </c>
      <c r="DB83">
        <v>1</v>
      </c>
      <c r="DC83">
        <v>3</v>
      </c>
      <c r="DD83">
        <v>0</v>
      </c>
      <c r="DE83">
        <v>0</v>
      </c>
      <c r="DF83">
        <v>2</v>
      </c>
      <c r="DG83">
        <v>0</v>
      </c>
      <c r="DH83">
        <v>0</v>
      </c>
      <c r="DI83">
        <v>0</v>
      </c>
      <c r="DJ83">
        <v>1</v>
      </c>
      <c r="DK83">
        <v>2</v>
      </c>
      <c r="DL83">
        <v>3</v>
      </c>
      <c r="DM83">
        <v>1</v>
      </c>
      <c r="DN83">
        <v>3</v>
      </c>
      <c r="DO83">
        <v>0</v>
      </c>
      <c r="DP83">
        <v>0</v>
      </c>
      <c r="DQ83">
        <v>1</v>
      </c>
      <c r="DR83">
        <v>1</v>
      </c>
      <c r="DS83">
        <v>0</v>
      </c>
      <c r="DT83">
        <v>0</v>
      </c>
      <c r="DU83">
        <v>1</v>
      </c>
      <c r="DV83">
        <v>1</v>
      </c>
      <c r="DW83">
        <v>0</v>
      </c>
      <c r="DX83">
        <v>0</v>
      </c>
      <c r="DY83">
        <v>1</v>
      </c>
      <c r="DZ83">
        <v>1</v>
      </c>
      <c r="EA83">
        <v>0</v>
      </c>
      <c r="EB83">
        <v>0</v>
      </c>
      <c r="EC83">
        <v>1</v>
      </c>
      <c r="ED83">
        <v>1</v>
      </c>
      <c r="EE83" t="s">
        <v>527</v>
      </c>
      <c r="EF83">
        <v>10.22000026702881</v>
      </c>
      <c r="EG83">
        <v>10.17000007629394</v>
      </c>
      <c r="EH83">
        <v>10.35999965667725</v>
      </c>
      <c r="EI83">
        <v>10.10000038146973</v>
      </c>
      <c r="EJ83">
        <v>10.27999973297119</v>
      </c>
      <c r="EK83" s="2">
        <f t="shared" si="42"/>
        <v>-4.9164395633998215E-3</v>
      </c>
      <c r="EL83" s="2">
        <f t="shared" si="43"/>
        <v>1.8339728443991898E-2</v>
      </c>
      <c r="EM83" s="2">
        <f t="shared" si="44"/>
        <v>6.8829591247867583E-3</v>
      </c>
      <c r="EN83" s="2">
        <f t="shared" si="45"/>
        <v>1.7509664997766961E-2</v>
      </c>
      <c r="EO83">
        <v>29</v>
      </c>
      <c r="EP83">
        <v>28</v>
      </c>
      <c r="EQ83">
        <v>76</v>
      </c>
      <c r="ER83">
        <v>46</v>
      </c>
      <c r="ES83">
        <v>0</v>
      </c>
      <c r="ET83">
        <v>1</v>
      </c>
      <c r="EU83">
        <v>6</v>
      </c>
      <c r="EV83">
        <v>0</v>
      </c>
      <c r="EW83">
        <v>0</v>
      </c>
      <c r="EX83">
        <v>10</v>
      </c>
      <c r="EY83">
        <v>5</v>
      </c>
      <c r="EZ83">
        <v>4</v>
      </c>
      <c r="FA83">
        <v>3</v>
      </c>
      <c r="FB83">
        <v>4</v>
      </c>
      <c r="FC83">
        <v>2</v>
      </c>
      <c r="FD83">
        <v>26</v>
      </c>
      <c r="FE83">
        <v>0</v>
      </c>
      <c r="FF83">
        <v>0</v>
      </c>
      <c r="FG83">
        <v>12</v>
      </c>
      <c r="FH83">
        <v>6</v>
      </c>
      <c r="FI83">
        <v>4</v>
      </c>
      <c r="FJ83">
        <v>4</v>
      </c>
      <c r="FK83">
        <v>1</v>
      </c>
      <c r="FL83">
        <v>1</v>
      </c>
      <c r="FM83">
        <v>2</v>
      </c>
      <c r="FN83">
        <v>2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 t="s">
        <v>396</v>
      </c>
      <c r="FX83">
        <v>10.27999973297119</v>
      </c>
      <c r="FY83">
        <v>10.319999694824221</v>
      </c>
      <c r="FZ83">
        <v>10.35000038146973</v>
      </c>
      <c r="GA83">
        <v>10.039999961853029</v>
      </c>
      <c r="GB83">
        <v>10.180000305175779</v>
      </c>
      <c r="GC83">
        <v>578</v>
      </c>
      <c r="GD83">
        <v>225</v>
      </c>
      <c r="GE83">
        <v>374</v>
      </c>
      <c r="GF83">
        <v>29</v>
      </c>
      <c r="GG83">
        <v>0</v>
      </c>
      <c r="GH83">
        <v>382</v>
      </c>
      <c r="GI83">
        <v>0</v>
      </c>
      <c r="GJ83">
        <v>194</v>
      </c>
      <c r="GK83">
        <v>9</v>
      </c>
      <c r="GL83">
        <v>181</v>
      </c>
      <c r="GM83">
        <v>3</v>
      </c>
      <c r="GN83">
        <v>5</v>
      </c>
      <c r="GO83">
        <v>4</v>
      </c>
      <c r="GP83">
        <v>3</v>
      </c>
      <c r="GQ83">
        <v>4</v>
      </c>
      <c r="GR83">
        <v>3</v>
      </c>
      <c r="GS83">
        <v>2</v>
      </c>
      <c r="GT83">
        <v>1</v>
      </c>
      <c r="GU83">
        <v>1</v>
      </c>
      <c r="GV83">
        <v>1</v>
      </c>
      <c r="GW83">
        <v>2.6</v>
      </c>
      <c r="GX83" t="s">
        <v>288</v>
      </c>
      <c r="GY83">
        <v>5309475</v>
      </c>
      <c r="GZ83">
        <v>9370257</v>
      </c>
      <c r="HA83">
        <v>0.371</v>
      </c>
      <c r="HB83">
        <v>0.74299999999999999</v>
      </c>
      <c r="HC83">
        <v>-16.95</v>
      </c>
      <c r="HD83">
        <v>2.0699999999999998</v>
      </c>
      <c r="HF83" s="2">
        <f t="shared" si="46"/>
        <v>3.8759654104536523E-3</v>
      </c>
      <c r="HG83" s="2">
        <f t="shared" si="47"/>
        <v>2.8986169603647527E-3</v>
      </c>
      <c r="HH83" s="2">
        <f t="shared" si="48"/>
        <v>2.7131757873173123E-2</v>
      </c>
      <c r="HI83" s="2">
        <f t="shared" si="49"/>
        <v>1.3752489108627142E-2</v>
      </c>
      <c r="HJ83" s="3">
        <f t="shared" si="50"/>
        <v>10.349913420970598</v>
      </c>
      <c r="HK83" t="str">
        <f t="shared" si="51"/>
        <v>COTY</v>
      </c>
    </row>
    <row r="84" spans="1:219" hidden="1" x14ac:dyDescent="0.25">
      <c r="A84">
        <v>75</v>
      </c>
      <c r="B84" t="s">
        <v>528</v>
      </c>
      <c r="C84">
        <v>9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73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 t="s">
        <v>384</v>
      </c>
      <c r="AV84">
        <v>376.14999389648438</v>
      </c>
      <c r="AW84">
        <v>379.48001098632813</v>
      </c>
      <c r="AX84">
        <v>387.79998779296881</v>
      </c>
      <c r="AY84">
        <v>378.97000122070313</v>
      </c>
      <c r="AZ84">
        <v>382.76998901367188</v>
      </c>
      <c r="BA84" s="2">
        <f t="shared" si="34"/>
        <v>8.7752107975028748E-3</v>
      </c>
      <c r="BB84" s="2">
        <f t="shared" si="35"/>
        <v>2.1454298784254755E-2</v>
      </c>
      <c r="BC84" s="2">
        <f t="shared" si="36"/>
        <v>1.3439700402121391E-3</v>
      </c>
      <c r="BD84" s="2">
        <f t="shared" si="37"/>
        <v>9.9276011757364335E-3</v>
      </c>
      <c r="BE84">
        <v>1</v>
      </c>
      <c r="BF84">
        <v>23</v>
      </c>
      <c r="BG84">
        <v>24</v>
      </c>
      <c r="BH84">
        <v>19</v>
      </c>
      <c r="BI84">
        <v>2</v>
      </c>
      <c r="BJ84">
        <v>0</v>
      </c>
      <c r="BK84">
        <v>0</v>
      </c>
      <c r="BL84">
        <v>0</v>
      </c>
      <c r="BM84">
        <v>0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1</v>
      </c>
      <c r="BT84">
        <v>1</v>
      </c>
      <c r="BU84">
        <v>1</v>
      </c>
      <c r="BV84">
        <v>1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 t="s">
        <v>529</v>
      </c>
      <c r="CN84">
        <v>382.76998901367188</v>
      </c>
      <c r="CO84">
        <v>381.3599853515625</v>
      </c>
      <c r="CP84">
        <v>391.6300048828125</v>
      </c>
      <c r="CQ84">
        <v>381.3599853515625</v>
      </c>
      <c r="CR84">
        <v>390.3900146484375</v>
      </c>
      <c r="CS84" s="2">
        <f t="shared" si="38"/>
        <v>-3.6973036403111781E-3</v>
      </c>
      <c r="CT84" s="2">
        <f t="shared" si="39"/>
        <v>2.6223781128116297E-2</v>
      </c>
      <c r="CU84" s="2">
        <f t="shared" si="40"/>
        <v>0</v>
      </c>
      <c r="CV84" s="2">
        <f t="shared" si="41"/>
        <v>2.31307896156282E-2</v>
      </c>
      <c r="CW84">
        <v>0</v>
      </c>
      <c r="CX84">
        <v>5</v>
      </c>
      <c r="CY84">
        <v>0</v>
      </c>
      <c r="CZ84">
        <v>26</v>
      </c>
      <c r="DA84">
        <v>48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 t="s">
        <v>530</v>
      </c>
      <c r="EF84">
        <v>390.3900146484375</v>
      </c>
      <c r="EG84">
        <v>393</v>
      </c>
      <c r="EH84">
        <v>400</v>
      </c>
      <c r="EI84">
        <v>386.76998901367188</v>
      </c>
      <c r="EJ84">
        <v>393.30999755859381</v>
      </c>
      <c r="EK84" s="2">
        <f t="shared" si="42"/>
        <v>6.6411841006679406E-3</v>
      </c>
      <c r="EL84" s="2">
        <f t="shared" si="43"/>
        <v>1.749999999999996E-2</v>
      </c>
      <c r="EM84" s="2">
        <f t="shared" si="44"/>
        <v>1.5852445257832359E-2</v>
      </c>
      <c r="EN84" s="2">
        <f t="shared" si="45"/>
        <v>1.6628126885962602E-2</v>
      </c>
      <c r="EO84">
        <v>16</v>
      </c>
      <c r="EP84">
        <v>4</v>
      </c>
      <c r="EQ84">
        <v>40</v>
      </c>
      <c r="ER84">
        <v>6</v>
      </c>
      <c r="ES84">
        <v>0</v>
      </c>
      <c r="ET84">
        <v>1</v>
      </c>
      <c r="EU84">
        <v>46</v>
      </c>
      <c r="EV84">
        <v>0</v>
      </c>
      <c r="EW84">
        <v>0</v>
      </c>
      <c r="EX84">
        <v>18</v>
      </c>
      <c r="EY84">
        <v>10</v>
      </c>
      <c r="EZ84">
        <v>5</v>
      </c>
      <c r="FA84">
        <v>3</v>
      </c>
      <c r="FB84">
        <v>18</v>
      </c>
      <c r="FC84">
        <v>1</v>
      </c>
      <c r="FD84">
        <v>4</v>
      </c>
      <c r="FE84">
        <v>0</v>
      </c>
      <c r="FF84">
        <v>0</v>
      </c>
      <c r="FG84">
        <v>50</v>
      </c>
      <c r="FH84">
        <v>46</v>
      </c>
      <c r="FI84">
        <v>0</v>
      </c>
      <c r="FJ84">
        <v>0</v>
      </c>
      <c r="FK84">
        <v>1</v>
      </c>
      <c r="FL84">
        <v>1</v>
      </c>
      <c r="FM84">
        <v>0</v>
      </c>
      <c r="FN84">
        <v>0</v>
      </c>
      <c r="FO84">
        <v>58</v>
      </c>
      <c r="FP84">
        <v>50</v>
      </c>
      <c r="FQ84">
        <v>5</v>
      </c>
      <c r="FR84">
        <v>0</v>
      </c>
      <c r="FS84">
        <v>1</v>
      </c>
      <c r="FT84">
        <v>1</v>
      </c>
      <c r="FU84">
        <v>1</v>
      </c>
      <c r="FV84">
        <v>0</v>
      </c>
      <c r="FW84" t="s">
        <v>376</v>
      </c>
      <c r="FX84">
        <v>393.30999755859381</v>
      </c>
      <c r="FY84">
        <v>393</v>
      </c>
      <c r="FZ84">
        <v>403.739990234375</v>
      </c>
      <c r="GA84">
        <v>390.57000732421881</v>
      </c>
      <c r="GB84">
        <v>391.6199951171875</v>
      </c>
      <c r="GC84">
        <v>214</v>
      </c>
      <c r="GD84">
        <v>128</v>
      </c>
      <c r="GE84">
        <v>145</v>
      </c>
      <c r="GF84">
        <v>54</v>
      </c>
      <c r="GG84">
        <v>0</v>
      </c>
      <c r="GH84">
        <v>101</v>
      </c>
      <c r="GI84">
        <v>0</v>
      </c>
      <c r="GJ84">
        <v>80</v>
      </c>
      <c r="GK84">
        <v>1</v>
      </c>
      <c r="GL84">
        <v>91</v>
      </c>
      <c r="GM84">
        <v>0</v>
      </c>
      <c r="GN84">
        <v>18</v>
      </c>
      <c r="GO84">
        <v>0</v>
      </c>
      <c r="GP84">
        <v>0</v>
      </c>
      <c r="GQ84">
        <v>0</v>
      </c>
      <c r="GR84">
        <v>0</v>
      </c>
      <c r="GS84">
        <v>1</v>
      </c>
      <c r="GT84">
        <v>1</v>
      </c>
      <c r="GU84">
        <v>0</v>
      </c>
      <c r="GV84">
        <v>0</v>
      </c>
      <c r="GW84">
        <v>3.3</v>
      </c>
      <c r="GX84" t="s">
        <v>288</v>
      </c>
      <c r="GY84">
        <v>74198</v>
      </c>
      <c r="GZ84">
        <v>56457</v>
      </c>
      <c r="HA84">
        <v>37.170999999999999</v>
      </c>
      <c r="HB84">
        <v>39.204000000000001</v>
      </c>
      <c r="HC84">
        <v>0.64</v>
      </c>
      <c r="HD84">
        <v>20.12</v>
      </c>
      <c r="HE84">
        <v>0</v>
      </c>
      <c r="HF84" s="2">
        <f t="shared" si="46"/>
        <v>-7.8879785901730948E-4</v>
      </c>
      <c r="HG84" s="2">
        <f t="shared" si="47"/>
        <v>2.6601254505753347E-2</v>
      </c>
      <c r="HH84" s="2">
        <f t="shared" si="48"/>
        <v>6.1831874701812062E-3</v>
      </c>
      <c r="HI84" s="2">
        <f t="shared" si="49"/>
        <v>2.6811393852719245E-3</v>
      </c>
      <c r="HJ84" s="3">
        <f t="shared" si="50"/>
        <v>403.45429302076104</v>
      </c>
      <c r="HK84" t="str">
        <f t="shared" si="51"/>
        <v>CACC</v>
      </c>
    </row>
    <row r="85" spans="1:219" hidden="1" x14ac:dyDescent="0.25">
      <c r="A85">
        <v>76</v>
      </c>
      <c r="B85" t="s">
        <v>531</v>
      </c>
      <c r="C85">
        <v>9</v>
      </c>
      <c r="D85">
        <v>0</v>
      </c>
      <c r="E85">
        <v>5</v>
      </c>
      <c r="F85">
        <v>1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112</v>
      </c>
      <c r="N85">
        <v>30</v>
      </c>
      <c r="O85">
        <v>8</v>
      </c>
      <c r="P85">
        <v>7</v>
      </c>
      <c r="Q85">
        <v>4</v>
      </c>
      <c r="R85">
        <v>1</v>
      </c>
      <c r="S85">
        <v>19</v>
      </c>
      <c r="T85">
        <v>1</v>
      </c>
      <c r="U85">
        <v>4</v>
      </c>
      <c r="V85">
        <v>27</v>
      </c>
      <c r="W85">
        <v>11</v>
      </c>
      <c r="X85">
        <v>6</v>
      </c>
      <c r="Y85">
        <v>5</v>
      </c>
      <c r="Z85">
        <v>8</v>
      </c>
      <c r="AA85">
        <v>1</v>
      </c>
      <c r="AB85">
        <v>1</v>
      </c>
      <c r="AC85">
        <v>1</v>
      </c>
      <c r="AD85">
        <v>0</v>
      </c>
      <c r="AE85">
        <v>28</v>
      </c>
      <c r="AF85">
        <v>19</v>
      </c>
      <c r="AG85">
        <v>8</v>
      </c>
      <c r="AH85">
        <v>0</v>
      </c>
      <c r="AI85">
        <v>1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 t="s">
        <v>397</v>
      </c>
      <c r="AV85">
        <v>219.30000305175781</v>
      </c>
      <c r="AW85">
        <v>220.05000305175781</v>
      </c>
      <c r="AX85">
        <v>225.1000061035156</v>
      </c>
      <c r="AY85">
        <v>215.92999267578119</v>
      </c>
      <c r="AZ85">
        <v>224.4700012207031</v>
      </c>
      <c r="BA85" s="2">
        <f t="shared" si="34"/>
        <v>3.4083162444836779E-3</v>
      </c>
      <c r="BB85" s="2">
        <f t="shared" si="35"/>
        <v>2.2434486516341834E-2</v>
      </c>
      <c r="BC85" s="2">
        <f t="shared" si="36"/>
        <v>1.8723064389176813E-2</v>
      </c>
      <c r="BD85" s="2">
        <f t="shared" si="37"/>
        <v>3.8045210934556928E-2</v>
      </c>
      <c r="BE85">
        <v>10</v>
      </c>
      <c r="BF85">
        <v>27</v>
      </c>
      <c r="BG85">
        <v>43</v>
      </c>
      <c r="BH85">
        <v>68</v>
      </c>
      <c r="BI85">
        <v>30</v>
      </c>
      <c r="BJ85">
        <v>0</v>
      </c>
      <c r="BK85">
        <v>0</v>
      </c>
      <c r="BL85">
        <v>0</v>
      </c>
      <c r="BM85">
        <v>0</v>
      </c>
      <c r="BN85">
        <v>2</v>
      </c>
      <c r="BO85">
        <v>1</v>
      </c>
      <c r="BP85">
        <v>3</v>
      </c>
      <c r="BQ85">
        <v>3</v>
      </c>
      <c r="BR85">
        <v>17</v>
      </c>
      <c r="BS85">
        <v>1</v>
      </c>
      <c r="BT85">
        <v>26</v>
      </c>
      <c r="BU85">
        <v>1</v>
      </c>
      <c r="BV85">
        <v>26</v>
      </c>
      <c r="BW85">
        <v>2</v>
      </c>
      <c r="BX85">
        <v>0</v>
      </c>
      <c r="BY85">
        <v>17</v>
      </c>
      <c r="BZ85">
        <v>17</v>
      </c>
      <c r="CA85">
        <v>1</v>
      </c>
      <c r="CB85">
        <v>0</v>
      </c>
      <c r="CC85">
        <v>2</v>
      </c>
      <c r="CD85">
        <v>1</v>
      </c>
      <c r="CE85">
        <v>8</v>
      </c>
      <c r="CF85">
        <v>2</v>
      </c>
      <c r="CG85">
        <v>5</v>
      </c>
      <c r="CH85">
        <v>5</v>
      </c>
      <c r="CI85">
        <v>1</v>
      </c>
      <c r="CJ85">
        <v>1</v>
      </c>
      <c r="CK85">
        <v>1</v>
      </c>
      <c r="CL85">
        <v>1</v>
      </c>
      <c r="CM85" t="s">
        <v>532</v>
      </c>
      <c r="CN85">
        <v>224.4700012207031</v>
      </c>
      <c r="CO85">
        <v>225.47999572753901</v>
      </c>
      <c r="CP85">
        <v>227.19999694824219</v>
      </c>
      <c r="CQ85">
        <v>219.89100646972659</v>
      </c>
      <c r="CR85">
        <v>221.25</v>
      </c>
      <c r="CS85" s="2">
        <f t="shared" si="38"/>
        <v>4.4793087013197397E-3</v>
      </c>
      <c r="CT85" s="2">
        <f t="shared" si="39"/>
        <v>7.5704280097107501E-3</v>
      </c>
      <c r="CU85" s="2">
        <f t="shared" si="40"/>
        <v>2.4787073637192791E-2</v>
      </c>
      <c r="CV85" s="2">
        <f t="shared" si="41"/>
        <v>6.1423436396538245E-3</v>
      </c>
      <c r="CW85">
        <v>2</v>
      </c>
      <c r="CX85">
        <v>3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3</v>
      </c>
      <c r="DG85">
        <v>0</v>
      </c>
      <c r="DH85">
        <v>1</v>
      </c>
      <c r="DI85">
        <v>2</v>
      </c>
      <c r="DJ85">
        <v>189</v>
      </c>
      <c r="DK85">
        <v>0</v>
      </c>
      <c r="DL85">
        <v>0</v>
      </c>
      <c r="DM85">
        <v>0</v>
      </c>
      <c r="DN85">
        <v>0</v>
      </c>
      <c r="DO85">
        <v>3</v>
      </c>
      <c r="DP85">
        <v>0</v>
      </c>
      <c r="DQ85">
        <v>0</v>
      </c>
      <c r="DR85">
        <v>0</v>
      </c>
      <c r="DS85">
        <v>1</v>
      </c>
      <c r="DT85">
        <v>0</v>
      </c>
      <c r="DU85">
        <v>0</v>
      </c>
      <c r="DV85">
        <v>0</v>
      </c>
      <c r="DW85">
        <v>5</v>
      </c>
      <c r="DX85">
        <v>3</v>
      </c>
      <c r="DY85">
        <v>0</v>
      </c>
      <c r="DZ85">
        <v>0</v>
      </c>
      <c r="EA85">
        <v>1</v>
      </c>
      <c r="EB85">
        <v>1</v>
      </c>
      <c r="EC85">
        <v>0</v>
      </c>
      <c r="ED85">
        <v>0</v>
      </c>
      <c r="EE85" t="s">
        <v>533</v>
      </c>
      <c r="EF85">
        <v>221.25</v>
      </c>
      <c r="EG85">
        <v>217.8699951171875</v>
      </c>
      <c r="EH85">
        <v>223.25999450683599</v>
      </c>
      <c r="EI85">
        <v>215.02299499511719</v>
      </c>
      <c r="EJ85">
        <v>220.24000549316409</v>
      </c>
      <c r="EK85" s="2">
        <f t="shared" si="42"/>
        <v>-1.5513861286839736E-2</v>
      </c>
      <c r="EL85" s="2">
        <f t="shared" si="43"/>
        <v>2.4142253526228896E-2</v>
      </c>
      <c r="EM85" s="2">
        <f t="shared" si="44"/>
        <v>1.3067426382136649E-2</v>
      </c>
      <c r="EN85" s="2">
        <f t="shared" si="45"/>
        <v>2.3687842208162446E-2</v>
      </c>
      <c r="EO85">
        <v>3</v>
      </c>
      <c r="EP85">
        <v>4</v>
      </c>
      <c r="EQ85">
        <v>29</v>
      </c>
      <c r="ER85">
        <v>125</v>
      </c>
      <c r="ES85">
        <v>32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1</v>
      </c>
      <c r="FA85">
        <v>0</v>
      </c>
      <c r="FB85">
        <v>3</v>
      </c>
      <c r="FC85">
        <v>1</v>
      </c>
      <c r="FD85">
        <v>4</v>
      </c>
      <c r="FE85">
        <v>1</v>
      </c>
      <c r="FF85">
        <v>4</v>
      </c>
      <c r="FG85">
        <v>0</v>
      </c>
      <c r="FH85">
        <v>0</v>
      </c>
      <c r="FI85">
        <v>3</v>
      </c>
      <c r="FJ85">
        <v>3</v>
      </c>
      <c r="FK85">
        <v>0</v>
      </c>
      <c r="FL85">
        <v>0</v>
      </c>
      <c r="FM85">
        <v>1</v>
      </c>
      <c r="FN85">
        <v>1</v>
      </c>
      <c r="FO85">
        <v>1</v>
      </c>
      <c r="FP85">
        <v>0</v>
      </c>
      <c r="FQ85">
        <v>2</v>
      </c>
      <c r="FR85">
        <v>2</v>
      </c>
      <c r="FS85">
        <v>1</v>
      </c>
      <c r="FT85">
        <v>0</v>
      </c>
      <c r="FU85">
        <v>1</v>
      </c>
      <c r="FV85">
        <v>1</v>
      </c>
      <c r="FW85" t="s">
        <v>305</v>
      </c>
      <c r="FX85">
        <v>220.24000549316409</v>
      </c>
      <c r="FY85">
        <v>221</v>
      </c>
      <c r="FZ85">
        <v>221</v>
      </c>
      <c r="GA85">
        <v>208.41999816894531</v>
      </c>
      <c r="GB85">
        <v>211.5299987792969</v>
      </c>
      <c r="GC85">
        <v>537</v>
      </c>
      <c r="GD85">
        <v>282</v>
      </c>
      <c r="GE85">
        <v>198</v>
      </c>
      <c r="GF85">
        <v>199</v>
      </c>
      <c r="GG85">
        <v>4</v>
      </c>
      <c r="GH85">
        <v>266</v>
      </c>
      <c r="GI85">
        <v>0</v>
      </c>
      <c r="GJ85">
        <v>157</v>
      </c>
      <c r="GK85">
        <v>30</v>
      </c>
      <c r="GL85">
        <v>217</v>
      </c>
      <c r="GM85">
        <v>4</v>
      </c>
      <c r="GN85">
        <v>192</v>
      </c>
      <c r="GO85">
        <v>4</v>
      </c>
      <c r="GP85">
        <v>1</v>
      </c>
      <c r="GQ85">
        <v>2</v>
      </c>
      <c r="GR85">
        <v>1</v>
      </c>
      <c r="GS85">
        <v>2</v>
      </c>
      <c r="GT85">
        <v>1</v>
      </c>
      <c r="GU85">
        <v>2</v>
      </c>
      <c r="GV85">
        <v>1</v>
      </c>
      <c r="GW85">
        <v>1.8</v>
      </c>
      <c r="GX85" t="s">
        <v>218</v>
      </c>
      <c r="GY85">
        <v>2486635</v>
      </c>
      <c r="GZ85">
        <v>3175328</v>
      </c>
      <c r="HA85">
        <v>2.4990000000000001</v>
      </c>
      <c r="HB85">
        <v>2.6539999999999999</v>
      </c>
      <c r="HC85">
        <v>16.34</v>
      </c>
      <c r="HD85">
        <v>2.4700000000000002</v>
      </c>
      <c r="HE85">
        <v>0</v>
      </c>
      <c r="HF85" s="2">
        <f t="shared" si="46"/>
        <v>3.4388891712031633E-3</v>
      </c>
      <c r="HG85" s="2">
        <f t="shared" si="47"/>
        <v>0</v>
      </c>
      <c r="HH85" s="2">
        <f t="shared" si="48"/>
        <v>5.6923085208392288E-2</v>
      </c>
      <c r="HI85" s="2">
        <f t="shared" si="49"/>
        <v>1.4702409248328219E-2</v>
      </c>
      <c r="HJ85" s="3">
        <f t="shared" si="50"/>
        <v>221</v>
      </c>
      <c r="HK85" t="str">
        <f t="shared" si="51"/>
        <v>CRWD</v>
      </c>
    </row>
    <row r="86" spans="1:219" hidden="1" x14ac:dyDescent="0.25">
      <c r="A86">
        <v>77</v>
      </c>
      <c r="B86" t="s">
        <v>534</v>
      </c>
      <c r="C86">
        <v>10</v>
      </c>
      <c r="D86">
        <v>0</v>
      </c>
      <c r="E86">
        <v>5</v>
      </c>
      <c r="F86">
        <v>1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34</v>
      </c>
      <c r="N86">
        <v>43</v>
      </c>
      <c r="O86">
        <v>110</v>
      </c>
      <c r="P86">
        <v>8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255</v>
      </c>
      <c r="AV86">
        <v>187.17999267578119</v>
      </c>
      <c r="AW86">
        <v>187.42999267578119</v>
      </c>
      <c r="AX86">
        <v>187.44999694824219</v>
      </c>
      <c r="AY86">
        <v>184.6199951171875</v>
      </c>
      <c r="AZ86">
        <v>186.1000061035156</v>
      </c>
      <c r="BA86" s="2">
        <f t="shared" si="34"/>
        <v>1.3338313491397802E-3</v>
      </c>
      <c r="BB86" s="2">
        <f t="shared" si="35"/>
        <v>1.0671791297234279E-4</v>
      </c>
      <c r="BC86" s="2">
        <f t="shared" si="36"/>
        <v>1.4992251338634244E-2</v>
      </c>
      <c r="BD86" s="2">
        <f t="shared" si="37"/>
        <v>7.9527723685557383E-3</v>
      </c>
      <c r="BE86">
        <v>1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2</v>
      </c>
      <c r="BR86">
        <v>193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1</v>
      </c>
      <c r="CF86">
        <v>0</v>
      </c>
      <c r="CG86">
        <v>0</v>
      </c>
      <c r="CH86">
        <v>0</v>
      </c>
      <c r="CI86">
        <v>1</v>
      </c>
      <c r="CJ86">
        <v>0</v>
      </c>
      <c r="CK86">
        <v>0</v>
      </c>
      <c r="CL86">
        <v>0</v>
      </c>
      <c r="CM86" t="s">
        <v>535</v>
      </c>
      <c r="CN86">
        <v>186.1000061035156</v>
      </c>
      <c r="CO86">
        <v>186.77000427246091</v>
      </c>
      <c r="CP86">
        <v>186.77000427246091</v>
      </c>
      <c r="CQ86">
        <v>184.1499938964844</v>
      </c>
      <c r="CR86">
        <v>184.74000549316409</v>
      </c>
      <c r="CS86" s="2">
        <f t="shared" si="38"/>
        <v>3.5872900017066556E-3</v>
      </c>
      <c r="CT86" s="2">
        <f t="shared" si="39"/>
        <v>0</v>
      </c>
      <c r="CU86" s="2">
        <f t="shared" si="40"/>
        <v>1.402800404798632E-2</v>
      </c>
      <c r="CV86" s="2">
        <f t="shared" si="41"/>
        <v>3.1937402789647962E-3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3</v>
      </c>
      <c r="DI86">
        <v>1</v>
      </c>
      <c r="DJ86">
        <v>190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1</v>
      </c>
      <c r="DX86">
        <v>0</v>
      </c>
      <c r="DY86">
        <v>0</v>
      </c>
      <c r="DZ86">
        <v>0</v>
      </c>
      <c r="EA86">
        <v>1</v>
      </c>
      <c r="EB86">
        <v>0</v>
      </c>
      <c r="EC86">
        <v>0</v>
      </c>
      <c r="ED86">
        <v>0</v>
      </c>
      <c r="EE86" t="s">
        <v>435</v>
      </c>
      <c r="EF86">
        <v>184.74000549316409</v>
      </c>
      <c r="EG86">
        <v>185.21000671386719</v>
      </c>
      <c r="EH86">
        <v>186.03999328613281</v>
      </c>
      <c r="EI86">
        <v>184.6300048828125</v>
      </c>
      <c r="EJ86">
        <v>185.19000244140619</v>
      </c>
      <c r="EK86" s="2">
        <f t="shared" si="42"/>
        <v>2.5376664524893178E-3</v>
      </c>
      <c r="EL86" s="2">
        <f t="shared" si="43"/>
        <v>4.4613341336187107E-3</v>
      </c>
      <c r="EM86" s="2">
        <f t="shared" si="44"/>
        <v>3.1315901410809976E-3</v>
      </c>
      <c r="EN86" s="2">
        <f t="shared" si="45"/>
        <v>3.0239081549279234E-3</v>
      </c>
      <c r="EO86">
        <v>123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88</v>
      </c>
      <c r="EY86">
        <v>17</v>
      </c>
      <c r="EZ86">
        <v>1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 t="s">
        <v>522</v>
      </c>
      <c r="FX86">
        <v>185.19000244140619</v>
      </c>
      <c r="FY86">
        <v>186.3999938964844</v>
      </c>
      <c r="FZ86">
        <v>188.36000061035159</v>
      </c>
      <c r="GA86">
        <v>184.8999938964844</v>
      </c>
      <c r="GB86">
        <v>187.96000671386719</v>
      </c>
      <c r="GC86">
        <v>319</v>
      </c>
      <c r="GD86">
        <v>496</v>
      </c>
      <c r="GE86">
        <v>123</v>
      </c>
      <c r="GF86">
        <v>300</v>
      </c>
      <c r="GG86">
        <v>0</v>
      </c>
      <c r="GH86">
        <v>8</v>
      </c>
      <c r="GI86">
        <v>0</v>
      </c>
      <c r="GJ86">
        <v>0</v>
      </c>
      <c r="GK86">
        <v>0</v>
      </c>
      <c r="GL86">
        <v>383</v>
      </c>
      <c r="GM86">
        <v>0</v>
      </c>
      <c r="GN86">
        <v>190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2.1</v>
      </c>
      <c r="GX86" t="s">
        <v>218</v>
      </c>
      <c r="GY86">
        <v>1077389</v>
      </c>
      <c r="GZ86">
        <v>1541828</v>
      </c>
      <c r="HA86">
        <v>0.35599999999999998</v>
      </c>
      <c r="HB86">
        <v>0.629</v>
      </c>
      <c r="HC86">
        <v>3.46</v>
      </c>
      <c r="HD86">
        <v>2.17</v>
      </c>
      <c r="HE86">
        <v>2.2488999999999999</v>
      </c>
      <c r="HF86" s="2">
        <f t="shared" si="46"/>
        <v>6.4913706797123938E-3</v>
      </c>
      <c r="HG86" s="2">
        <f t="shared" si="47"/>
        <v>1.040564189592319E-2</v>
      </c>
      <c r="HH86" s="2">
        <f t="shared" si="48"/>
        <v>8.0472105639285418E-3</v>
      </c>
      <c r="HI86" s="2">
        <f t="shared" si="49"/>
        <v>1.6280127197702554E-2</v>
      </c>
      <c r="HJ86" s="3">
        <f t="shared" si="50"/>
        <v>188.33960548237349</v>
      </c>
      <c r="HK86" t="str">
        <f t="shared" si="51"/>
        <v>CCI</v>
      </c>
    </row>
    <row r="87" spans="1:219" hidden="1" x14ac:dyDescent="0.25">
      <c r="A87">
        <v>78</v>
      </c>
      <c r="B87" t="s">
        <v>536</v>
      </c>
      <c r="C87">
        <v>9</v>
      </c>
      <c r="D87">
        <v>0</v>
      </c>
      <c r="E87">
        <v>5</v>
      </c>
      <c r="F87">
        <v>1</v>
      </c>
      <c r="G87" t="s">
        <v>218</v>
      </c>
      <c r="H87" t="s">
        <v>218</v>
      </c>
      <c r="I87">
        <v>5</v>
      </c>
      <c r="J87">
        <v>1</v>
      </c>
      <c r="K87" t="s">
        <v>218</v>
      </c>
      <c r="L87" t="s">
        <v>218</v>
      </c>
      <c r="M87">
        <v>28</v>
      </c>
      <c r="N87">
        <v>17</v>
      </c>
      <c r="O87">
        <v>114</v>
      </c>
      <c r="P87">
        <v>33</v>
      </c>
      <c r="Q87">
        <v>0</v>
      </c>
      <c r="R87">
        <v>0</v>
      </c>
      <c r="S87">
        <v>0</v>
      </c>
      <c r="T87">
        <v>0</v>
      </c>
      <c r="U87">
        <v>0</v>
      </c>
      <c r="V87">
        <v>9</v>
      </c>
      <c r="W87">
        <v>0</v>
      </c>
      <c r="X87">
        <v>2</v>
      </c>
      <c r="Y87">
        <v>0</v>
      </c>
      <c r="Z87">
        <v>0</v>
      </c>
      <c r="AA87">
        <v>1</v>
      </c>
      <c r="AB87">
        <v>11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t="s">
        <v>537</v>
      </c>
      <c r="AV87">
        <v>103.11000061035161</v>
      </c>
      <c r="AW87">
        <v>103.0299987792969</v>
      </c>
      <c r="AX87">
        <v>103.63999938964839</v>
      </c>
      <c r="AY87">
        <v>102.1999969482422</v>
      </c>
      <c r="AZ87">
        <v>102.3199996948242</v>
      </c>
      <c r="BA87" s="2">
        <f t="shared" si="34"/>
        <v>-7.7649065323281974E-4</v>
      </c>
      <c r="BB87" s="2">
        <f t="shared" si="35"/>
        <v>5.8857643182542718E-3</v>
      </c>
      <c r="BC87" s="2">
        <f t="shared" si="36"/>
        <v>8.0559239142831141E-3</v>
      </c>
      <c r="BD87" s="2">
        <f t="shared" si="37"/>
        <v>1.1728180897176976E-3</v>
      </c>
      <c r="BE87">
        <v>49</v>
      </c>
      <c r="BF87">
        <v>2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42</v>
      </c>
      <c r="BO87">
        <v>19</v>
      </c>
      <c r="BP87">
        <v>17</v>
      </c>
      <c r="BQ87">
        <v>8</v>
      </c>
      <c r="BR87">
        <v>71</v>
      </c>
      <c r="BS87">
        <v>0</v>
      </c>
      <c r="BT87">
        <v>0</v>
      </c>
      <c r="BU87">
        <v>0</v>
      </c>
      <c r="BV87">
        <v>0</v>
      </c>
      <c r="BW87">
        <v>2</v>
      </c>
      <c r="BX87">
        <v>0</v>
      </c>
      <c r="BY87">
        <v>0</v>
      </c>
      <c r="BZ87">
        <v>0</v>
      </c>
      <c r="CA87">
        <v>1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 t="s">
        <v>538</v>
      </c>
      <c r="CN87">
        <v>102.3199996948242</v>
      </c>
      <c r="CO87">
        <v>102.09999847412109</v>
      </c>
      <c r="CP87">
        <v>102.2900009155273</v>
      </c>
      <c r="CQ87">
        <v>101.40000152587891</v>
      </c>
      <c r="CR87">
        <v>101.9199981689453</v>
      </c>
      <c r="CS87" s="2">
        <f t="shared" si="38"/>
        <v>-2.1547622330169158E-3</v>
      </c>
      <c r="CT87" s="2">
        <f t="shared" si="39"/>
        <v>1.8574879236057384E-3</v>
      </c>
      <c r="CU87" s="2">
        <f t="shared" si="40"/>
        <v>6.8559937189383025E-3</v>
      </c>
      <c r="CV87" s="2">
        <f t="shared" si="41"/>
        <v>5.1020079710405453E-3</v>
      </c>
      <c r="CW87">
        <v>19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28</v>
      </c>
      <c r="DG87">
        <v>14</v>
      </c>
      <c r="DH87">
        <v>28</v>
      </c>
      <c r="DI87">
        <v>72</v>
      </c>
      <c r="DJ87">
        <v>45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539</v>
      </c>
      <c r="EF87">
        <v>101.9199981689453</v>
      </c>
      <c r="EG87">
        <v>101.5899963378906</v>
      </c>
      <c r="EH87">
        <v>102.5</v>
      </c>
      <c r="EI87">
        <v>101.34999847412109</v>
      </c>
      <c r="EJ87">
        <v>101.5</v>
      </c>
      <c r="EK87" s="2">
        <f t="shared" si="42"/>
        <v>-3.2483693567337824E-3</v>
      </c>
      <c r="EL87" s="2">
        <f t="shared" si="43"/>
        <v>8.878084508384454E-3</v>
      </c>
      <c r="EM87" s="2">
        <f t="shared" si="44"/>
        <v>2.3624163049604796E-3</v>
      </c>
      <c r="EN87" s="2">
        <f t="shared" si="45"/>
        <v>1.4778475456049822E-3</v>
      </c>
      <c r="EO87">
        <v>114</v>
      </c>
      <c r="EP87">
        <v>78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13</v>
      </c>
      <c r="EY87">
        <v>1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 t="s">
        <v>540</v>
      </c>
      <c r="FX87">
        <v>101.5</v>
      </c>
      <c r="FY87">
        <v>102</v>
      </c>
      <c r="FZ87">
        <v>102</v>
      </c>
      <c r="GA87">
        <v>99.889999389648438</v>
      </c>
      <c r="GB87">
        <v>101.19000244140619</v>
      </c>
      <c r="GC87">
        <v>454</v>
      </c>
      <c r="GD87">
        <v>369</v>
      </c>
      <c r="GE87">
        <v>211</v>
      </c>
      <c r="GF87">
        <v>201</v>
      </c>
      <c r="GG87">
        <v>0</v>
      </c>
      <c r="GH87">
        <v>33</v>
      </c>
      <c r="GI87">
        <v>0</v>
      </c>
      <c r="GJ87">
        <v>0</v>
      </c>
      <c r="GK87">
        <v>0</v>
      </c>
      <c r="GL87">
        <v>116</v>
      </c>
      <c r="GM87">
        <v>0</v>
      </c>
      <c r="GN87">
        <v>45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2.2000000000000002</v>
      </c>
      <c r="GX87" t="s">
        <v>218</v>
      </c>
      <c r="GY87">
        <v>4255942</v>
      </c>
      <c r="GZ87">
        <v>4286071</v>
      </c>
      <c r="HA87">
        <v>2.1739999999999999</v>
      </c>
      <c r="HB87">
        <v>2.3919999999999999</v>
      </c>
      <c r="HC87">
        <v>1.39</v>
      </c>
      <c r="HD87">
        <v>1.72</v>
      </c>
      <c r="HE87">
        <v>0.30030000000000001</v>
      </c>
      <c r="HF87" s="2">
        <f t="shared" si="46"/>
        <v>4.9019607843137081E-3</v>
      </c>
      <c r="HG87" s="2">
        <f t="shared" si="47"/>
        <v>0</v>
      </c>
      <c r="HH87" s="2">
        <f t="shared" si="48"/>
        <v>2.0686280493642739E-2</v>
      </c>
      <c r="HI87" s="2">
        <f t="shared" si="49"/>
        <v>1.2847149129287971E-2</v>
      </c>
      <c r="HJ87" s="3">
        <f t="shared" si="50"/>
        <v>102</v>
      </c>
      <c r="HK87" t="str">
        <f t="shared" si="51"/>
        <v>CSX</v>
      </c>
    </row>
    <row r="88" spans="1:219" hidden="1" x14ac:dyDescent="0.25">
      <c r="A88">
        <v>79</v>
      </c>
      <c r="B88" t="s">
        <v>541</v>
      </c>
      <c r="C88">
        <v>9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2</v>
      </c>
      <c r="N88">
        <v>10</v>
      </c>
      <c r="O88">
        <v>6</v>
      </c>
      <c r="P88">
        <v>6</v>
      </c>
      <c r="Q88">
        <v>160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1</v>
      </c>
      <c r="AB88">
        <v>1</v>
      </c>
      <c r="AC88">
        <v>1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 t="s">
        <v>542</v>
      </c>
      <c r="AV88">
        <v>115.5500030517578</v>
      </c>
      <c r="AW88">
        <v>116.5100021362305</v>
      </c>
      <c r="AX88">
        <v>117.9199981689453</v>
      </c>
      <c r="AY88">
        <v>115.629997253418</v>
      </c>
      <c r="AZ88">
        <v>116.76999664306641</v>
      </c>
      <c r="BA88" s="2">
        <f t="shared" si="34"/>
        <v>8.2396280737357941E-3</v>
      </c>
      <c r="BB88" s="2">
        <f t="shared" si="35"/>
        <v>1.1957225700552354E-2</v>
      </c>
      <c r="BC88" s="2">
        <f t="shared" si="36"/>
        <v>7.5530415129814177E-3</v>
      </c>
      <c r="BD88" s="2">
        <f t="shared" si="37"/>
        <v>9.7627765900608621E-3</v>
      </c>
      <c r="BE88">
        <v>102</v>
      </c>
      <c r="BF88">
        <v>44</v>
      </c>
      <c r="BG88">
        <v>1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7</v>
      </c>
      <c r="BO88">
        <v>4</v>
      </c>
      <c r="BP88">
        <v>1</v>
      </c>
      <c r="BQ88">
        <v>1</v>
      </c>
      <c r="BR88">
        <v>1</v>
      </c>
      <c r="BS88">
        <v>1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1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368</v>
      </c>
      <c r="CN88">
        <v>116.76999664306641</v>
      </c>
      <c r="CO88">
        <v>117.120002746582</v>
      </c>
      <c r="CP88">
        <v>118.01999664306641</v>
      </c>
      <c r="CQ88">
        <v>116</v>
      </c>
      <c r="CR88">
        <v>117.84999847412109</v>
      </c>
      <c r="CS88" s="2">
        <f t="shared" si="38"/>
        <v>2.9884400214105211E-3</v>
      </c>
      <c r="CT88" s="2">
        <f t="shared" si="39"/>
        <v>7.6257746321269915E-3</v>
      </c>
      <c r="CU88" s="2">
        <f t="shared" si="40"/>
        <v>9.5628647568033465E-3</v>
      </c>
      <c r="CV88" s="2">
        <f t="shared" si="41"/>
        <v>1.5697908341741229E-2</v>
      </c>
      <c r="CW88">
        <v>69</v>
      </c>
      <c r="CX88">
        <v>13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54</v>
      </c>
      <c r="DG88">
        <v>22</v>
      </c>
      <c r="DH88">
        <v>20</v>
      </c>
      <c r="DI88">
        <v>17</v>
      </c>
      <c r="DJ88">
        <v>11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11</v>
      </c>
      <c r="DR88">
        <v>0</v>
      </c>
      <c r="DS88">
        <v>0</v>
      </c>
      <c r="DT88">
        <v>0</v>
      </c>
      <c r="DU88">
        <v>1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 t="s">
        <v>342</v>
      </c>
      <c r="EF88">
        <v>117.84999847412109</v>
      </c>
      <c r="EG88">
        <v>118.0800018310547</v>
      </c>
      <c r="EH88">
        <v>120</v>
      </c>
      <c r="EI88">
        <v>117.5299987792969</v>
      </c>
      <c r="EJ88">
        <v>117.90000152587891</v>
      </c>
      <c r="EK88" s="2">
        <f t="shared" si="42"/>
        <v>1.9478603774303327E-3</v>
      </c>
      <c r="EL88" s="2">
        <f t="shared" si="43"/>
        <v>1.5999984741210782E-2</v>
      </c>
      <c r="EM88" s="2">
        <f t="shared" si="44"/>
        <v>4.6578848511937831E-3</v>
      </c>
      <c r="EN88" s="2">
        <f t="shared" si="45"/>
        <v>3.138276011818264E-3</v>
      </c>
      <c r="EO88">
        <v>86</v>
      </c>
      <c r="EP88">
        <v>79</v>
      </c>
      <c r="EQ88">
        <v>15</v>
      </c>
      <c r="ER88">
        <v>2</v>
      </c>
      <c r="ES88">
        <v>0</v>
      </c>
      <c r="ET88">
        <v>1</v>
      </c>
      <c r="EU88">
        <v>17</v>
      </c>
      <c r="EV88">
        <v>0</v>
      </c>
      <c r="EW88">
        <v>0</v>
      </c>
      <c r="EX88">
        <v>15</v>
      </c>
      <c r="EY88">
        <v>2</v>
      </c>
      <c r="EZ88">
        <v>0</v>
      </c>
      <c r="FA88">
        <v>1</v>
      </c>
      <c r="FB88">
        <v>0</v>
      </c>
      <c r="FC88">
        <v>1</v>
      </c>
      <c r="FD88">
        <v>11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231</v>
      </c>
      <c r="FX88">
        <v>117.90000152587891</v>
      </c>
      <c r="FY88">
        <v>118.629997253418</v>
      </c>
      <c r="FZ88">
        <v>122.7200012207031</v>
      </c>
      <c r="GA88">
        <v>115.5500030517578</v>
      </c>
      <c r="GB88">
        <v>122.2799987792969</v>
      </c>
      <c r="GC88">
        <v>595</v>
      </c>
      <c r="GD88">
        <v>157</v>
      </c>
      <c r="GE88">
        <v>264</v>
      </c>
      <c r="GF88">
        <v>142</v>
      </c>
      <c r="GG88">
        <v>0</v>
      </c>
      <c r="GH88">
        <v>168</v>
      </c>
      <c r="GI88">
        <v>0</v>
      </c>
      <c r="GJ88">
        <v>2</v>
      </c>
      <c r="GK88">
        <v>1</v>
      </c>
      <c r="GL88">
        <v>12</v>
      </c>
      <c r="GM88">
        <v>0</v>
      </c>
      <c r="GN88">
        <v>11</v>
      </c>
      <c r="GO88">
        <v>2</v>
      </c>
      <c r="GP88">
        <v>1</v>
      </c>
      <c r="GQ88">
        <v>1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3.7</v>
      </c>
      <c r="GX88" t="s">
        <v>543</v>
      </c>
      <c r="GY88">
        <v>654781</v>
      </c>
      <c r="GZ88">
        <v>445214</v>
      </c>
      <c r="HC88">
        <v>2.11</v>
      </c>
      <c r="HD88">
        <v>6.14</v>
      </c>
      <c r="HE88">
        <v>0.55879999999999996</v>
      </c>
      <c r="HF88" s="2">
        <f t="shared" si="46"/>
        <v>6.1535509098905594E-3</v>
      </c>
      <c r="HG88" s="2">
        <f t="shared" si="47"/>
        <v>3.3327932909074209E-2</v>
      </c>
      <c r="HH88" s="2">
        <f t="shared" si="48"/>
        <v>2.596303020289803E-2</v>
      </c>
      <c r="HI88" s="2">
        <f t="shared" si="49"/>
        <v>5.5037584189758348E-2</v>
      </c>
      <c r="HJ88" s="3">
        <f t="shared" si="50"/>
        <v>122.58368984288357</v>
      </c>
      <c r="HK88" t="str">
        <f t="shared" si="51"/>
        <v>CFR</v>
      </c>
    </row>
    <row r="89" spans="1:219" hidden="1" x14ac:dyDescent="0.25">
      <c r="A89">
        <v>80</v>
      </c>
      <c r="B89" t="s">
        <v>544</v>
      </c>
      <c r="C89">
        <v>10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10</v>
      </c>
      <c r="N89">
        <v>36</v>
      </c>
      <c r="O89">
        <v>43</v>
      </c>
      <c r="P89">
        <v>17</v>
      </c>
      <c r="Q89">
        <v>84</v>
      </c>
      <c r="R89">
        <v>0</v>
      </c>
      <c r="S89">
        <v>0</v>
      </c>
      <c r="T89">
        <v>0</v>
      </c>
      <c r="U89">
        <v>0</v>
      </c>
      <c r="V89">
        <v>2</v>
      </c>
      <c r="W89">
        <v>0</v>
      </c>
      <c r="X89">
        <v>0</v>
      </c>
      <c r="Y89">
        <v>2</v>
      </c>
      <c r="Z89">
        <v>4</v>
      </c>
      <c r="AA89">
        <v>1</v>
      </c>
      <c r="AB89">
        <v>8</v>
      </c>
      <c r="AC89">
        <v>1</v>
      </c>
      <c r="AD89">
        <v>8</v>
      </c>
      <c r="AE89">
        <v>4</v>
      </c>
      <c r="AF89">
        <v>1</v>
      </c>
      <c r="AG89">
        <v>4</v>
      </c>
      <c r="AH89">
        <v>4</v>
      </c>
      <c r="AI89">
        <v>1</v>
      </c>
      <c r="AJ89">
        <v>1</v>
      </c>
      <c r="AK89">
        <v>1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t="s">
        <v>545</v>
      </c>
      <c r="AV89">
        <v>98.209999084472656</v>
      </c>
      <c r="AW89">
        <v>98.510002136230483</v>
      </c>
      <c r="AX89">
        <v>100.9100036621094</v>
      </c>
      <c r="AY89">
        <v>98.150001525878906</v>
      </c>
      <c r="AZ89">
        <v>100.4100036621094</v>
      </c>
      <c r="BA89" s="2">
        <f t="shared" si="34"/>
        <v>3.0454070170757852E-3</v>
      </c>
      <c r="BB89" s="2">
        <f t="shared" si="35"/>
        <v>2.3783583775451755E-2</v>
      </c>
      <c r="BC89" s="2">
        <f t="shared" si="36"/>
        <v>3.6544574413238662E-3</v>
      </c>
      <c r="BD89" s="2">
        <f t="shared" si="37"/>
        <v>2.2507738808930311E-2</v>
      </c>
      <c r="BE89">
        <v>5</v>
      </c>
      <c r="BF89">
        <v>21</v>
      </c>
      <c r="BG89">
        <v>29</v>
      </c>
      <c r="BH89">
        <v>83</v>
      </c>
      <c r="BI89">
        <v>57</v>
      </c>
      <c r="BJ89">
        <v>0</v>
      </c>
      <c r="BK89">
        <v>0</v>
      </c>
      <c r="BL89">
        <v>0</v>
      </c>
      <c r="BM89">
        <v>0</v>
      </c>
      <c r="BN89">
        <v>2</v>
      </c>
      <c r="BO89">
        <v>0</v>
      </c>
      <c r="BP89">
        <v>1</v>
      </c>
      <c r="BQ89">
        <v>0</v>
      </c>
      <c r="BR89">
        <v>0</v>
      </c>
      <c r="BS89">
        <v>1</v>
      </c>
      <c r="BT89">
        <v>3</v>
      </c>
      <c r="BU89">
        <v>1</v>
      </c>
      <c r="BV89">
        <v>3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 t="s">
        <v>417</v>
      </c>
      <c r="CN89">
        <v>100.4100036621094</v>
      </c>
      <c r="CO89">
        <v>101.05999755859381</v>
      </c>
      <c r="CP89">
        <v>102.59999847412109</v>
      </c>
      <c r="CQ89">
        <v>100.3300018310547</v>
      </c>
      <c r="CR89">
        <v>100.5800018310547</v>
      </c>
      <c r="CS89" s="2">
        <f t="shared" si="38"/>
        <v>6.4317624400054285E-3</v>
      </c>
      <c r="CT89" s="2">
        <f t="shared" si="39"/>
        <v>1.5009755735188701E-2</v>
      </c>
      <c r="CU89" s="2">
        <f t="shared" si="40"/>
        <v>7.2233895228016598E-3</v>
      </c>
      <c r="CV89" s="2">
        <f t="shared" si="41"/>
        <v>2.485583569782901E-3</v>
      </c>
      <c r="CW89">
        <v>37</v>
      </c>
      <c r="CX89">
        <v>68</v>
      </c>
      <c r="CY89">
        <v>42</v>
      </c>
      <c r="CZ89">
        <v>2</v>
      </c>
      <c r="DA89">
        <v>0</v>
      </c>
      <c r="DB89">
        <v>1</v>
      </c>
      <c r="DC89">
        <v>44</v>
      </c>
      <c r="DD89">
        <v>0</v>
      </c>
      <c r="DE89">
        <v>0</v>
      </c>
      <c r="DF89">
        <v>22</v>
      </c>
      <c r="DG89">
        <v>9</v>
      </c>
      <c r="DH89">
        <v>10</v>
      </c>
      <c r="DI89">
        <v>11</v>
      </c>
      <c r="DJ89">
        <v>7</v>
      </c>
      <c r="DK89">
        <v>1</v>
      </c>
      <c r="DL89">
        <v>5</v>
      </c>
      <c r="DM89">
        <v>0</v>
      </c>
      <c r="DN89">
        <v>0</v>
      </c>
      <c r="DO89">
        <v>112</v>
      </c>
      <c r="DP89">
        <v>44</v>
      </c>
      <c r="DQ89">
        <v>0</v>
      </c>
      <c r="DR89">
        <v>0</v>
      </c>
      <c r="DS89">
        <v>1</v>
      </c>
      <c r="DT89">
        <v>1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492</v>
      </c>
      <c r="EF89">
        <v>100.5800018310547</v>
      </c>
      <c r="EG89">
        <v>100.65000152587891</v>
      </c>
      <c r="EH89">
        <v>100.9199981689453</v>
      </c>
      <c r="EI89">
        <v>99.330001831054673</v>
      </c>
      <c r="EJ89">
        <v>99.809997558593764</v>
      </c>
      <c r="EK89" s="2">
        <f t="shared" si="42"/>
        <v>6.954763414107612E-4</v>
      </c>
      <c r="EL89" s="2">
        <f t="shared" si="43"/>
        <v>2.6753532299357285E-3</v>
      </c>
      <c r="EM89" s="2">
        <f t="shared" si="44"/>
        <v>1.3114750867488478E-2</v>
      </c>
      <c r="EN89" s="2">
        <f t="shared" si="45"/>
        <v>4.8090946726785377E-3</v>
      </c>
      <c r="EO89">
        <v>4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2</v>
      </c>
      <c r="EY89">
        <v>15</v>
      </c>
      <c r="EZ89">
        <v>17</v>
      </c>
      <c r="FA89">
        <v>29</v>
      </c>
      <c r="FB89">
        <v>121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5</v>
      </c>
      <c r="FP89">
        <v>0</v>
      </c>
      <c r="FQ89">
        <v>0</v>
      </c>
      <c r="FR89">
        <v>0</v>
      </c>
      <c r="FS89">
        <v>1</v>
      </c>
      <c r="FT89">
        <v>0</v>
      </c>
      <c r="FU89">
        <v>0</v>
      </c>
      <c r="FV89">
        <v>0</v>
      </c>
      <c r="FW89" t="s">
        <v>538</v>
      </c>
      <c r="FX89">
        <v>99.809997558593764</v>
      </c>
      <c r="FY89">
        <v>100.69000244140619</v>
      </c>
      <c r="FZ89">
        <v>101.6699981689453</v>
      </c>
      <c r="GA89">
        <v>99.720001220703125</v>
      </c>
      <c r="GB89">
        <v>101.4700012207031</v>
      </c>
      <c r="GC89">
        <v>538</v>
      </c>
      <c r="GD89">
        <v>254</v>
      </c>
      <c r="GE89">
        <v>153</v>
      </c>
      <c r="GF89">
        <v>243</v>
      </c>
      <c r="GG89">
        <v>0</v>
      </c>
      <c r="GH89">
        <v>243</v>
      </c>
      <c r="GI89">
        <v>0</v>
      </c>
      <c r="GJ89">
        <v>2</v>
      </c>
      <c r="GK89">
        <v>11</v>
      </c>
      <c r="GL89">
        <v>132</v>
      </c>
      <c r="GM89">
        <v>0</v>
      </c>
      <c r="GN89">
        <v>128</v>
      </c>
      <c r="GO89">
        <v>1</v>
      </c>
      <c r="GP89">
        <v>0</v>
      </c>
      <c r="GQ89">
        <v>1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1.9</v>
      </c>
      <c r="GX89" t="s">
        <v>218</v>
      </c>
      <c r="GY89">
        <v>2433058</v>
      </c>
      <c r="GZ89">
        <v>2547100</v>
      </c>
      <c r="HA89">
        <v>0.67600000000000005</v>
      </c>
      <c r="HB89">
        <v>5.2939999999999996</v>
      </c>
      <c r="HC89">
        <v>0.51</v>
      </c>
      <c r="HD89">
        <v>2.69</v>
      </c>
      <c r="HE89">
        <v>8.6999999999999994E-2</v>
      </c>
      <c r="HF89" s="2">
        <f t="shared" si="46"/>
        <v>8.7397443785397488E-3</v>
      </c>
      <c r="HG89" s="2">
        <f t="shared" si="47"/>
        <v>9.6389863793510111E-3</v>
      </c>
      <c r="HH89" s="2">
        <f t="shared" si="48"/>
        <v>9.6335405420963083E-3</v>
      </c>
      <c r="HI89" s="2">
        <f t="shared" si="49"/>
        <v>1.7246476583691162E-2</v>
      </c>
      <c r="HJ89" s="3">
        <f t="shared" si="50"/>
        <v>101.66055200347573</v>
      </c>
      <c r="HK89" t="str">
        <f t="shared" si="51"/>
        <v>DHI</v>
      </c>
    </row>
    <row r="90" spans="1:219" hidden="1" x14ac:dyDescent="0.25">
      <c r="A90">
        <v>81</v>
      </c>
      <c r="B90" t="s">
        <v>546</v>
      </c>
      <c r="C90">
        <v>10</v>
      </c>
      <c r="D90">
        <v>0</v>
      </c>
      <c r="E90">
        <v>5</v>
      </c>
      <c r="F90">
        <v>1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124</v>
      </c>
      <c r="N90">
        <v>44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27</v>
      </c>
      <c r="W90">
        <v>6</v>
      </c>
      <c r="X90">
        <v>7</v>
      </c>
      <c r="Y90">
        <v>3</v>
      </c>
      <c r="Z90">
        <v>10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10</v>
      </c>
      <c r="AH90">
        <v>0</v>
      </c>
      <c r="AI90">
        <v>0</v>
      </c>
      <c r="AJ90">
        <v>0</v>
      </c>
      <c r="AK90">
        <v>1</v>
      </c>
      <c r="AL90">
        <v>0</v>
      </c>
      <c r="AM90">
        <v>2</v>
      </c>
      <c r="AN90">
        <v>0</v>
      </c>
      <c r="AO90">
        <v>1</v>
      </c>
      <c r="AP90">
        <v>1</v>
      </c>
      <c r="AQ90">
        <v>1</v>
      </c>
      <c r="AR90">
        <v>0</v>
      </c>
      <c r="AS90">
        <v>1</v>
      </c>
      <c r="AT90">
        <v>1</v>
      </c>
      <c r="AU90" t="s">
        <v>304</v>
      </c>
      <c r="AV90">
        <v>46.75</v>
      </c>
      <c r="AW90">
        <v>47.029998779296882</v>
      </c>
      <c r="AX90">
        <v>47.819999694824219</v>
      </c>
      <c r="AY90">
        <v>46.290000915527337</v>
      </c>
      <c r="AZ90">
        <v>46.540000915527337</v>
      </c>
      <c r="BA90" s="2">
        <f t="shared" si="34"/>
        <v>5.9536208072397123E-3</v>
      </c>
      <c r="BB90" s="2">
        <f t="shared" si="35"/>
        <v>1.6520303650542356E-2</v>
      </c>
      <c r="BC90" s="2">
        <f t="shared" si="36"/>
        <v>1.5734592451133511E-2</v>
      </c>
      <c r="BD90" s="2">
        <f t="shared" si="37"/>
        <v>5.3717231431466006E-3</v>
      </c>
      <c r="BE90">
        <v>9</v>
      </c>
      <c r="BF90">
        <v>26</v>
      </c>
      <c r="BG90">
        <v>21</v>
      </c>
      <c r="BH90">
        <v>4</v>
      </c>
      <c r="BI90">
        <v>0</v>
      </c>
      <c r="BJ90">
        <v>1</v>
      </c>
      <c r="BK90">
        <v>25</v>
      </c>
      <c r="BL90">
        <v>0</v>
      </c>
      <c r="BM90">
        <v>0</v>
      </c>
      <c r="BN90">
        <v>8</v>
      </c>
      <c r="BO90">
        <v>0</v>
      </c>
      <c r="BP90">
        <v>4</v>
      </c>
      <c r="BQ90">
        <v>1</v>
      </c>
      <c r="BR90">
        <v>128</v>
      </c>
      <c r="BS90">
        <v>0</v>
      </c>
      <c r="BT90">
        <v>0</v>
      </c>
      <c r="BU90">
        <v>0</v>
      </c>
      <c r="BV90">
        <v>0</v>
      </c>
      <c r="BW90">
        <v>51</v>
      </c>
      <c r="BX90">
        <v>27</v>
      </c>
      <c r="BY90">
        <v>0</v>
      </c>
      <c r="BZ90">
        <v>0</v>
      </c>
      <c r="CA90">
        <v>1</v>
      </c>
      <c r="CB90">
        <v>1</v>
      </c>
      <c r="CC90">
        <v>0</v>
      </c>
      <c r="CD90">
        <v>0</v>
      </c>
      <c r="CE90">
        <v>60</v>
      </c>
      <c r="CF90">
        <v>51</v>
      </c>
      <c r="CG90">
        <v>0</v>
      </c>
      <c r="CH90">
        <v>0</v>
      </c>
      <c r="CI90">
        <v>1</v>
      </c>
      <c r="CJ90">
        <v>1</v>
      </c>
      <c r="CK90">
        <v>0</v>
      </c>
      <c r="CL90">
        <v>0</v>
      </c>
      <c r="CM90" t="s">
        <v>381</v>
      </c>
      <c r="CN90">
        <v>46.540000915527337</v>
      </c>
      <c r="CO90">
        <v>47</v>
      </c>
      <c r="CP90">
        <v>47.979999542236328</v>
      </c>
      <c r="CQ90">
        <v>46.5</v>
      </c>
      <c r="CR90">
        <v>46.990001678466797</v>
      </c>
      <c r="CS90" s="2">
        <f t="shared" si="38"/>
        <v>9.7872145632481589E-3</v>
      </c>
      <c r="CT90" s="2">
        <f t="shared" si="39"/>
        <v>2.0425167811301104E-2</v>
      </c>
      <c r="CU90" s="2">
        <f t="shared" si="40"/>
        <v>1.0638297872340385E-2</v>
      </c>
      <c r="CV90" s="2">
        <f t="shared" si="41"/>
        <v>1.0427785932413336E-2</v>
      </c>
      <c r="CW90">
        <v>54</v>
      </c>
      <c r="CX90">
        <v>63</v>
      </c>
      <c r="CY90">
        <v>46</v>
      </c>
      <c r="CZ90">
        <v>7</v>
      </c>
      <c r="DA90">
        <v>1</v>
      </c>
      <c r="DB90">
        <v>1</v>
      </c>
      <c r="DC90">
        <v>54</v>
      </c>
      <c r="DD90">
        <v>1</v>
      </c>
      <c r="DE90">
        <v>1</v>
      </c>
      <c r="DF90">
        <v>20</v>
      </c>
      <c r="DG90">
        <v>8</v>
      </c>
      <c r="DH90">
        <v>3</v>
      </c>
      <c r="DI90">
        <v>1</v>
      </c>
      <c r="DJ90">
        <v>7</v>
      </c>
      <c r="DK90">
        <v>1</v>
      </c>
      <c r="DL90">
        <v>10</v>
      </c>
      <c r="DM90">
        <v>1</v>
      </c>
      <c r="DN90">
        <v>0</v>
      </c>
      <c r="DO90">
        <v>0</v>
      </c>
      <c r="DP90">
        <v>0</v>
      </c>
      <c r="DQ90">
        <v>7</v>
      </c>
      <c r="DR90">
        <v>7</v>
      </c>
      <c r="DS90">
        <v>0</v>
      </c>
      <c r="DT90">
        <v>0</v>
      </c>
      <c r="DU90">
        <v>1</v>
      </c>
      <c r="DV90">
        <v>1</v>
      </c>
      <c r="DW90">
        <v>0</v>
      </c>
      <c r="DX90">
        <v>0</v>
      </c>
      <c r="DY90">
        <v>1</v>
      </c>
      <c r="DZ90">
        <v>1</v>
      </c>
      <c r="EA90">
        <v>0</v>
      </c>
      <c r="EB90">
        <v>0</v>
      </c>
      <c r="EC90">
        <v>1</v>
      </c>
      <c r="ED90">
        <v>1</v>
      </c>
      <c r="EE90" t="s">
        <v>547</v>
      </c>
      <c r="EF90">
        <v>46.990001678466797</v>
      </c>
      <c r="EG90">
        <v>46.659999847412109</v>
      </c>
      <c r="EH90">
        <v>47.75</v>
      </c>
      <c r="EI90">
        <v>46.380001068115227</v>
      </c>
      <c r="EJ90">
        <v>46.5</v>
      </c>
      <c r="EK90" s="2">
        <f t="shared" si="42"/>
        <v>-7.0724781854663021E-3</v>
      </c>
      <c r="EL90" s="2">
        <f t="shared" si="43"/>
        <v>2.2827228326448012E-2</v>
      </c>
      <c r="EM90" s="2">
        <f t="shared" si="44"/>
        <v>6.0008311232861988E-3</v>
      </c>
      <c r="EN90" s="2">
        <f t="shared" si="45"/>
        <v>2.5806221910703586E-3</v>
      </c>
      <c r="EO90">
        <v>16</v>
      </c>
      <c r="EP90">
        <v>27</v>
      </c>
      <c r="EQ90">
        <v>40</v>
      </c>
      <c r="ER90">
        <v>86</v>
      </c>
      <c r="ES90">
        <v>13</v>
      </c>
      <c r="ET90">
        <v>1</v>
      </c>
      <c r="EU90">
        <v>139</v>
      </c>
      <c r="EV90">
        <v>1</v>
      </c>
      <c r="EW90">
        <v>13</v>
      </c>
      <c r="EX90">
        <v>9</v>
      </c>
      <c r="EY90">
        <v>2</v>
      </c>
      <c r="EZ90">
        <v>0</v>
      </c>
      <c r="FA90">
        <v>0</v>
      </c>
      <c r="FB90">
        <v>3</v>
      </c>
      <c r="FC90">
        <v>1</v>
      </c>
      <c r="FD90">
        <v>10</v>
      </c>
      <c r="FE90">
        <v>1</v>
      </c>
      <c r="FF90">
        <v>10</v>
      </c>
      <c r="FG90">
        <v>166</v>
      </c>
      <c r="FH90">
        <v>139</v>
      </c>
      <c r="FI90">
        <v>2</v>
      </c>
      <c r="FJ90">
        <v>2</v>
      </c>
      <c r="FK90">
        <v>2</v>
      </c>
      <c r="FL90">
        <v>1</v>
      </c>
      <c r="FM90">
        <v>1</v>
      </c>
      <c r="FN90">
        <v>1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 t="s">
        <v>548</v>
      </c>
      <c r="FX90">
        <v>46.5</v>
      </c>
      <c r="FY90">
        <v>47.310001373291023</v>
      </c>
      <c r="FZ90">
        <v>49.439998626708977</v>
      </c>
      <c r="GA90">
        <v>45.799999237060547</v>
      </c>
      <c r="GB90">
        <v>46.110000610351563</v>
      </c>
      <c r="GC90">
        <v>581</v>
      </c>
      <c r="GD90">
        <v>247</v>
      </c>
      <c r="GE90">
        <v>353</v>
      </c>
      <c r="GF90">
        <v>53</v>
      </c>
      <c r="GG90">
        <v>14</v>
      </c>
      <c r="GH90">
        <v>111</v>
      </c>
      <c r="GI90">
        <v>14</v>
      </c>
      <c r="GJ90">
        <v>107</v>
      </c>
      <c r="GK90">
        <v>10</v>
      </c>
      <c r="GL90">
        <v>148</v>
      </c>
      <c r="GM90">
        <v>10</v>
      </c>
      <c r="GN90">
        <v>10</v>
      </c>
      <c r="GO90">
        <v>3</v>
      </c>
      <c r="GP90">
        <v>2</v>
      </c>
      <c r="GQ90">
        <v>2</v>
      </c>
      <c r="GR90">
        <v>2</v>
      </c>
      <c r="GS90">
        <v>2</v>
      </c>
      <c r="GT90">
        <v>1</v>
      </c>
      <c r="GU90">
        <v>2</v>
      </c>
      <c r="GV90">
        <v>1</v>
      </c>
      <c r="GW90">
        <v>2.4</v>
      </c>
      <c r="GX90" t="s">
        <v>218</v>
      </c>
      <c r="GY90">
        <v>770638</v>
      </c>
      <c r="GZ90">
        <v>2120025</v>
      </c>
      <c r="HA90">
        <v>0.30199999999999999</v>
      </c>
      <c r="HB90">
        <v>0.438</v>
      </c>
      <c r="HC90">
        <v>53.1</v>
      </c>
      <c r="HD90">
        <v>5.31</v>
      </c>
      <c r="HE90">
        <v>0</v>
      </c>
      <c r="HF90" s="2">
        <f t="shared" si="46"/>
        <v>1.7121144573635783E-2</v>
      </c>
      <c r="HG90" s="2">
        <f t="shared" si="47"/>
        <v>4.3082469914699106E-2</v>
      </c>
      <c r="HH90" s="2">
        <f t="shared" si="48"/>
        <v>3.1917186480636017E-2</v>
      </c>
      <c r="HI90" s="2">
        <f t="shared" si="49"/>
        <v>6.7230832614958436E-3</v>
      </c>
      <c r="HJ90" s="3">
        <f t="shared" si="50"/>
        <v>49.34823308412021</v>
      </c>
      <c r="HK90" t="str">
        <f t="shared" si="51"/>
        <v>PLAY</v>
      </c>
    </row>
    <row r="91" spans="1:219" hidden="1" x14ac:dyDescent="0.25">
      <c r="A91">
        <v>82</v>
      </c>
      <c r="B91" t="s">
        <v>549</v>
      </c>
      <c r="C91">
        <v>10</v>
      </c>
      <c r="D91">
        <v>0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52</v>
      </c>
      <c r="N91">
        <v>59</v>
      </c>
      <c r="O91">
        <v>37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4</v>
      </c>
      <c r="W91">
        <v>9</v>
      </c>
      <c r="X91">
        <v>4</v>
      </c>
      <c r="Y91">
        <v>0</v>
      </c>
      <c r="Z91">
        <v>29</v>
      </c>
      <c r="AA91">
        <v>1</v>
      </c>
      <c r="AB91">
        <v>46</v>
      </c>
      <c r="AC91">
        <v>0</v>
      </c>
      <c r="AD91">
        <v>0</v>
      </c>
      <c r="AE91">
        <v>0</v>
      </c>
      <c r="AF91">
        <v>0</v>
      </c>
      <c r="AG91">
        <v>29</v>
      </c>
      <c r="AH91">
        <v>29</v>
      </c>
      <c r="AI91">
        <v>0</v>
      </c>
      <c r="AJ91">
        <v>0</v>
      </c>
      <c r="AK91">
        <v>1</v>
      </c>
      <c r="AL91">
        <v>1</v>
      </c>
      <c r="AM91">
        <v>3</v>
      </c>
      <c r="AN91">
        <v>0</v>
      </c>
      <c r="AO91">
        <v>11</v>
      </c>
      <c r="AP91">
        <v>11</v>
      </c>
      <c r="AQ91">
        <v>1</v>
      </c>
      <c r="AR91">
        <v>0</v>
      </c>
      <c r="AS91">
        <v>1</v>
      </c>
      <c r="AT91">
        <v>1</v>
      </c>
      <c r="AU91" t="s">
        <v>244</v>
      </c>
      <c r="AV91">
        <v>113.59999847412109</v>
      </c>
      <c r="AW91">
        <v>113.7900009155273</v>
      </c>
      <c r="AX91">
        <v>114.76999664306641</v>
      </c>
      <c r="AY91">
        <v>113.13999938964839</v>
      </c>
      <c r="AZ91">
        <v>113.34999847412109</v>
      </c>
      <c r="BA91" s="2">
        <f t="shared" si="34"/>
        <v>1.6697639500614647E-3</v>
      </c>
      <c r="BB91" s="2">
        <f t="shared" si="35"/>
        <v>8.5387797874290072E-3</v>
      </c>
      <c r="BC91" s="2">
        <f t="shared" si="36"/>
        <v>5.7122903651388723E-3</v>
      </c>
      <c r="BD91" s="2">
        <f t="shared" si="37"/>
        <v>1.8526606731330553E-3</v>
      </c>
      <c r="BE91">
        <v>74</v>
      </c>
      <c r="BF91">
        <v>31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48</v>
      </c>
      <c r="BO91">
        <v>10</v>
      </c>
      <c r="BP91">
        <v>8</v>
      </c>
      <c r="BQ91">
        <v>10</v>
      </c>
      <c r="BR91">
        <v>2</v>
      </c>
      <c r="BS91">
        <v>0</v>
      </c>
      <c r="BT91">
        <v>0</v>
      </c>
      <c r="BU91">
        <v>0</v>
      </c>
      <c r="BV91">
        <v>0</v>
      </c>
      <c r="BW91">
        <v>31</v>
      </c>
      <c r="BX91">
        <v>0</v>
      </c>
      <c r="BY91">
        <v>0</v>
      </c>
      <c r="BZ91">
        <v>0</v>
      </c>
      <c r="CA91">
        <v>1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 t="s">
        <v>550</v>
      </c>
      <c r="CN91">
        <v>113.34999847412109</v>
      </c>
      <c r="CO91">
        <v>112.5100021362305</v>
      </c>
      <c r="CP91">
        <v>113.7399978637695</v>
      </c>
      <c r="CQ91">
        <v>112.120002746582</v>
      </c>
      <c r="CR91">
        <v>112.36000061035161</v>
      </c>
      <c r="CS91" s="2">
        <f t="shared" si="38"/>
        <v>-7.4659703310067105E-3</v>
      </c>
      <c r="CT91" s="2">
        <f t="shared" si="39"/>
        <v>1.0814100146302241E-2</v>
      </c>
      <c r="CU91" s="2">
        <f t="shared" si="40"/>
        <v>3.4663530552268007E-3</v>
      </c>
      <c r="CV91" s="2">
        <f t="shared" si="41"/>
        <v>2.1359724320568763E-3</v>
      </c>
      <c r="CW91">
        <v>71</v>
      </c>
      <c r="CX91">
        <v>108</v>
      </c>
      <c r="CY91">
        <v>6</v>
      </c>
      <c r="CZ91">
        <v>0</v>
      </c>
      <c r="DA91">
        <v>0</v>
      </c>
      <c r="DB91">
        <v>1</v>
      </c>
      <c r="DC91">
        <v>6</v>
      </c>
      <c r="DD91">
        <v>0</v>
      </c>
      <c r="DE91">
        <v>0</v>
      </c>
      <c r="DF91">
        <v>8</v>
      </c>
      <c r="DG91">
        <v>0</v>
      </c>
      <c r="DH91">
        <v>1</v>
      </c>
      <c r="DI91">
        <v>0</v>
      </c>
      <c r="DJ91">
        <v>0</v>
      </c>
      <c r="DK91">
        <v>1</v>
      </c>
      <c r="DL91">
        <v>4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 t="s">
        <v>297</v>
      </c>
      <c r="EF91">
        <v>112.36000061035161</v>
      </c>
      <c r="EG91">
        <v>112.90000152587891</v>
      </c>
      <c r="EH91">
        <v>114.370002746582</v>
      </c>
      <c r="EI91">
        <v>112.5500030517578</v>
      </c>
      <c r="EJ91">
        <v>113.30999755859381</v>
      </c>
      <c r="EK91" s="2">
        <f t="shared" si="42"/>
        <v>4.7830018443668632E-3</v>
      </c>
      <c r="EL91" s="2">
        <f t="shared" si="43"/>
        <v>1.2853031261704895E-2</v>
      </c>
      <c r="EM91" s="2">
        <f t="shared" si="44"/>
        <v>3.1000750167472502E-3</v>
      </c>
      <c r="EN91" s="2">
        <f t="shared" si="45"/>
        <v>6.707214925523286E-3</v>
      </c>
      <c r="EO91">
        <v>112</v>
      </c>
      <c r="EP91">
        <v>68</v>
      </c>
      <c r="EQ91">
        <v>1</v>
      </c>
      <c r="ER91">
        <v>0</v>
      </c>
      <c r="ES91">
        <v>0</v>
      </c>
      <c r="ET91">
        <v>1</v>
      </c>
      <c r="EU91">
        <v>1</v>
      </c>
      <c r="EV91">
        <v>0</v>
      </c>
      <c r="EW91">
        <v>0</v>
      </c>
      <c r="EX91">
        <v>2</v>
      </c>
      <c r="EY91">
        <v>0</v>
      </c>
      <c r="EZ91">
        <v>1</v>
      </c>
      <c r="FA91">
        <v>0</v>
      </c>
      <c r="FB91">
        <v>0</v>
      </c>
      <c r="FC91">
        <v>1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 t="s">
        <v>361</v>
      </c>
      <c r="FX91">
        <v>113.30999755859381</v>
      </c>
      <c r="FY91">
        <v>113.8199996948242</v>
      </c>
      <c r="FZ91">
        <v>114.7799987792969</v>
      </c>
      <c r="GA91">
        <v>113.3300018310547</v>
      </c>
      <c r="GB91">
        <v>114.4700012207031</v>
      </c>
      <c r="GC91">
        <v>619</v>
      </c>
      <c r="GD91">
        <v>136</v>
      </c>
      <c r="GE91">
        <v>366</v>
      </c>
      <c r="GF91">
        <v>12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31</v>
      </c>
      <c r="GM91">
        <v>0</v>
      </c>
      <c r="GN91">
        <v>0</v>
      </c>
      <c r="GO91">
        <v>1</v>
      </c>
      <c r="GP91">
        <v>0</v>
      </c>
      <c r="GQ91">
        <v>1</v>
      </c>
      <c r="GR91">
        <v>0</v>
      </c>
      <c r="GS91">
        <v>1</v>
      </c>
      <c r="GT91">
        <v>0</v>
      </c>
      <c r="GU91">
        <v>1</v>
      </c>
      <c r="GV91">
        <v>0</v>
      </c>
      <c r="GW91">
        <v>2.9</v>
      </c>
      <c r="GX91" t="s">
        <v>288</v>
      </c>
      <c r="GY91">
        <v>689809</v>
      </c>
      <c r="GZ91">
        <v>756300</v>
      </c>
      <c r="HA91">
        <v>1.1240000000000001</v>
      </c>
      <c r="HB91">
        <v>1.272</v>
      </c>
      <c r="HC91">
        <v>0.96</v>
      </c>
      <c r="HD91">
        <v>4.0199999999999996</v>
      </c>
      <c r="HE91">
        <v>0</v>
      </c>
      <c r="HF91" s="2">
        <f t="shared" si="46"/>
        <v>4.4807778738167325E-3</v>
      </c>
      <c r="HG91" s="2">
        <f t="shared" si="47"/>
        <v>8.3638185631855766E-3</v>
      </c>
      <c r="HH91" s="2">
        <f t="shared" si="48"/>
        <v>4.3050242934746796E-3</v>
      </c>
      <c r="HI91" s="2">
        <f t="shared" si="49"/>
        <v>9.9589357691228786E-3</v>
      </c>
      <c r="HJ91" s="3">
        <f t="shared" si="50"/>
        <v>114.77196952113356</v>
      </c>
      <c r="HK91" t="str">
        <f t="shared" si="51"/>
        <v>DVA</v>
      </c>
    </row>
    <row r="92" spans="1:219" hidden="1" x14ac:dyDescent="0.25">
      <c r="A92">
        <v>83</v>
      </c>
      <c r="B92" t="s">
        <v>551</v>
      </c>
      <c r="C92">
        <v>9</v>
      </c>
      <c r="D92">
        <v>0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7</v>
      </c>
      <c r="N92">
        <v>13</v>
      </c>
      <c r="O92">
        <v>53</v>
      </c>
      <c r="P92">
        <v>46</v>
      </c>
      <c r="Q92">
        <v>24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0</v>
      </c>
      <c r="Z92">
        <v>1</v>
      </c>
      <c r="AA92">
        <v>1</v>
      </c>
      <c r="AB92">
        <v>2</v>
      </c>
      <c r="AC92">
        <v>1</v>
      </c>
      <c r="AD92">
        <v>2</v>
      </c>
      <c r="AE92">
        <v>0</v>
      </c>
      <c r="AF92">
        <v>0</v>
      </c>
      <c r="AG92">
        <v>1</v>
      </c>
      <c r="AH92">
        <v>1</v>
      </c>
      <c r="AI92">
        <v>0</v>
      </c>
      <c r="AJ92">
        <v>0</v>
      </c>
      <c r="AK92">
        <v>1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 t="s">
        <v>552</v>
      </c>
      <c r="AV92">
        <v>343.76998901367188</v>
      </c>
      <c r="AW92">
        <v>345.51998901367188</v>
      </c>
      <c r="AX92">
        <v>349.5</v>
      </c>
      <c r="AY92">
        <v>336.75</v>
      </c>
      <c r="AZ92">
        <v>338.98001098632813</v>
      </c>
      <c r="BA92" s="2">
        <f t="shared" si="34"/>
        <v>5.0648299827619203E-3</v>
      </c>
      <c r="BB92" s="2">
        <f t="shared" si="35"/>
        <v>1.1387728144000353E-2</v>
      </c>
      <c r="BC92" s="2">
        <f t="shared" si="36"/>
        <v>2.5382001888535788E-2</v>
      </c>
      <c r="BD92" s="2">
        <f t="shared" si="37"/>
        <v>6.578591403780587E-3</v>
      </c>
      <c r="BE92">
        <v>6</v>
      </c>
      <c r="BF92">
        <v>8</v>
      </c>
      <c r="BG92">
        <v>2</v>
      </c>
      <c r="BH92">
        <v>0</v>
      </c>
      <c r="BI92">
        <v>0</v>
      </c>
      <c r="BJ92">
        <v>1</v>
      </c>
      <c r="BK92">
        <v>2</v>
      </c>
      <c r="BL92">
        <v>0</v>
      </c>
      <c r="BM92">
        <v>0</v>
      </c>
      <c r="BN92">
        <v>1</v>
      </c>
      <c r="BO92">
        <v>1</v>
      </c>
      <c r="BP92">
        <v>2</v>
      </c>
      <c r="BQ92">
        <v>1</v>
      </c>
      <c r="BR92">
        <v>140</v>
      </c>
      <c r="BS92">
        <v>1</v>
      </c>
      <c r="BT92">
        <v>0</v>
      </c>
      <c r="BU92">
        <v>0</v>
      </c>
      <c r="BV92">
        <v>0</v>
      </c>
      <c r="BW92">
        <v>10</v>
      </c>
      <c r="BX92">
        <v>3</v>
      </c>
      <c r="BY92">
        <v>0</v>
      </c>
      <c r="BZ92">
        <v>0</v>
      </c>
      <c r="CA92">
        <v>1</v>
      </c>
      <c r="CB92">
        <v>1</v>
      </c>
      <c r="CC92">
        <v>0</v>
      </c>
      <c r="CD92">
        <v>0</v>
      </c>
      <c r="CE92">
        <v>17</v>
      </c>
      <c r="CF92">
        <v>11</v>
      </c>
      <c r="CG92">
        <v>0</v>
      </c>
      <c r="CH92">
        <v>0</v>
      </c>
      <c r="CI92">
        <v>1</v>
      </c>
      <c r="CJ92">
        <v>1</v>
      </c>
      <c r="CK92">
        <v>0</v>
      </c>
      <c r="CL92">
        <v>0</v>
      </c>
      <c r="CM92" t="s">
        <v>553</v>
      </c>
      <c r="CN92">
        <v>338.98001098632813</v>
      </c>
      <c r="CO92">
        <v>341.70001220703119</v>
      </c>
      <c r="CP92">
        <v>349.67001342773438</v>
      </c>
      <c r="CQ92">
        <v>340.760009765625</v>
      </c>
      <c r="CR92">
        <v>346.69000244140619</v>
      </c>
      <c r="CS92" s="2">
        <f t="shared" si="38"/>
        <v>7.9602022930425065E-3</v>
      </c>
      <c r="CT92" s="2">
        <f t="shared" si="39"/>
        <v>2.279292165369029E-2</v>
      </c>
      <c r="CU92" s="2">
        <f t="shared" si="40"/>
        <v>2.7509581733250466E-3</v>
      </c>
      <c r="CV92" s="2">
        <f t="shared" si="41"/>
        <v>1.7104596711823072E-2</v>
      </c>
      <c r="CW92">
        <v>22</v>
      </c>
      <c r="CX92">
        <v>29</v>
      </c>
      <c r="CY92">
        <v>47</v>
      </c>
      <c r="CZ92">
        <v>41</v>
      </c>
      <c r="DA92">
        <v>7</v>
      </c>
      <c r="DB92">
        <v>0</v>
      </c>
      <c r="DC92">
        <v>0</v>
      </c>
      <c r="DD92">
        <v>0</v>
      </c>
      <c r="DE92">
        <v>0</v>
      </c>
      <c r="DF92">
        <v>3</v>
      </c>
      <c r="DG92">
        <v>6</v>
      </c>
      <c r="DH92">
        <v>0</v>
      </c>
      <c r="DI92">
        <v>0</v>
      </c>
      <c r="DJ92">
        <v>0</v>
      </c>
      <c r="DK92">
        <v>1</v>
      </c>
      <c r="DL92">
        <v>9</v>
      </c>
      <c r="DM92">
        <v>1</v>
      </c>
      <c r="DN92">
        <v>9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 t="s">
        <v>554</v>
      </c>
      <c r="EF92">
        <v>346.69000244140619</v>
      </c>
      <c r="EG92">
        <v>346.33999633789063</v>
      </c>
      <c r="EH92">
        <v>351.76998901367188</v>
      </c>
      <c r="EI92">
        <v>343.57998657226563</v>
      </c>
      <c r="EJ92">
        <v>349.57998657226563</v>
      </c>
      <c r="EK92" s="2">
        <f t="shared" si="42"/>
        <v>-1.0105852838726559E-3</v>
      </c>
      <c r="EL92" s="2">
        <f t="shared" si="43"/>
        <v>1.5436202192820381E-2</v>
      </c>
      <c r="EM92" s="2">
        <f t="shared" si="44"/>
        <v>7.9690760374447889E-3</v>
      </c>
      <c r="EN92" s="2">
        <f t="shared" si="45"/>
        <v>1.7163453946067553E-2</v>
      </c>
      <c r="EO92">
        <v>26</v>
      </c>
      <c r="EP92">
        <v>64</v>
      </c>
      <c r="EQ92">
        <v>52</v>
      </c>
      <c r="ER92">
        <v>2</v>
      </c>
      <c r="ES92">
        <v>0</v>
      </c>
      <c r="ET92">
        <v>1</v>
      </c>
      <c r="EU92">
        <v>22</v>
      </c>
      <c r="EV92">
        <v>0</v>
      </c>
      <c r="EW92">
        <v>0</v>
      </c>
      <c r="EX92">
        <v>8</v>
      </c>
      <c r="EY92">
        <v>2</v>
      </c>
      <c r="EZ92">
        <v>3</v>
      </c>
      <c r="FA92">
        <v>0</v>
      </c>
      <c r="FB92">
        <v>1</v>
      </c>
      <c r="FC92">
        <v>2</v>
      </c>
      <c r="FD92">
        <v>14</v>
      </c>
      <c r="FE92">
        <v>0</v>
      </c>
      <c r="FF92">
        <v>0</v>
      </c>
      <c r="FG92">
        <v>0</v>
      </c>
      <c r="FH92">
        <v>0</v>
      </c>
      <c r="FI92">
        <v>1</v>
      </c>
      <c r="FJ92">
        <v>1</v>
      </c>
      <c r="FK92">
        <v>0</v>
      </c>
      <c r="FL92">
        <v>0</v>
      </c>
      <c r="FM92">
        <v>1</v>
      </c>
      <c r="FN92">
        <v>1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 t="s">
        <v>555</v>
      </c>
      <c r="FX92">
        <v>349.57998657226563</v>
      </c>
      <c r="FY92">
        <v>352.3800048828125</v>
      </c>
      <c r="FZ92">
        <v>353.70001220703119</v>
      </c>
      <c r="GA92">
        <v>348.57000732421881</v>
      </c>
      <c r="GB92">
        <v>351.33999633789063</v>
      </c>
      <c r="GC92">
        <v>449</v>
      </c>
      <c r="GD92">
        <v>170</v>
      </c>
      <c r="GE92">
        <v>290</v>
      </c>
      <c r="GF92">
        <v>23</v>
      </c>
      <c r="GG92">
        <v>0</v>
      </c>
      <c r="GH92">
        <v>120</v>
      </c>
      <c r="GI92">
        <v>0</v>
      </c>
      <c r="GJ92">
        <v>50</v>
      </c>
      <c r="GK92">
        <v>11</v>
      </c>
      <c r="GL92">
        <v>142</v>
      </c>
      <c r="GM92">
        <v>9</v>
      </c>
      <c r="GN92">
        <v>1</v>
      </c>
      <c r="GO92">
        <v>2</v>
      </c>
      <c r="GP92">
        <v>1</v>
      </c>
      <c r="GQ92">
        <v>2</v>
      </c>
      <c r="GR92">
        <v>1</v>
      </c>
      <c r="GS92">
        <v>0</v>
      </c>
      <c r="GT92">
        <v>0</v>
      </c>
      <c r="GU92">
        <v>0</v>
      </c>
      <c r="GV92">
        <v>0</v>
      </c>
      <c r="GW92">
        <v>1.5</v>
      </c>
      <c r="GX92" t="s">
        <v>248</v>
      </c>
      <c r="GY92">
        <v>226643</v>
      </c>
      <c r="GZ92">
        <v>236575</v>
      </c>
      <c r="HA92">
        <v>2.6160000000000001</v>
      </c>
      <c r="HB92">
        <v>3.2480000000000002</v>
      </c>
      <c r="HC92">
        <v>1.61</v>
      </c>
      <c r="HD92">
        <v>4.67</v>
      </c>
      <c r="HE92">
        <v>0</v>
      </c>
      <c r="HF92" s="2">
        <f t="shared" si="46"/>
        <v>7.9460192739314595E-3</v>
      </c>
      <c r="HG92" s="2">
        <f t="shared" si="47"/>
        <v>3.7319968296920525E-3</v>
      </c>
      <c r="HH92" s="2">
        <f t="shared" si="48"/>
        <v>1.0812184306146277E-2</v>
      </c>
      <c r="HI92" s="2">
        <f t="shared" si="49"/>
        <v>7.8840696833384349E-3</v>
      </c>
      <c r="HJ92" s="3">
        <f t="shared" si="50"/>
        <v>353.69508594388202</v>
      </c>
      <c r="HK92" t="str">
        <f t="shared" si="51"/>
        <v>DECK</v>
      </c>
    </row>
    <row r="93" spans="1:219" hidden="1" x14ac:dyDescent="0.25">
      <c r="A93">
        <v>84</v>
      </c>
      <c r="B93" t="s">
        <v>556</v>
      </c>
      <c r="C93">
        <v>10</v>
      </c>
      <c r="D93">
        <v>1</v>
      </c>
      <c r="E93">
        <v>5</v>
      </c>
      <c r="F93">
        <v>1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7</v>
      </c>
      <c r="N93">
        <v>15</v>
      </c>
      <c r="O93">
        <v>27</v>
      </c>
      <c r="P93">
        <v>52</v>
      </c>
      <c r="Q93">
        <v>44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 t="s">
        <v>257</v>
      </c>
      <c r="AV93">
        <v>44.470001220703118</v>
      </c>
      <c r="AW93">
        <v>44.529998779296882</v>
      </c>
      <c r="AX93">
        <v>45.549999237060547</v>
      </c>
      <c r="AY93">
        <v>44.009998321533203</v>
      </c>
      <c r="AZ93">
        <v>44.060001373291023</v>
      </c>
      <c r="BA93" s="2">
        <f t="shared" si="34"/>
        <v>1.3473514538172582E-3</v>
      </c>
      <c r="BB93" s="2">
        <f t="shared" si="35"/>
        <v>2.2392985177786096E-2</v>
      </c>
      <c r="BC93" s="2">
        <f t="shared" si="36"/>
        <v>1.1677531372523697E-2</v>
      </c>
      <c r="BD93" s="2">
        <f t="shared" si="37"/>
        <v>1.1348853880910337E-3</v>
      </c>
      <c r="BE93">
        <v>5</v>
      </c>
      <c r="BF93">
        <v>33</v>
      </c>
      <c r="BG93">
        <v>37</v>
      </c>
      <c r="BH93">
        <v>33</v>
      </c>
      <c r="BI93">
        <v>2</v>
      </c>
      <c r="BJ93">
        <v>1</v>
      </c>
      <c r="BK93">
        <v>72</v>
      </c>
      <c r="BL93">
        <v>1</v>
      </c>
      <c r="BM93">
        <v>2</v>
      </c>
      <c r="BN93">
        <v>1</v>
      </c>
      <c r="BO93">
        <v>3</v>
      </c>
      <c r="BP93">
        <v>0</v>
      </c>
      <c r="BQ93">
        <v>1</v>
      </c>
      <c r="BR93">
        <v>16</v>
      </c>
      <c r="BS93">
        <v>0</v>
      </c>
      <c r="BT93">
        <v>0</v>
      </c>
      <c r="BU93">
        <v>0</v>
      </c>
      <c r="BV93">
        <v>0</v>
      </c>
      <c r="BW93">
        <v>105</v>
      </c>
      <c r="BX93">
        <v>73</v>
      </c>
      <c r="BY93">
        <v>0</v>
      </c>
      <c r="BZ93">
        <v>0</v>
      </c>
      <c r="CA93">
        <v>1</v>
      </c>
      <c r="CB93">
        <v>1</v>
      </c>
      <c r="CC93">
        <v>0</v>
      </c>
      <c r="CD93">
        <v>0</v>
      </c>
      <c r="CE93">
        <v>112</v>
      </c>
      <c r="CF93">
        <v>105</v>
      </c>
      <c r="CG93">
        <v>0</v>
      </c>
      <c r="CH93">
        <v>0</v>
      </c>
      <c r="CI93">
        <v>1</v>
      </c>
      <c r="CJ93">
        <v>1</v>
      </c>
      <c r="CK93">
        <v>0</v>
      </c>
      <c r="CL93">
        <v>0</v>
      </c>
      <c r="CM93" t="s">
        <v>557</v>
      </c>
      <c r="CN93">
        <v>44.060001373291023</v>
      </c>
      <c r="CO93">
        <v>44.630001068115227</v>
      </c>
      <c r="CP93">
        <v>44.630001068115227</v>
      </c>
      <c r="CQ93">
        <v>43.889999389648438</v>
      </c>
      <c r="CR93">
        <v>44.229999542236328</v>
      </c>
      <c r="CS93" s="2">
        <f t="shared" si="38"/>
        <v>1.2771671099766735E-2</v>
      </c>
      <c r="CT93" s="2">
        <f t="shared" si="39"/>
        <v>0</v>
      </c>
      <c r="CU93" s="2">
        <f t="shared" si="40"/>
        <v>1.6580812474940032E-2</v>
      </c>
      <c r="CV93" s="2">
        <f t="shared" si="41"/>
        <v>7.6870937396962269E-3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1</v>
      </c>
      <c r="DH93">
        <v>3</v>
      </c>
      <c r="DI93">
        <v>0</v>
      </c>
      <c r="DJ93">
        <v>125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1</v>
      </c>
      <c r="DX93">
        <v>0</v>
      </c>
      <c r="DY93">
        <v>0</v>
      </c>
      <c r="DZ93">
        <v>0</v>
      </c>
      <c r="EA93">
        <v>1</v>
      </c>
      <c r="EB93">
        <v>0</v>
      </c>
      <c r="EC93">
        <v>0</v>
      </c>
      <c r="ED93">
        <v>0</v>
      </c>
      <c r="EE93" t="s">
        <v>358</v>
      </c>
      <c r="EF93">
        <v>44.229999542236328</v>
      </c>
      <c r="EG93">
        <v>44.369998931884773</v>
      </c>
      <c r="EH93">
        <v>44.580001831054688</v>
      </c>
      <c r="EI93">
        <v>43.509998321533203</v>
      </c>
      <c r="EJ93">
        <v>43.939998626708977</v>
      </c>
      <c r="EK93" s="2">
        <f t="shared" si="42"/>
        <v>3.1552714225521195E-3</v>
      </c>
      <c r="EL93" s="2">
        <f t="shared" si="43"/>
        <v>4.710697410147402E-3</v>
      </c>
      <c r="EM93" s="2">
        <f t="shared" si="44"/>
        <v>1.9382479852474432E-2</v>
      </c>
      <c r="EN93" s="2">
        <f t="shared" si="45"/>
        <v>9.7860791673852754E-3</v>
      </c>
      <c r="EO93">
        <v>3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3</v>
      </c>
      <c r="EY93">
        <v>3</v>
      </c>
      <c r="EZ93">
        <v>1</v>
      </c>
      <c r="FA93">
        <v>6</v>
      </c>
      <c r="FB93">
        <v>119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3</v>
      </c>
      <c r="FP93">
        <v>0</v>
      </c>
      <c r="FQ93">
        <v>0</v>
      </c>
      <c r="FR93">
        <v>0</v>
      </c>
      <c r="FS93">
        <v>1</v>
      </c>
      <c r="FT93">
        <v>0</v>
      </c>
      <c r="FU93">
        <v>0</v>
      </c>
      <c r="FV93">
        <v>0</v>
      </c>
      <c r="FW93" t="s">
        <v>558</v>
      </c>
      <c r="FX93">
        <v>43.939998626708977</v>
      </c>
      <c r="FY93">
        <v>44.229999542236328</v>
      </c>
      <c r="FZ93">
        <v>44.680000305175781</v>
      </c>
      <c r="GA93">
        <v>43.659999847412109</v>
      </c>
      <c r="GB93">
        <v>44.029998779296882</v>
      </c>
      <c r="GC93">
        <v>258</v>
      </c>
      <c r="GD93">
        <v>282</v>
      </c>
      <c r="GE93">
        <v>3</v>
      </c>
      <c r="GF93">
        <v>261</v>
      </c>
      <c r="GG93">
        <v>2</v>
      </c>
      <c r="GH93">
        <v>131</v>
      </c>
      <c r="GI93">
        <v>0</v>
      </c>
      <c r="GJ93">
        <v>0</v>
      </c>
      <c r="GK93">
        <v>0</v>
      </c>
      <c r="GL93">
        <v>260</v>
      </c>
      <c r="GM93">
        <v>0</v>
      </c>
      <c r="GN93">
        <v>244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2</v>
      </c>
      <c r="GX93" t="s">
        <v>218</v>
      </c>
      <c r="GY93">
        <v>264814</v>
      </c>
      <c r="GZ93">
        <v>308900</v>
      </c>
      <c r="HA93">
        <v>0.73499999999999999</v>
      </c>
      <c r="HB93">
        <v>1.23</v>
      </c>
      <c r="HC93">
        <v>1.1000000000000001</v>
      </c>
      <c r="HD93">
        <v>9.15</v>
      </c>
      <c r="HE93">
        <v>6.3158000000000003</v>
      </c>
      <c r="HF93" s="2">
        <f t="shared" si="46"/>
        <v>6.5566565346767414E-3</v>
      </c>
      <c r="HG93" s="2">
        <f t="shared" si="47"/>
        <v>1.0071637418662349E-2</v>
      </c>
      <c r="HH93" s="2">
        <f t="shared" si="48"/>
        <v>1.2887173880250957E-2</v>
      </c>
      <c r="HI93" s="2">
        <f t="shared" si="49"/>
        <v>8.4033373187089033E-3</v>
      </c>
      <c r="HJ93" s="3">
        <f t="shared" si="50"/>
        <v>44.675468060653337</v>
      </c>
      <c r="HK93" t="str">
        <f t="shared" si="51"/>
        <v>DLX</v>
      </c>
    </row>
    <row r="94" spans="1:219" hidden="1" x14ac:dyDescent="0.25">
      <c r="A94">
        <v>85</v>
      </c>
      <c r="B94" t="s">
        <v>559</v>
      </c>
      <c r="C94">
        <v>9</v>
      </c>
      <c r="D94">
        <v>0</v>
      </c>
      <c r="E94">
        <v>5</v>
      </c>
      <c r="F94">
        <v>1</v>
      </c>
      <c r="G94" t="s">
        <v>218</v>
      </c>
      <c r="H94" t="s">
        <v>243</v>
      </c>
      <c r="I94">
        <v>6</v>
      </c>
      <c r="J94">
        <v>0</v>
      </c>
      <c r="K94" t="s">
        <v>218</v>
      </c>
      <c r="L94" t="s">
        <v>218</v>
      </c>
      <c r="M94">
        <v>1</v>
      </c>
      <c r="N94">
        <v>15</v>
      </c>
      <c r="O94">
        <v>30</v>
      </c>
      <c r="P94">
        <v>26</v>
      </c>
      <c r="Q94">
        <v>86</v>
      </c>
      <c r="R94">
        <v>1</v>
      </c>
      <c r="S94">
        <v>1</v>
      </c>
      <c r="T94">
        <v>0</v>
      </c>
      <c r="U94">
        <v>0</v>
      </c>
      <c r="V94">
        <v>0</v>
      </c>
      <c r="W94">
        <v>1</v>
      </c>
      <c r="X94">
        <v>1</v>
      </c>
      <c r="Y94">
        <v>0</v>
      </c>
      <c r="Z94">
        <v>1</v>
      </c>
      <c r="AA94">
        <v>2</v>
      </c>
      <c r="AB94">
        <v>3</v>
      </c>
      <c r="AC94">
        <v>1</v>
      </c>
      <c r="AD94">
        <v>3</v>
      </c>
      <c r="AE94">
        <v>0</v>
      </c>
      <c r="AF94">
        <v>0</v>
      </c>
      <c r="AG94">
        <v>1</v>
      </c>
      <c r="AH94">
        <v>1</v>
      </c>
      <c r="AI94">
        <v>0</v>
      </c>
      <c r="AJ94">
        <v>0</v>
      </c>
      <c r="AK94">
        <v>1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t="s">
        <v>560</v>
      </c>
      <c r="AV94">
        <v>56.790000915527337</v>
      </c>
      <c r="AW94">
        <v>57.590000152587891</v>
      </c>
      <c r="AX94">
        <v>60.404998779296882</v>
      </c>
      <c r="AY94">
        <v>57.119998931884773</v>
      </c>
      <c r="AZ94">
        <v>60.189998626708977</v>
      </c>
      <c r="BA94" s="2">
        <f t="shared" si="34"/>
        <v>1.3891287288433918E-2</v>
      </c>
      <c r="BB94" s="2">
        <f t="shared" si="35"/>
        <v>4.6602080682001445E-2</v>
      </c>
      <c r="BC94" s="2">
        <f t="shared" si="36"/>
        <v>8.1611602614659606E-3</v>
      </c>
      <c r="BD94" s="2">
        <f t="shared" si="37"/>
        <v>5.1005146450724625E-2</v>
      </c>
      <c r="BE94">
        <v>2</v>
      </c>
      <c r="BF94">
        <v>8</v>
      </c>
      <c r="BG94">
        <v>13</v>
      </c>
      <c r="BH94">
        <v>26</v>
      </c>
      <c r="BI94">
        <v>129</v>
      </c>
      <c r="BJ94">
        <v>1</v>
      </c>
      <c r="BK94">
        <v>2</v>
      </c>
      <c r="BL94">
        <v>0</v>
      </c>
      <c r="BM94">
        <v>0</v>
      </c>
      <c r="BN94">
        <v>1</v>
      </c>
      <c r="BO94">
        <v>0</v>
      </c>
      <c r="BP94">
        <v>0</v>
      </c>
      <c r="BQ94">
        <v>0</v>
      </c>
      <c r="BR94">
        <v>1</v>
      </c>
      <c r="BS94">
        <v>1</v>
      </c>
      <c r="BT94">
        <v>2</v>
      </c>
      <c r="BU94">
        <v>1</v>
      </c>
      <c r="BV94">
        <v>2</v>
      </c>
      <c r="BW94">
        <v>2</v>
      </c>
      <c r="BX94">
        <v>2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 t="s">
        <v>561</v>
      </c>
      <c r="CN94">
        <v>60.189998626708977</v>
      </c>
      <c r="CO94">
        <v>60.759998321533203</v>
      </c>
      <c r="CP94">
        <v>62.330001831054688</v>
      </c>
      <c r="CQ94">
        <v>59.380001068115227</v>
      </c>
      <c r="CR94">
        <v>61.369998931884773</v>
      </c>
      <c r="CS94" s="2">
        <f t="shared" si="38"/>
        <v>9.3811670600757457E-3</v>
      </c>
      <c r="CT94" s="2">
        <f t="shared" si="39"/>
        <v>2.5188568320228422E-2</v>
      </c>
      <c r="CU94" s="2">
        <f t="shared" si="40"/>
        <v>2.2712266154373939E-2</v>
      </c>
      <c r="CV94" s="2">
        <f t="shared" si="41"/>
        <v>3.2426232660982546E-2</v>
      </c>
      <c r="CW94">
        <v>14</v>
      </c>
      <c r="CX94">
        <v>18</v>
      </c>
      <c r="CY94">
        <v>26</v>
      </c>
      <c r="CZ94">
        <v>33</v>
      </c>
      <c r="DA94">
        <v>40</v>
      </c>
      <c r="DB94">
        <v>0</v>
      </c>
      <c r="DC94">
        <v>0</v>
      </c>
      <c r="DD94">
        <v>0</v>
      </c>
      <c r="DE94">
        <v>0</v>
      </c>
      <c r="DF94">
        <v>4</v>
      </c>
      <c r="DG94">
        <v>1</v>
      </c>
      <c r="DH94">
        <v>1</v>
      </c>
      <c r="DI94">
        <v>4</v>
      </c>
      <c r="DJ94">
        <v>53</v>
      </c>
      <c r="DK94">
        <v>1</v>
      </c>
      <c r="DL94">
        <v>63</v>
      </c>
      <c r="DM94">
        <v>1</v>
      </c>
      <c r="DN94">
        <v>63</v>
      </c>
      <c r="DO94">
        <v>0</v>
      </c>
      <c r="DP94">
        <v>0</v>
      </c>
      <c r="DQ94">
        <v>53</v>
      </c>
      <c r="DR94">
        <v>53</v>
      </c>
      <c r="DS94">
        <v>0</v>
      </c>
      <c r="DT94">
        <v>0</v>
      </c>
      <c r="DU94">
        <v>1</v>
      </c>
      <c r="DV94">
        <v>1</v>
      </c>
      <c r="DW94">
        <v>3</v>
      </c>
      <c r="DX94">
        <v>0</v>
      </c>
      <c r="DY94">
        <v>40</v>
      </c>
      <c r="DZ94">
        <v>40</v>
      </c>
      <c r="EA94">
        <v>2</v>
      </c>
      <c r="EB94">
        <v>0</v>
      </c>
      <c r="EC94">
        <v>2</v>
      </c>
      <c r="ED94">
        <v>1</v>
      </c>
      <c r="EE94" t="s">
        <v>562</v>
      </c>
      <c r="EF94">
        <v>61.369998931884773</v>
      </c>
      <c r="EG94">
        <v>60.939998626708977</v>
      </c>
      <c r="EH94">
        <v>63.279998779296882</v>
      </c>
      <c r="EI94">
        <v>59.630001068115227</v>
      </c>
      <c r="EJ94">
        <v>63.240001678466797</v>
      </c>
      <c r="EK94" s="2">
        <f t="shared" si="42"/>
        <v>-7.0561259413506328E-3</v>
      </c>
      <c r="EL94" s="2">
        <f t="shared" si="43"/>
        <v>3.6978511342093734E-2</v>
      </c>
      <c r="EM94" s="2">
        <f t="shared" si="44"/>
        <v>2.1496514409496514E-2</v>
      </c>
      <c r="EN94" s="2">
        <f t="shared" si="45"/>
        <v>5.70841321084401E-2</v>
      </c>
      <c r="EO94">
        <v>12</v>
      </c>
      <c r="EP94">
        <v>12</v>
      </c>
      <c r="EQ94">
        <v>12</v>
      </c>
      <c r="ER94">
        <v>12</v>
      </c>
      <c r="ES94">
        <v>100</v>
      </c>
      <c r="ET94">
        <v>1</v>
      </c>
      <c r="EU94">
        <v>1</v>
      </c>
      <c r="EV94">
        <v>0</v>
      </c>
      <c r="EW94">
        <v>0</v>
      </c>
      <c r="EX94">
        <v>4</v>
      </c>
      <c r="EY94">
        <v>0</v>
      </c>
      <c r="EZ94">
        <v>1</v>
      </c>
      <c r="FA94">
        <v>2</v>
      </c>
      <c r="FB94">
        <v>16</v>
      </c>
      <c r="FC94">
        <v>2</v>
      </c>
      <c r="FD94">
        <v>23</v>
      </c>
      <c r="FE94">
        <v>1</v>
      </c>
      <c r="FF94">
        <v>23</v>
      </c>
      <c r="FG94">
        <v>3</v>
      </c>
      <c r="FH94">
        <v>1</v>
      </c>
      <c r="FI94">
        <v>16</v>
      </c>
      <c r="FJ94">
        <v>16</v>
      </c>
      <c r="FK94">
        <v>1</v>
      </c>
      <c r="FL94">
        <v>1</v>
      </c>
      <c r="FM94">
        <v>2</v>
      </c>
      <c r="FN94">
        <v>2</v>
      </c>
      <c r="FO94">
        <v>1</v>
      </c>
      <c r="FP94">
        <v>0</v>
      </c>
      <c r="FQ94">
        <v>6</v>
      </c>
      <c r="FR94">
        <v>6</v>
      </c>
      <c r="FS94">
        <v>1</v>
      </c>
      <c r="FT94">
        <v>0</v>
      </c>
      <c r="FU94">
        <v>1</v>
      </c>
      <c r="FV94">
        <v>1</v>
      </c>
      <c r="FW94" t="s">
        <v>406</v>
      </c>
      <c r="FX94">
        <v>63.240001678466797</v>
      </c>
      <c r="FY94">
        <v>63.720001220703118</v>
      </c>
      <c r="FZ94">
        <v>63.950000762939453</v>
      </c>
      <c r="GA94">
        <v>60.290000915527337</v>
      </c>
      <c r="GB94">
        <v>61.319999694824219</v>
      </c>
      <c r="GC94">
        <v>615</v>
      </c>
      <c r="GD94">
        <v>91</v>
      </c>
      <c r="GE94">
        <v>279</v>
      </c>
      <c r="GF94">
        <v>86</v>
      </c>
      <c r="GG94">
        <v>0</v>
      </c>
      <c r="GH94">
        <v>452</v>
      </c>
      <c r="GI94">
        <v>0</v>
      </c>
      <c r="GJ94">
        <v>185</v>
      </c>
      <c r="GK94">
        <v>91</v>
      </c>
      <c r="GL94">
        <v>71</v>
      </c>
      <c r="GM94">
        <v>86</v>
      </c>
      <c r="GN94">
        <v>69</v>
      </c>
      <c r="GO94">
        <v>5</v>
      </c>
      <c r="GP94">
        <v>3</v>
      </c>
      <c r="GQ94">
        <v>5</v>
      </c>
      <c r="GR94">
        <v>3</v>
      </c>
      <c r="GS94">
        <v>3</v>
      </c>
      <c r="GT94">
        <v>3</v>
      </c>
      <c r="GU94">
        <v>2</v>
      </c>
      <c r="GV94">
        <v>2</v>
      </c>
      <c r="GW94">
        <v>2.2000000000000002</v>
      </c>
      <c r="GX94" t="s">
        <v>218</v>
      </c>
      <c r="GY94">
        <v>444009</v>
      </c>
      <c r="GZ94">
        <v>606000</v>
      </c>
      <c r="HA94">
        <v>20.577000000000002</v>
      </c>
      <c r="HB94">
        <v>20.86</v>
      </c>
      <c r="HD94">
        <v>13.68</v>
      </c>
      <c r="HE94">
        <v>0</v>
      </c>
      <c r="HF94" s="2">
        <f t="shared" si="46"/>
        <v>7.5329493572006134E-3</v>
      </c>
      <c r="HG94" s="2">
        <f t="shared" si="47"/>
        <v>3.5965526112960999E-3</v>
      </c>
      <c r="HH94" s="2">
        <f t="shared" si="48"/>
        <v>5.3829256739897025E-2</v>
      </c>
      <c r="HI94" s="2">
        <f t="shared" si="49"/>
        <v>1.6797109987327974E-2</v>
      </c>
      <c r="HJ94" s="3">
        <f t="shared" si="50"/>
        <v>63.949173557485231</v>
      </c>
      <c r="HK94" t="str">
        <f t="shared" si="51"/>
        <v>DNLI</v>
      </c>
    </row>
    <row r="95" spans="1:219" hidden="1" x14ac:dyDescent="0.25">
      <c r="A95">
        <v>86</v>
      </c>
      <c r="B95" t="s">
        <v>563</v>
      </c>
      <c r="C95">
        <v>9</v>
      </c>
      <c r="D95">
        <v>1</v>
      </c>
      <c r="E95">
        <v>5</v>
      </c>
      <c r="F95">
        <v>1</v>
      </c>
      <c r="G95" t="s">
        <v>218</v>
      </c>
      <c r="H95" t="s">
        <v>218</v>
      </c>
      <c r="I95">
        <v>5</v>
      </c>
      <c r="J95">
        <v>1</v>
      </c>
      <c r="K95" t="s">
        <v>218</v>
      </c>
      <c r="L95" t="s">
        <v>218</v>
      </c>
      <c r="M95">
        <v>26</v>
      </c>
      <c r="N95">
        <v>22</v>
      </c>
      <c r="O95">
        <v>137</v>
      </c>
      <c r="P95">
        <v>4</v>
      </c>
      <c r="Q95">
        <v>0</v>
      </c>
      <c r="R95">
        <v>0</v>
      </c>
      <c r="S95">
        <v>0</v>
      </c>
      <c r="T95">
        <v>0</v>
      </c>
      <c r="U95">
        <v>0</v>
      </c>
      <c r="V95">
        <v>7</v>
      </c>
      <c r="W95">
        <v>3</v>
      </c>
      <c r="X95">
        <v>0</v>
      </c>
      <c r="Y95">
        <v>0</v>
      </c>
      <c r="Z95">
        <v>0</v>
      </c>
      <c r="AA95">
        <v>1</v>
      </c>
      <c r="AB95">
        <v>10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370</v>
      </c>
      <c r="AV95">
        <v>66.199996948242188</v>
      </c>
      <c r="AW95">
        <v>66.550003051757813</v>
      </c>
      <c r="AX95">
        <v>66.919998168945313</v>
      </c>
      <c r="AY95">
        <v>66.239997863769531</v>
      </c>
      <c r="AZ95">
        <v>66.30999755859375</v>
      </c>
      <c r="BA95" s="2">
        <f t="shared" si="34"/>
        <v>5.2592950783700854E-3</v>
      </c>
      <c r="BB95" s="2">
        <f t="shared" si="35"/>
        <v>5.5289170249738229E-3</v>
      </c>
      <c r="BC95" s="2">
        <f t="shared" si="36"/>
        <v>4.6582295082268077E-3</v>
      </c>
      <c r="BD95" s="2">
        <f t="shared" si="37"/>
        <v>1.0556431518846665E-3</v>
      </c>
      <c r="BE95">
        <v>113</v>
      </c>
      <c r="BF95">
        <v>2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72</v>
      </c>
      <c r="BO95">
        <v>12</v>
      </c>
      <c r="BP95">
        <v>11</v>
      </c>
      <c r="BQ95">
        <v>10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 t="s">
        <v>492</v>
      </c>
      <c r="CN95">
        <v>66.30999755859375</v>
      </c>
      <c r="CO95">
        <v>66.410003662109375</v>
      </c>
      <c r="CP95">
        <v>66.5</v>
      </c>
      <c r="CQ95">
        <v>65.760002136230469</v>
      </c>
      <c r="CR95">
        <v>66.260002136230469</v>
      </c>
      <c r="CS95" s="2">
        <f t="shared" si="38"/>
        <v>1.5058891432148114E-3</v>
      </c>
      <c r="CT95" s="2">
        <f t="shared" si="39"/>
        <v>1.3533283893326642E-3</v>
      </c>
      <c r="CU95" s="2">
        <f t="shared" si="40"/>
        <v>9.7877050148360567E-3</v>
      </c>
      <c r="CV95" s="2">
        <f t="shared" si="41"/>
        <v>7.5460305445206322E-3</v>
      </c>
      <c r="CW95">
        <v>3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62</v>
      </c>
      <c r="DG95">
        <v>25</v>
      </c>
      <c r="DH95">
        <v>17</v>
      </c>
      <c r="DI95">
        <v>64</v>
      </c>
      <c r="DJ95">
        <v>23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564</v>
      </c>
      <c r="EF95">
        <v>66.260002136230469</v>
      </c>
      <c r="EG95">
        <v>66.160003662109375</v>
      </c>
      <c r="EH95">
        <v>66.480003356933594</v>
      </c>
      <c r="EI95">
        <v>65.709999084472656</v>
      </c>
      <c r="EJ95">
        <v>65.790000915527344</v>
      </c>
      <c r="EK95" s="2">
        <f t="shared" si="42"/>
        <v>-1.5114641563775955E-3</v>
      </c>
      <c r="EL95" s="2">
        <f t="shared" si="43"/>
        <v>4.8134729041171553E-3</v>
      </c>
      <c r="EM95" s="2">
        <f t="shared" si="44"/>
        <v>6.8017616796844926E-3</v>
      </c>
      <c r="EN95" s="2">
        <f t="shared" si="45"/>
        <v>1.2160180869644766E-3</v>
      </c>
      <c r="EO95">
        <v>43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48</v>
      </c>
      <c r="EY95">
        <v>45</v>
      </c>
      <c r="EZ95">
        <v>26</v>
      </c>
      <c r="FA95">
        <v>32</v>
      </c>
      <c r="FB95">
        <v>9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 t="s">
        <v>293</v>
      </c>
      <c r="FX95">
        <v>65.790000915527344</v>
      </c>
      <c r="FY95">
        <v>66.55999755859375</v>
      </c>
      <c r="FZ95">
        <v>66.830001831054688</v>
      </c>
      <c r="GA95">
        <v>65.910003662109375</v>
      </c>
      <c r="GB95">
        <v>66.279998779296875</v>
      </c>
      <c r="GC95">
        <v>350</v>
      </c>
      <c r="GD95">
        <v>466</v>
      </c>
      <c r="GE95">
        <v>46</v>
      </c>
      <c r="GF95">
        <v>351</v>
      </c>
      <c r="GG95">
        <v>0</v>
      </c>
      <c r="GH95">
        <v>4</v>
      </c>
      <c r="GI95">
        <v>0</v>
      </c>
      <c r="GJ95">
        <v>0</v>
      </c>
      <c r="GK95">
        <v>0</v>
      </c>
      <c r="GL95">
        <v>32</v>
      </c>
      <c r="GM95">
        <v>0</v>
      </c>
      <c r="GN95">
        <v>32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1.9</v>
      </c>
      <c r="GX95" t="s">
        <v>218</v>
      </c>
      <c r="GY95">
        <v>1844630</v>
      </c>
      <c r="GZ95">
        <v>1550500</v>
      </c>
      <c r="HA95">
        <v>0.86899999999999999</v>
      </c>
      <c r="HB95">
        <v>1.36</v>
      </c>
      <c r="HC95">
        <v>0.9</v>
      </c>
      <c r="HD95">
        <v>2.4</v>
      </c>
      <c r="HF95" s="2">
        <f t="shared" si="46"/>
        <v>1.1568459605013737E-2</v>
      </c>
      <c r="HG95" s="2">
        <f t="shared" si="47"/>
        <v>4.0401655703004025E-3</v>
      </c>
      <c r="HH95" s="2">
        <f t="shared" si="48"/>
        <v>9.7655336587441077E-3</v>
      </c>
      <c r="HI95" s="2">
        <f t="shared" si="49"/>
        <v>5.582304224529766E-3</v>
      </c>
      <c r="HJ95" s="3">
        <f t="shared" si="50"/>
        <v>66.828910969089264</v>
      </c>
      <c r="HK95" t="str">
        <f t="shared" si="51"/>
        <v>XRAY</v>
      </c>
    </row>
    <row r="96" spans="1:219" hidden="1" x14ac:dyDescent="0.25">
      <c r="A96">
        <v>87</v>
      </c>
      <c r="B96" t="s">
        <v>565</v>
      </c>
      <c r="C96">
        <v>10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52</v>
      </c>
      <c r="N96">
        <v>115</v>
      </c>
      <c r="O96">
        <v>22</v>
      </c>
      <c r="P96">
        <v>6</v>
      </c>
      <c r="Q96">
        <v>0</v>
      </c>
      <c r="R96">
        <v>1</v>
      </c>
      <c r="S96">
        <v>19</v>
      </c>
      <c r="T96">
        <v>0</v>
      </c>
      <c r="U96">
        <v>0</v>
      </c>
      <c r="V96">
        <v>5</v>
      </c>
      <c r="W96">
        <v>0</v>
      </c>
      <c r="X96">
        <v>0</v>
      </c>
      <c r="Y96">
        <v>0</v>
      </c>
      <c r="Z96">
        <v>0</v>
      </c>
      <c r="AA96">
        <v>1</v>
      </c>
      <c r="AB96">
        <v>5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 t="s">
        <v>453</v>
      </c>
      <c r="AV96">
        <v>224.83999633789071</v>
      </c>
      <c r="AW96">
        <v>225.3999938964844</v>
      </c>
      <c r="AX96">
        <v>234.44000244140619</v>
      </c>
      <c r="AY96">
        <v>223.68099975585929</v>
      </c>
      <c r="AZ96">
        <v>234.36000061035159</v>
      </c>
      <c r="BA96" s="2">
        <f t="shared" si="34"/>
        <v>2.4844612855263737E-3</v>
      </c>
      <c r="BB96" s="2">
        <f t="shared" si="35"/>
        <v>3.8560008747573593E-2</v>
      </c>
      <c r="BC96" s="2">
        <f t="shared" si="36"/>
        <v>7.6264160921608593E-3</v>
      </c>
      <c r="BD96" s="2">
        <f t="shared" si="37"/>
        <v>4.5566653126304035E-2</v>
      </c>
      <c r="BE96">
        <v>19</v>
      </c>
      <c r="BF96">
        <v>12</v>
      </c>
      <c r="BG96">
        <v>14</v>
      </c>
      <c r="BH96">
        <v>40</v>
      </c>
      <c r="BI96">
        <v>104</v>
      </c>
      <c r="BJ96">
        <v>0</v>
      </c>
      <c r="BK96">
        <v>0</v>
      </c>
      <c r="BL96">
        <v>0</v>
      </c>
      <c r="BM96">
        <v>0</v>
      </c>
      <c r="BN96">
        <v>4</v>
      </c>
      <c r="BO96">
        <v>2</v>
      </c>
      <c r="BP96">
        <v>4</v>
      </c>
      <c r="BQ96">
        <v>1</v>
      </c>
      <c r="BR96">
        <v>5</v>
      </c>
      <c r="BS96">
        <v>1</v>
      </c>
      <c r="BT96">
        <v>16</v>
      </c>
      <c r="BU96">
        <v>1</v>
      </c>
      <c r="BV96">
        <v>16</v>
      </c>
      <c r="BW96">
        <v>0</v>
      </c>
      <c r="BX96">
        <v>0</v>
      </c>
      <c r="BY96">
        <v>5</v>
      </c>
      <c r="BZ96">
        <v>5</v>
      </c>
      <c r="CA96">
        <v>0</v>
      </c>
      <c r="CB96">
        <v>0</v>
      </c>
      <c r="CC96">
        <v>1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566</v>
      </c>
      <c r="CN96">
        <v>234.36000061035159</v>
      </c>
      <c r="CO96">
        <v>234.00999450683599</v>
      </c>
      <c r="CP96">
        <v>234.72999572753901</v>
      </c>
      <c r="CQ96">
        <v>228.5</v>
      </c>
      <c r="CR96">
        <v>230.02000427246091</v>
      </c>
      <c r="CS96" s="2">
        <f t="shared" si="38"/>
        <v>-1.4956886959174298E-3</v>
      </c>
      <c r="CT96" s="2">
        <f t="shared" si="39"/>
        <v>3.0673592374566017E-3</v>
      </c>
      <c r="CU96" s="2">
        <f t="shared" si="40"/>
        <v>2.3545979386256688E-2</v>
      </c>
      <c r="CV96" s="2">
        <f t="shared" si="41"/>
        <v>6.6081394845138863E-3</v>
      </c>
      <c r="CW96">
        <v>3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1</v>
      </c>
      <c r="DH96">
        <v>1</v>
      </c>
      <c r="DI96">
        <v>0</v>
      </c>
      <c r="DJ96">
        <v>193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3</v>
      </c>
      <c r="DX96">
        <v>0</v>
      </c>
      <c r="DY96">
        <v>0</v>
      </c>
      <c r="DZ96">
        <v>0</v>
      </c>
      <c r="EA96">
        <v>1</v>
      </c>
      <c r="EB96">
        <v>0</v>
      </c>
      <c r="EC96">
        <v>0</v>
      </c>
      <c r="ED96">
        <v>0</v>
      </c>
      <c r="EE96" t="s">
        <v>567</v>
      </c>
      <c r="EF96">
        <v>230.02000427246091</v>
      </c>
      <c r="EG96">
        <v>227.42500305175781</v>
      </c>
      <c r="EH96">
        <v>236.10699462890619</v>
      </c>
      <c r="EI96">
        <v>227.16400146484369</v>
      </c>
      <c r="EJ96">
        <v>232.30000305175781</v>
      </c>
      <c r="EK96" s="2">
        <f t="shared" si="42"/>
        <v>-1.1410360276493003E-2</v>
      </c>
      <c r="EL96" s="2">
        <f t="shared" si="43"/>
        <v>3.6771428948109031E-2</v>
      </c>
      <c r="EM96" s="2">
        <f t="shared" si="44"/>
        <v>1.1476380495187843E-3</v>
      </c>
      <c r="EN96" s="2">
        <f t="shared" si="45"/>
        <v>2.2109347909779364E-2</v>
      </c>
      <c r="EO96">
        <v>1</v>
      </c>
      <c r="EP96">
        <v>3</v>
      </c>
      <c r="EQ96">
        <v>7</v>
      </c>
      <c r="ER96">
        <v>5</v>
      </c>
      <c r="ES96">
        <v>167</v>
      </c>
      <c r="ET96">
        <v>0</v>
      </c>
      <c r="EU96">
        <v>0</v>
      </c>
      <c r="EV96">
        <v>0</v>
      </c>
      <c r="EW96">
        <v>0</v>
      </c>
      <c r="EX96">
        <v>2</v>
      </c>
      <c r="EY96">
        <v>0</v>
      </c>
      <c r="EZ96">
        <v>0</v>
      </c>
      <c r="FA96">
        <v>0</v>
      </c>
      <c r="FB96">
        <v>0</v>
      </c>
      <c r="FC96">
        <v>1</v>
      </c>
      <c r="FD96">
        <v>2</v>
      </c>
      <c r="FE96">
        <v>1</v>
      </c>
      <c r="FF96">
        <v>2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 t="s">
        <v>219</v>
      </c>
      <c r="FX96">
        <v>232.30000305175781</v>
      </c>
      <c r="FY96">
        <v>232.88999938964841</v>
      </c>
      <c r="FZ96">
        <v>232.88999938964841</v>
      </c>
      <c r="GA96">
        <v>221.5</v>
      </c>
      <c r="GB96">
        <v>224.5899963378906</v>
      </c>
      <c r="GC96">
        <v>570</v>
      </c>
      <c r="GD96">
        <v>218</v>
      </c>
      <c r="GE96">
        <v>186</v>
      </c>
      <c r="GF96">
        <v>197</v>
      </c>
      <c r="GG96">
        <v>0</v>
      </c>
      <c r="GH96">
        <v>322</v>
      </c>
      <c r="GI96">
        <v>0</v>
      </c>
      <c r="GJ96">
        <v>172</v>
      </c>
      <c r="GK96">
        <v>18</v>
      </c>
      <c r="GL96">
        <v>198</v>
      </c>
      <c r="GM96">
        <v>2</v>
      </c>
      <c r="GN96">
        <v>193</v>
      </c>
      <c r="GO96">
        <v>1</v>
      </c>
      <c r="GP96">
        <v>0</v>
      </c>
      <c r="GQ96">
        <v>1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1.6</v>
      </c>
      <c r="GX96" t="s">
        <v>218</v>
      </c>
      <c r="GY96">
        <v>1584904</v>
      </c>
      <c r="GZ96">
        <v>2150000</v>
      </c>
      <c r="HA96">
        <v>1.0189999999999999</v>
      </c>
      <c r="HB96">
        <v>1.0629999999999999</v>
      </c>
      <c r="HC96">
        <v>4.05</v>
      </c>
      <c r="HD96">
        <v>1.9</v>
      </c>
      <c r="HE96">
        <v>0</v>
      </c>
      <c r="HF96" s="2">
        <f t="shared" si="46"/>
        <v>2.5333691418130133E-3</v>
      </c>
      <c r="HG96" s="2">
        <f t="shared" si="47"/>
        <v>0</v>
      </c>
      <c r="HH96" s="2">
        <f t="shared" si="48"/>
        <v>4.8907206919571511E-2</v>
      </c>
      <c r="HI96" s="2">
        <f t="shared" si="49"/>
        <v>1.3758388121801191E-2</v>
      </c>
      <c r="HJ96" s="3">
        <f t="shared" si="50"/>
        <v>232.88999938964841</v>
      </c>
      <c r="HK96" t="str">
        <f t="shared" si="51"/>
        <v>DOCU</v>
      </c>
    </row>
    <row r="97" spans="1:219" hidden="1" x14ac:dyDescent="0.25">
      <c r="A97">
        <v>88</v>
      </c>
      <c r="B97" t="s">
        <v>568</v>
      </c>
      <c r="C97">
        <v>9</v>
      </c>
      <c r="D97">
        <v>0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42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68</v>
      </c>
      <c r="W97">
        <v>20</v>
      </c>
      <c r="X97">
        <v>15</v>
      </c>
      <c r="Y97">
        <v>7</v>
      </c>
      <c r="Z97">
        <v>42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7</v>
      </c>
      <c r="AN97">
        <v>0</v>
      </c>
      <c r="AO97">
        <v>1</v>
      </c>
      <c r="AP97">
        <v>0</v>
      </c>
      <c r="AQ97">
        <v>1</v>
      </c>
      <c r="AR97">
        <v>0</v>
      </c>
      <c r="AS97">
        <v>1</v>
      </c>
      <c r="AT97">
        <v>0</v>
      </c>
      <c r="AU97" t="s">
        <v>494</v>
      </c>
      <c r="AV97">
        <v>397.70999145507813</v>
      </c>
      <c r="AW97">
        <v>398.94000244140631</v>
      </c>
      <c r="AX97">
        <v>402.67001342773438</v>
      </c>
      <c r="AY97">
        <v>395.6099853515625</v>
      </c>
      <c r="AZ97">
        <v>400.20999145507813</v>
      </c>
      <c r="BA97" s="2">
        <f t="shared" si="34"/>
        <v>3.0831979214940297E-3</v>
      </c>
      <c r="BB97" s="2">
        <f t="shared" si="35"/>
        <v>9.2631953260594591E-3</v>
      </c>
      <c r="BC97" s="2">
        <f t="shared" si="36"/>
        <v>8.347162654697371E-3</v>
      </c>
      <c r="BD97" s="2">
        <f t="shared" si="37"/>
        <v>1.1493981164215739E-2</v>
      </c>
      <c r="BE97">
        <v>32</v>
      </c>
      <c r="BF97">
        <v>70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26</v>
      </c>
      <c r="BO97">
        <v>9</v>
      </c>
      <c r="BP97">
        <v>10</v>
      </c>
      <c r="BQ97">
        <v>8</v>
      </c>
      <c r="BR97">
        <v>39</v>
      </c>
      <c r="BS97">
        <v>0</v>
      </c>
      <c r="BT97">
        <v>0</v>
      </c>
      <c r="BU97">
        <v>0</v>
      </c>
      <c r="BV97">
        <v>0</v>
      </c>
      <c r="BW97">
        <v>1</v>
      </c>
      <c r="BX97">
        <v>0</v>
      </c>
      <c r="BY97">
        <v>39</v>
      </c>
      <c r="BZ97">
        <v>0</v>
      </c>
      <c r="CA97">
        <v>1</v>
      </c>
      <c r="CB97">
        <v>0</v>
      </c>
      <c r="CC97">
        <v>2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 t="s">
        <v>221</v>
      </c>
      <c r="CN97">
        <v>400.20999145507813</v>
      </c>
      <c r="CO97">
        <v>400.01998901367188</v>
      </c>
      <c r="CP97">
        <v>403.3800048828125</v>
      </c>
      <c r="CQ97">
        <v>399.489990234375</v>
      </c>
      <c r="CR97">
        <v>401.02999877929688</v>
      </c>
      <c r="CS97" s="2">
        <f t="shared" si="38"/>
        <v>-4.7498236744303313E-4</v>
      </c>
      <c r="CT97" s="2">
        <f t="shared" si="39"/>
        <v>8.3296539949141435E-3</v>
      </c>
      <c r="CU97" s="2">
        <f t="shared" si="40"/>
        <v>1.3249307380955866E-3</v>
      </c>
      <c r="CV97" s="2">
        <f t="shared" si="41"/>
        <v>3.8401330314677962E-3</v>
      </c>
      <c r="CW97">
        <v>149</v>
      </c>
      <c r="CX97">
        <v>33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11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 t="s">
        <v>295</v>
      </c>
      <c r="EF97">
        <v>401.02999877929688</v>
      </c>
      <c r="EG97">
        <v>401.02999877929688</v>
      </c>
      <c r="EH97">
        <v>408.739990234375</v>
      </c>
      <c r="EI97">
        <v>399.47000122070313</v>
      </c>
      <c r="EJ97">
        <v>403.95001220703131</v>
      </c>
      <c r="EK97" s="2">
        <f t="shared" si="42"/>
        <v>0</v>
      </c>
      <c r="EL97" s="2">
        <f t="shared" si="43"/>
        <v>1.8862826342627148E-2</v>
      </c>
      <c r="EM97" s="2">
        <f t="shared" si="44"/>
        <v>3.8899772170217783E-3</v>
      </c>
      <c r="EN97" s="2">
        <f t="shared" si="45"/>
        <v>1.1090508357336271E-2</v>
      </c>
      <c r="EO97">
        <v>28</v>
      </c>
      <c r="EP97">
        <v>39</v>
      </c>
      <c r="EQ97">
        <v>54</v>
      </c>
      <c r="ER97">
        <v>53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10</v>
      </c>
      <c r="EY97">
        <v>1</v>
      </c>
      <c r="EZ97">
        <v>4</v>
      </c>
      <c r="FA97">
        <v>0</v>
      </c>
      <c r="FB97">
        <v>0</v>
      </c>
      <c r="FC97">
        <v>1</v>
      </c>
      <c r="FD97">
        <v>15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 t="s">
        <v>306</v>
      </c>
      <c r="FX97">
        <v>403.95001220703131</v>
      </c>
      <c r="FY97">
        <v>401.44000244140619</v>
      </c>
      <c r="FZ97">
        <v>419.3599853515625</v>
      </c>
      <c r="GA97">
        <v>391.260009765625</v>
      </c>
      <c r="GB97">
        <v>415.98001098632813</v>
      </c>
      <c r="GC97">
        <v>500</v>
      </c>
      <c r="GD97">
        <v>270</v>
      </c>
      <c r="GE97">
        <v>356</v>
      </c>
      <c r="GF97">
        <v>26</v>
      </c>
      <c r="GG97">
        <v>0</v>
      </c>
      <c r="GH97">
        <v>53</v>
      </c>
      <c r="GI97">
        <v>0</v>
      </c>
      <c r="GJ97">
        <v>53</v>
      </c>
      <c r="GK97">
        <v>0</v>
      </c>
      <c r="GL97">
        <v>81</v>
      </c>
      <c r="GM97">
        <v>0</v>
      </c>
      <c r="GN97">
        <v>0</v>
      </c>
      <c r="GO97">
        <v>2</v>
      </c>
      <c r="GP97">
        <v>0</v>
      </c>
      <c r="GQ97">
        <v>0</v>
      </c>
      <c r="GR97">
        <v>0</v>
      </c>
      <c r="GS97">
        <v>1</v>
      </c>
      <c r="GT97">
        <v>0</v>
      </c>
      <c r="GU97">
        <v>0</v>
      </c>
      <c r="GV97">
        <v>0</v>
      </c>
      <c r="GW97">
        <v>2.2000000000000002</v>
      </c>
      <c r="GX97" t="s">
        <v>218</v>
      </c>
      <c r="GY97">
        <v>879931</v>
      </c>
      <c r="GZ97">
        <v>522650</v>
      </c>
      <c r="HA97">
        <v>0.878</v>
      </c>
      <c r="HB97">
        <v>1.847</v>
      </c>
      <c r="HC97">
        <v>2.94</v>
      </c>
      <c r="HD97">
        <v>4.43</v>
      </c>
      <c r="HE97">
        <v>0.25180000000000002</v>
      </c>
      <c r="HF97" s="2">
        <f t="shared" si="46"/>
        <v>-6.2525153207457773E-3</v>
      </c>
      <c r="HG97" s="2">
        <f t="shared" si="47"/>
        <v>4.2731742503122727E-2</v>
      </c>
      <c r="HH97" s="2">
        <f t="shared" si="48"/>
        <v>2.5358690249776661E-2</v>
      </c>
      <c r="HI97" s="2">
        <f t="shared" si="49"/>
        <v>5.9425935304173949E-2</v>
      </c>
      <c r="HJ97" s="3">
        <f t="shared" si="50"/>
        <v>418.5942332561853</v>
      </c>
      <c r="HK97" t="str">
        <f t="shared" si="51"/>
        <v>DPZ</v>
      </c>
    </row>
    <row r="98" spans="1:219" hidden="1" x14ac:dyDescent="0.25">
      <c r="A98">
        <v>89</v>
      </c>
      <c r="B98" t="s">
        <v>569</v>
      </c>
      <c r="C98">
        <v>9</v>
      </c>
      <c r="D98">
        <v>0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3</v>
      </c>
      <c r="N98">
        <v>7</v>
      </c>
      <c r="O98">
        <v>3</v>
      </c>
      <c r="P98">
        <v>14</v>
      </c>
      <c r="Q98">
        <v>167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1</v>
      </c>
      <c r="AB98">
        <v>1</v>
      </c>
      <c r="AC98">
        <v>1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 t="s">
        <v>570</v>
      </c>
      <c r="AV98">
        <v>39.049999237060547</v>
      </c>
      <c r="AW98">
        <v>39.259998321533203</v>
      </c>
      <c r="AX98">
        <v>40.080001831054688</v>
      </c>
      <c r="AY98">
        <v>39.200000762939453</v>
      </c>
      <c r="AZ98">
        <v>39.689998626708977</v>
      </c>
      <c r="BA98" s="2">
        <f t="shared" si="34"/>
        <v>5.3489325891661332E-3</v>
      </c>
      <c r="BB98" s="2">
        <f t="shared" si="35"/>
        <v>2.0459168464561528E-2</v>
      </c>
      <c r="BC98" s="2">
        <f t="shared" si="36"/>
        <v>1.5282109311971492E-3</v>
      </c>
      <c r="BD98" s="2">
        <f t="shared" si="37"/>
        <v>1.2345625616620337E-2</v>
      </c>
      <c r="BE98">
        <v>13</v>
      </c>
      <c r="BF98">
        <v>66</v>
      </c>
      <c r="BG98">
        <v>58</v>
      </c>
      <c r="BH98">
        <v>51</v>
      </c>
      <c r="BI98">
        <v>4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0</v>
      </c>
      <c r="BP98">
        <v>0</v>
      </c>
      <c r="BQ98">
        <v>0</v>
      </c>
      <c r="BR98">
        <v>0</v>
      </c>
      <c r="BS98">
        <v>1</v>
      </c>
      <c r="BT98">
        <v>1</v>
      </c>
      <c r="BU98">
        <v>1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 t="s">
        <v>571</v>
      </c>
      <c r="CN98">
        <v>39.689998626708977</v>
      </c>
      <c r="CO98">
        <v>39.740001678466797</v>
      </c>
      <c r="CP98">
        <v>40.669998168945313</v>
      </c>
      <c r="CQ98">
        <v>39.569999694824219</v>
      </c>
      <c r="CR98">
        <v>40.639999389648438</v>
      </c>
      <c r="CS98" s="2">
        <f t="shared" si="38"/>
        <v>1.2582548979839236E-3</v>
      </c>
      <c r="CT98" s="2">
        <f t="shared" si="39"/>
        <v>2.2866892853431242E-2</v>
      </c>
      <c r="CU98" s="2">
        <f t="shared" si="40"/>
        <v>4.2778554721273343E-3</v>
      </c>
      <c r="CV98" s="2">
        <f t="shared" si="41"/>
        <v>2.6328733043651575E-2</v>
      </c>
      <c r="CW98">
        <v>2</v>
      </c>
      <c r="CX98">
        <v>6</v>
      </c>
      <c r="CY98">
        <v>20</v>
      </c>
      <c r="CZ98">
        <v>86</v>
      </c>
      <c r="DA98">
        <v>77</v>
      </c>
      <c r="DB98">
        <v>0</v>
      </c>
      <c r="DC98">
        <v>0</v>
      </c>
      <c r="DD98">
        <v>0</v>
      </c>
      <c r="DE98">
        <v>0</v>
      </c>
      <c r="DF98">
        <v>1</v>
      </c>
      <c r="DG98">
        <v>0</v>
      </c>
      <c r="DH98">
        <v>1</v>
      </c>
      <c r="DI98">
        <v>1</v>
      </c>
      <c r="DJ98">
        <v>0</v>
      </c>
      <c r="DK98">
        <v>1</v>
      </c>
      <c r="DL98">
        <v>3</v>
      </c>
      <c r="DM98">
        <v>1</v>
      </c>
      <c r="DN98">
        <v>3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 t="s">
        <v>572</v>
      </c>
      <c r="EF98">
        <v>40.639999389648438</v>
      </c>
      <c r="EG98">
        <v>40.700000762939453</v>
      </c>
      <c r="EH98">
        <v>41.180000305175781</v>
      </c>
      <c r="EI98">
        <v>40.099998474121087</v>
      </c>
      <c r="EJ98">
        <v>40.330001831054688</v>
      </c>
      <c r="EK98" s="2">
        <f t="shared" si="42"/>
        <v>1.4742351883603177E-3</v>
      </c>
      <c r="EL98" s="2">
        <f t="shared" si="43"/>
        <v>1.1656132556560395E-2</v>
      </c>
      <c r="EM98" s="2">
        <f t="shared" si="44"/>
        <v>1.4742070701991628E-2</v>
      </c>
      <c r="EN98" s="2">
        <f t="shared" si="45"/>
        <v>5.7030336347888566E-3</v>
      </c>
      <c r="EO98">
        <v>8</v>
      </c>
      <c r="EP98">
        <v>4</v>
      </c>
      <c r="EQ98">
        <v>4</v>
      </c>
      <c r="ER98">
        <v>0</v>
      </c>
      <c r="ES98">
        <v>0</v>
      </c>
      <c r="ET98">
        <v>1</v>
      </c>
      <c r="EU98">
        <v>4</v>
      </c>
      <c r="EV98">
        <v>0</v>
      </c>
      <c r="EW98">
        <v>0</v>
      </c>
      <c r="EX98">
        <v>5</v>
      </c>
      <c r="EY98">
        <v>5</v>
      </c>
      <c r="EZ98">
        <v>2</v>
      </c>
      <c r="FA98">
        <v>0</v>
      </c>
      <c r="FB98">
        <v>156</v>
      </c>
      <c r="FC98">
        <v>1</v>
      </c>
      <c r="FD98">
        <v>0</v>
      </c>
      <c r="FE98">
        <v>0</v>
      </c>
      <c r="FF98">
        <v>0</v>
      </c>
      <c r="FG98">
        <v>8</v>
      </c>
      <c r="FH98">
        <v>4</v>
      </c>
      <c r="FI98">
        <v>0</v>
      </c>
      <c r="FJ98">
        <v>0</v>
      </c>
      <c r="FK98">
        <v>1</v>
      </c>
      <c r="FL98">
        <v>1</v>
      </c>
      <c r="FM98">
        <v>0</v>
      </c>
      <c r="FN98">
        <v>0</v>
      </c>
      <c r="FO98">
        <v>16</v>
      </c>
      <c r="FP98">
        <v>8</v>
      </c>
      <c r="FQ98">
        <v>0</v>
      </c>
      <c r="FR98">
        <v>0</v>
      </c>
      <c r="FS98">
        <v>1</v>
      </c>
      <c r="FT98">
        <v>1</v>
      </c>
      <c r="FU98">
        <v>0</v>
      </c>
      <c r="FV98">
        <v>0</v>
      </c>
      <c r="FW98" t="s">
        <v>240</v>
      </c>
      <c r="FX98">
        <v>40.330001831054688</v>
      </c>
      <c r="FY98">
        <v>40.639999389648438</v>
      </c>
      <c r="FZ98">
        <v>40.919998168945313</v>
      </c>
      <c r="GA98">
        <v>39.720001220703118</v>
      </c>
      <c r="GB98">
        <v>40</v>
      </c>
      <c r="GC98">
        <v>593</v>
      </c>
      <c r="GD98">
        <v>173</v>
      </c>
      <c r="GE98">
        <v>207</v>
      </c>
      <c r="GF98">
        <v>171</v>
      </c>
      <c r="GG98">
        <v>0</v>
      </c>
      <c r="GH98">
        <v>399</v>
      </c>
      <c r="GI98">
        <v>0</v>
      </c>
      <c r="GJ98">
        <v>163</v>
      </c>
      <c r="GK98">
        <v>4</v>
      </c>
      <c r="GL98">
        <v>156</v>
      </c>
      <c r="GM98">
        <v>3</v>
      </c>
      <c r="GN98">
        <v>156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2.2999999999999998</v>
      </c>
      <c r="GX98" t="s">
        <v>218</v>
      </c>
      <c r="GY98">
        <v>717773</v>
      </c>
      <c r="GZ98">
        <v>733200</v>
      </c>
      <c r="HA98">
        <v>0.89800000000000002</v>
      </c>
      <c r="HB98">
        <v>3.0910000000000002</v>
      </c>
      <c r="HC98">
        <v>1.76</v>
      </c>
      <c r="HD98">
        <v>6.77</v>
      </c>
      <c r="HF98" s="2">
        <f t="shared" si="46"/>
        <v>7.6278927964922305E-3</v>
      </c>
      <c r="HG98" s="2">
        <f t="shared" si="47"/>
        <v>6.842590220577538E-3</v>
      </c>
      <c r="HH98" s="2">
        <f t="shared" si="48"/>
        <v>2.2637750560096093E-2</v>
      </c>
      <c r="HI98" s="2">
        <f t="shared" si="49"/>
        <v>6.999969482422097E-3</v>
      </c>
      <c r="HJ98" s="3">
        <f t="shared" si="50"/>
        <v>40.918082252036321</v>
      </c>
      <c r="HK98" t="str">
        <f t="shared" si="51"/>
        <v>UFS</v>
      </c>
    </row>
    <row r="99" spans="1:219" hidden="1" x14ac:dyDescent="0.25">
      <c r="A99">
        <v>90</v>
      </c>
      <c r="B99" t="s">
        <v>573</v>
      </c>
      <c r="C99">
        <v>9</v>
      </c>
      <c r="D99">
        <v>0</v>
      </c>
      <c r="E99">
        <v>5</v>
      </c>
      <c r="F99">
        <v>1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78</v>
      </c>
      <c r="N99">
        <v>79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21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t="s">
        <v>574</v>
      </c>
      <c r="AV99">
        <v>68.050003051757813</v>
      </c>
      <c r="AW99">
        <v>67.709999084472656</v>
      </c>
      <c r="AX99">
        <v>67.94000244140625</v>
      </c>
      <c r="AY99">
        <v>67.339996337890625</v>
      </c>
      <c r="AZ99">
        <v>67.860000610351563</v>
      </c>
      <c r="BA99" s="2">
        <f t="shared" si="34"/>
        <v>-5.0214735176850045E-3</v>
      </c>
      <c r="BB99" s="2">
        <f t="shared" si="35"/>
        <v>3.3853892945022723E-3</v>
      </c>
      <c r="BC99" s="2">
        <f t="shared" si="36"/>
        <v>5.4645215121097435E-3</v>
      </c>
      <c r="BD99" s="2">
        <f t="shared" si="37"/>
        <v>7.6628981400511664E-3</v>
      </c>
      <c r="BE99">
        <v>109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15</v>
      </c>
      <c r="BO99">
        <v>0</v>
      </c>
      <c r="BP99">
        <v>2</v>
      </c>
      <c r="BQ99">
        <v>0</v>
      </c>
      <c r="BR99">
        <v>2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 t="s">
        <v>263</v>
      </c>
      <c r="CN99">
        <v>67.860000610351563</v>
      </c>
      <c r="CO99">
        <v>67.75</v>
      </c>
      <c r="CP99">
        <v>67.860000610351563</v>
      </c>
      <c r="CQ99">
        <v>67.419998168945313</v>
      </c>
      <c r="CR99">
        <v>67.779998779296875</v>
      </c>
      <c r="CS99" s="2">
        <f t="shared" si="38"/>
        <v>-1.623625245041449E-3</v>
      </c>
      <c r="CT99" s="2">
        <f t="shared" si="39"/>
        <v>1.6209933593013259E-3</v>
      </c>
      <c r="CU99" s="2">
        <f t="shared" si="40"/>
        <v>4.8708757351245691E-3</v>
      </c>
      <c r="CV99" s="2">
        <f t="shared" si="41"/>
        <v>5.3113103693581687E-3</v>
      </c>
      <c r="CW99">
        <v>7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49</v>
      </c>
      <c r="DG99">
        <v>19</v>
      </c>
      <c r="DH99">
        <v>20</v>
      </c>
      <c r="DI99">
        <v>2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 t="s">
        <v>575</v>
      </c>
      <c r="EF99">
        <v>67.779998779296875</v>
      </c>
      <c r="EG99">
        <v>67.800003051757813</v>
      </c>
      <c r="EH99">
        <v>68.010002136230469</v>
      </c>
      <c r="EI99">
        <v>67.470001220703125</v>
      </c>
      <c r="EJ99">
        <v>68</v>
      </c>
      <c r="EK99" s="2">
        <f t="shared" si="42"/>
        <v>2.9504825310500138E-4</v>
      </c>
      <c r="EL99" s="2">
        <f t="shared" si="43"/>
        <v>3.0877676499996287E-3</v>
      </c>
      <c r="EM99" s="2">
        <f t="shared" si="44"/>
        <v>4.867283424792257E-3</v>
      </c>
      <c r="EN99" s="2">
        <f t="shared" si="45"/>
        <v>7.7940996955422337E-3</v>
      </c>
      <c r="EO99">
        <v>52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27</v>
      </c>
      <c r="EY99">
        <v>5</v>
      </c>
      <c r="EZ99">
        <v>2</v>
      </c>
      <c r="FA99">
        <v>3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 t="s">
        <v>576</v>
      </c>
      <c r="FX99">
        <v>68</v>
      </c>
      <c r="FY99">
        <v>68.349998474121094</v>
      </c>
      <c r="FZ99">
        <v>68.959999084472656</v>
      </c>
      <c r="GA99">
        <v>68.349998474121094</v>
      </c>
      <c r="GB99">
        <v>68.959999084472656</v>
      </c>
      <c r="GC99">
        <v>325</v>
      </c>
      <c r="GD99">
        <v>168</v>
      </c>
      <c r="GE99">
        <v>59</v>
      </c>
      <c r="GF99">
        <v>127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3</v>
      </c>
      <c r="GM99">
        <v>0</v>
      </c>
      <c r="GN99">
        <v>0</v>
      </c>
      <c r="GO99">
        <v>1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1.5</v>
      </c>
      <c r="GX99" t="s">
        <v>248</v>
      </c>
      <c r="GY99">
        <v>146305</v>
      </c>
      <c r="GZ99">
        <v>179457</v>
      </c>
      <c r="HA99">
        <v>0.96099999999999997</v>
      </c>
      <c r="HB99">
        <v>1.806</v>
      </c>
      <c r="HC99">
        <v>-24.77</v>
      </c>
      <c r="HD99">
        <v>5.69</v>
      </c>
      <c r="HE99">
        <v>0.19559999</v>
      </c>
      <c r="HF99" s="2">
        <f t="shared" si="46"/>
        <v>5.1206800575659406E-3</v>
      </c>
      <c r="HG99" s="2">
        <f t="shared" si="47"/>
        <v>8.8457166248557817E-3</v>
      </c>
      <c r="HH99" s="2">
        <f t="shared" si="48"/>
        <v>0</v>
      </c>
      <c r="HI99" s="2">
        <f t="shared" si="49"/>
        <v>8.8457166248557817E-3</v>
      </c>
      <c r="HJ99" s="3">
        <f t="shared" si="50"/>
        <v>68.954603191932492</v>
      </c>
      <c r="HK99" t="str">
        <f t="shared" si="51"/>
        <v>RDY</v>
      </c>
    </row>
    <row r="100" spans="1:219" hidden="1" x14ac:dyDescent="0.25">
      <c r="A100">
        <v>91</v>
      </c>
      <c r="B100" t="s">
        <v>577</v>
      </c>
      <c r="C100">
        <v>9</v>
      </c>
      <c r="D100">
        <v>0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10</v>
      </c>
      <c r="N100">
        <v>26</v>
      </c>
      <c r="O100">
        <v>58</v>
      </c>
      <c r="P100">
        <v>67</v>
      </c>
      <c r="Q100">
        <v>32</v>
      </c>
      <c r="R100">
        <v>0</v>
      </c>
      <c r="S100">
        <v>0</v>
      </c>
      <c r="T100">
        <v>0</v>
      </c>
      <c r="U100">
        <v>0</v>
      </c>
      <c r="V100">
        <v>4</v>
      </c>
      <c r="W100">
        <v>1</v>
      </c>
      <c r="X100">
        <v>2</v>
      </c>
      <c r="Y100">
        <v>0</v>
      </c>
      <c r="Z100">
        <v>1</v>
      </c>
      <c r="AA100">
        <v>1</v>
      </c>
      <c r="AB100">
        <v>8</v>
      </c>
      <c r="AC100">
        <v>1</v>
      </c>
      <c r="AD100">
        <v>8</v>
      </c>
      <c r="AE100">
        <v>0</v>
      </c>
      <c r="AF100">
        <v>0</v>
      </c>
      <c r="AG100">
        <v>1</v>
      </c>
      <c r="AH100">
        <v>1</v>
      </c>
      <c r="AI100">
        <v>0</v>
      </c>
      <c r="AJ100">
        <v>0</v>
      </c>
      <c r="AK100">
        <v>1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578</v>
      </c>
      <c r="AV100">
        <v>31.870000839233398</v>
      </c>
      <c r="AW100">
        <v>32.090000152587891</v>
      </c>
      <c r="AX100">
        <v>32.349998474121087</v>
      </c>
      <c r="AY100">
        <v>31.590000152587891</v>
      </c>
      <c r="AZ100">
        <v>31.649999618530281</v>
      </c>
      <c r="BA100" s="2">
        <f t="shared" si="34"/>
        <v>6.8556968622124348E-3</v>
      </c>
      <c r="BB100" s="2">
        <f t="shared" si="35"/>
        <v>8.0370427757882057E-3</v>
      </c>
      <c r="BC100" s="2">
        <f t="shared" si="36"/>
        <v>1.5581177862963536E-2</v>
      </c>
      <c r="BD100" s="2">
        <f t="shared" si="37"/>
        <v>1.89571774614683E-3</v>
      </c>
      <c r="BE100">
        <v>21</v>
      </c>
      <c r="BF100">
        <v>11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8</v>
      </c>
      <c r="BO100">
        <v>11</v>
      </c>
      <c r="BP100">
        <v>11</v>
      </c>
      <c r="BQ100">
        <v>9</v>
      </c>
      <c r="BR100">
        <v>128</v>
      </c>
      <c r="BS100">
        <v>0</v>
      </c>
      <c r="BT100">
        <v>0</v>
      </c>
      <c r="BU100">
        <v>0</v>
      </c>
      <c r="BV100">
        <v>0</v>
      </c>
      <c r="BW100">
        <v>13</v>
      </c>
      <c r="BX100">
        <v>0</v>
      </c>
      <c r="BY100">
        <v>0</v>
      </c>
      <c r="BZ100">
        <v>0</v>
      </c>
      <c r="CA100">
        <v>1</v>
      </c>
      <c r="CB100">
        <v>0</v>
      </c>
      <c r="CC100">
        <v>0</v>
      </c>
      <c r="CD100">
        <v>0</v>
      </c>
      <c r="CE100">
        <v>33</v>
      </c>
      <c r="CF100">
        <v>13</v>
      </c>
      <c r="CG100">
        <v>0</v>
      </c>
      <c r="CH100">
        <v>0</v>
      </c>
      <c r="CI100">
        <v>1</v>
      </c>
      <c r="CJ100">
        <v>1</v>
      </c>
      <c r="CK100">
        <v>0</v>
      </c>
      <c r="CL100">
        <v>0</v>
      </c>
      <c r="CM100" t="s">
        <v>579</v>
      </c>
      <c r="CN100">
        <v>31.649999618530281</v>
      </c>
      <c r="CO100">
        <v>31.610000610351559</v>
      </c>
      <c r="CP100">
        <v>31.989999771118161</v>
      </c>
      <c r="CQ100">
        <v>31.190000534057621</v>
      </c>
      <c r="CR100">
        <v>31.899999618530281</v>
      </c>
      <c r="CS100" s="2">
        <f t="shared" si="38"/>
        <v>-1.2653909334510161E-3</v>
      </c>
      <c r="CT100" s="2">
        <f t="shared" si="39"/>
        <v>1.1878685948278123E-2</v>
      </c>
      <c r="CU100" s="2">
        <f t="shared" si="40"/>
        <v>1.3286936671440541E-2</v>
      </c>
      <c r="CV100" s="2">
        <f t="shared" si="41"/>
        <v>2.2257024857775587E-2</v>
      </c>
      <c r="CW100">
        <v>63</v>
      </c>
      <c r="CX100">
        <v>95</v>
      </c>
      <c r="CY100">
        <v>17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2</v>
      </c>
      <c r="DG100">
        <v>4</v>
      </c>
      <c r="DH100">
        <v>1</v>
      </c>
      <c r="DI100">
        <v>4</v>
      </c>
      <c r="DJ100">
        <v>11</v>
      </c>
      <c r="DK100">
        <v>1</v>
      </c>
      <c r="DL100">
        <v>22</v>
      </c>
      <c r="DM100">
        <v>0</v>
      </c>
      <c r="DN100">
        <v>0</v>
      </c>
      <c r="DO100">
        <v>0</v>
      </c>
      <c r="DP100">
        <v>0</v>
      </c>
      <c r="DQ100">
        <v>11</v>
      </c>
      <c r="DR100">
        <v>11</v>
      </c>
      <c r="DS100">
        <v>0</v>
      </c>
      <c r="DT100">
        <v>0</v>
      </c>
      <c r="DU100">
        <v>1</v>
      </c>
      <c r="DV100">
        <v>1</v>
      </c>
      <c r="DW100">
        <v>0</v>
      </c>
      <c r="DX100">
        <v>0</v>
      </c>
      <c r="DY100">
        <v>1</v>
      </c>
      <c r="DZ100">
        <v>1</v>
      </c>
      <c r="EA100">
        <v>0</v>
      </c>
      <c r="EB100">
        <v>0</v>
      </c>
      <c r="EC100">
        <v>1</v>
      </c>
      <c r="ED100">
        <v>1</v>
      </c>
      <c r="EE100" t="s">
        <v>434</v>
      </c>
      <c r="EF100">
        <v>31.899999618530281</v>
      </c>
      <c r="EG100">
        <v>32.110000610351563</v>
      </c>
      <c r="EH100">
        <v>32.240001678466797</v>
      </c>
      <c r="EI100">
        <v>31.70999908447266</v>
      </c>
      <c r="EJ100">
        <v>31.879999160766602</v>
      </c>
      <c r="EK100" s="2">
        <f t="shared" si="42"/>
        <v>6.5400494496902217E-3</v>
      </c>
      <c r="EL100" s="2">
        <f t="shared" si="43"/>
        <v>4.0322909847136934E-3</v>
      </c>
      <c r="EM100" s="2">
        <f t="shared" si="44"/>
        <v>1.2457225732656951E-2</v>
      </c>
      <c r="EN100" s="2">
        <f t="shared" si="45"/>
        <v>5.3324993967739376E-3</v>
      </c>
      <c r="EO100">
        <v>10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12</v>
      </c>
      <c r="EY100">
        <v>15</v>
      </c>
      <c r="EZ100">
        <v>8</v>
      </c>
      <c r="FA100">
        <v>33</v>
      </c>
      <c r="FB100">
        <v>125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11</v>
      </c>
      <c r="FP100">
        <v>0</v>
      </c>
      <c r="FQ100">
        <v>0</v>
      </c>
      <c r="FR100">
        <v>0</v>
      </c>
      <c r="FS100">
        <v>1</v>
      </c>
      <c r="FT100">
        <v>0</v>
      </c>
      <c r="FU100">
        <v>0</v>
      </c>
      <c r="FV100">
        <v>0</v>
      </c>
      <c r="FW100" t="s">
        <v>580</v>
      </c>
      <c r="FX100">
        <v>31.879999160766602</v>
      </c>
      <c r="FY100">
        <v>32.029998779296882</v>
      </c>
      <c r="FZ100">
        <v>33.630001068115227</v>
      </c>
      <c r="GA100">
        <v>32</v>
      </c>
      <c r="GB100">
        <v>33.430000305175781</v>
      </c>
      <c r="GC100">
        <v>410</v>
      </c>
      <c r="GD100">
        <v>390</v>
      </c>
      <c r="GE100">
        <v>185</v>
      </c>
      <c r="GF100">
        <v>215</v>
      </c>
      <c r="GG100">
        <v>0</v>
      </c>
      <c r="GH100">
        <v>99</v>
      </c>
      <c r="GI100">
        <v>0</v>
      </c>
      <c r="GJ100">
        <v>0</v>
      </c>
      <c r="GK100">
        <v>8</v>
      </c>
      <c r="GL100">
        <v>265</v>
      </c>
      <c r="GM100">
        <v>0</v>
      </c>
      <c r="GN100">
        <v>136</v>
      </c>
      <c r="GO100">
        <v>2</v>
      </c>
      <c r="GP100">
        <v>1</v>
      </c>
      <c r="GQ100">
        <v>2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2.6</v>
      </c>
      <c r="GX100" t="s">
        <v>288</v>
      </c>
      <c r="GY100">
        <v>1402063</v>
      </c>
      <c r="GZ100">
        <v>1457842</v>
      </c>
      <c r="HA100">
        <v>0.97299999999999998</v>
      </c>
      <c r="HB100">
        <v>1.101</v>
      </c>
      <c r="HC100">
        <v>-1.33</v>
      </c>
      <c r="HD100">
        <v>3.63</v>
      </c>
      <c r="HF100" s="2">
        <f t="shared" si="46"/>
        <v>4.6830978534796452E-3</v>
      </c>
      <c r="HG100" s="2">
        <f t="shared" si="47"/>
        <v>4.7576635087749564E-2</v>
      </c>
      <c r="HH100" s="2">
        <f t="shared" si="48"/>
        <v>9.3658384140404838E-4</v>
      </c>
      <c r="HI100" s="2">
        <f t="shared" si="49"/>
        <v>4.2775958484044141E-2</v>
      </c>
      <c r="HJ100" s="3">
        <f t="shared" si="50"/>
        <v>33.553878343080555</v>
      </c>
      <c r="HK100" t="str">
        <f t="shared" si="51"/>
        <v>DXC</v>
      </c>
    </row>
    <row r="101" spans="1:219" hidden="1" x14ac:dyDescent="0.25">
      <c r="A101">
        <v>92</v>
      </c>
      <c r="B101" t="s">
        <v>581</v>
      </c>
      <c r="C101">
        <v>10</v>
      </c>
      <c r="D101">
        <v>0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27</v>
      </c>
      <c r="N101">
        <v>10</v>
      </c>
      <c r="O101">
        <v>28</v>
      </c>
      <c r="P101">
        <v>44</v>
      </c>
      <c r="Q101">
        <v>39</v>
      </c>
      <c r="R101">
        <v>0</v>
      </c>
      <c r="S101">
        <v>0</v>
      </c>
      <c r="T101">
        <v>0</v>
      </c>
      <c r="U101">
        <v>0</v>
      </c>
      <c r="V101">
        <v>4</v>
      </c>
      <c r="W101">
        <v>2</v>
      </c>
      <c r="X101">
        <v>0</v>
      </c>
      <c r="Y101">
        <v>0</v>
      </c>
      <c r="Z101">
        <v>1</v>
      </c>
      <c r="AA101">
        <v>1</v>
      </c>
      <c r="AB101">
        <v>7</v>
      </c>
      <c r="AC101">
        <v>1</v>
      </c>
      <c r="AD101">
        <v>7</v>
      </c>
      <c r="AE101">
        <v>0</v>
      </c>
      <c r="AF101">
        <v>0</v>
      </c>
      <c r="AG101">
        <v>1</v>
      </c>
      <c r="AH101">
        <v>1</v>
      </c>
      <c r="AI101">
        <v>0</v>
      </c>
      <c r="AJ101">
        <v>0</v>
      </c>
      <c r="AK101">
        <v>1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t="s">
        <v>475</v>
      </c>
      <c r="AV101">
        <v>96.620002746582045</v>
      </c>
      <c r="AW101">
        <v>97.739997863769517</v>
      </c>
      <c r="AX101">
        <v>98.489997863769517</v>
      </c>
      <c r="AY101">
        <v>95.75</v>
      </c>
      <c r="AZ101">
        <v>96.739997863769517</v>
      </c>
      <c r="BA101" s="2">
        <f t="shared" si="34"/>
        <v>1.1458923078231709E-2</v>
      </c>
      <c r="BB101" s="2">
        <f t="shared" si="35"/>
        <v>7.6149864581923632E-3</v>
      </c>
      <c r="BC101" s="2">
        <f t="shared" si="36"/>
        <v>2.0360117733409289E-2</v>
      </c>
      <c r="BD101" s="2">
        <f t="shared" si="37"/>
        <v>1.0233594021406112E-2</v>
      </c>
      <c r="BE101">
        <v>52</v>
      </c>
      <c r="BF101">
        <v>5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30</v>
      </c>
      <c r="BO101">
        <v>9</v>
      </c>
      <c r="BP101">
        <v>6</v>
      </c>
      <c r="BQ101">
        <v>4</v>
      </c>
      <c r="BR101">
        <v>60</v>
      </c>
      <c r="BS101">
        <v>0</v>
      </c>
      <c r="BT101">
        <v>0</v>
      </c>
      <c r="BU101">
        <v>0</v>
      </c>
      <c r="BV101">
        <v>0</v>
      </c>
      <c r="BW101">
        <v>5</v>
      </c>
      <c r="BX101">
        <v>0</v>
      </c>
      <c r="BY101">
        <v>0</v>
      </c>
      <c r="BZ101">
        <v>0</v>
      </c>
      <c r="CA101">
        <v>2</v>
      </c>
      <c r="CB101">
        <v>0</v>
      </c>
      <c r="CC101">
        <v>1</v>
      </c>
      <c r="CD101">
        <v>0</v>
      </c>
      <c r="CE101">
        <v>60</v>
      </c>
      <c r="CF101">
        <v>5</v>
      </c>
      <c r="CG101">
        <v>3</v>
      </c>
      <c r="CH101">
        <v>0</v>
      </c>
      <c r="CI101">
        <v>2</v>
      </c>
      <c r="CJ101">
        <v>2</v>
      </c>
      <c r="CK101">
        <v>1</v>
      </c>
      <c r="CL101">
        <v>1</v>
      </c>
      <c r="CM101" t="s">
        <v>296</v>
      </c>
      <c r="CN101">
        <v>96.739997863769517</v>
      </c>
      <c r="CO101">
        <v>97.029998779296875</v>
      </c>
      <c r="CP101">
        <v>98.360000610351563</v>
      </c>
      <c r="CQ101">
        <v>95.459999084472656</v>
      </c>
      <c r="CR101">
        <v>95.669998168945327</v>
      </c>
      <c r="CS101" s="2">
        <f t="shared" si="38"/>
        <v>2.9887758340283455E-3</v>
      </c>
      <c r="CT101" s="2">
        <f t="shared" si="39"/>
        <v>1.3521775343652398E-2</v>
      </c>
      <c r="CU101" s="2">
        <f t="shared" si="40"/>
        <v>1.6180559770956227E-2</v>
      </c>
      <c r="CV101" s="2">
        <f t="shared" si="41"/>
        <v>2.1950359411717635E-3</v>
      </c>
      <c r="CW101">
        <v>15</v>
      </c>
      <c r="CX101">
        <v>6</v>
      </c>
      <c r="CY101">
        <v>1</v>
      </c>
      <c r="CZ101">
        <v>0</v>
      </c>
      <c r="DA101">
        <v>0</v>
      </c>
      <c r="DB101">
        <v>1</v>
      </c>
      <c r="DC101">
        <v>1</v>
      </c>
      <c r="DD101">
        <v>0</v>
      </c>
      <c r="DE101">
        <v>0</v>
      </c>
      <c r="DF101">
        <v>5</v>
      </c>
      <c r="DG101">
        <v>6</v>
      </c>
      <c r="DH101">
        <v>0</v>
      </c>
      <c r="DI101">
        <v>3</v>
      </c>
      <c r="DJ101">
        <v>109</v>
      </c>
      <c r="DK101">
        <v>1</v>
      </c>
      <c r="DL101">
        <v>7</v>
      </c>
      <c r="DM101">
        <v>0</v>
      </c>
      <c r="DN101">
        <v>0</v>
      </c>
      <c r="DO101">
        <v>7</v>
      </c>
      <c r="DP101">
        <v>1</v>
      </c>
      <c r="DQ101">
        <v>4</v>
      </c>
      <c r="DR101">
        <v>4</v>
      </c>
      <c r="DS101">
        <v>1</v>
      </c>
      <c r="DT101">
        <v>1</v>
      </c>
      <c r="DU101">
        <v>1</v>
      </c>
      <c r="DV101">
        <v>1</v>
      </c>
      <c r="DW101">
        <v>24</v>
      </c>
      <c r="DX101">
        <v>10</v>
      </c>
      <c r="DY101">
        <v>1</v>
      </c>
      <c r="DZ101">
        <v>1</v>
      </c>
      <c r="EA101">
        <v>2</v>
      </c>
      <c r="EB101">
        <v>1</v>
      </c>
      <c r="EC101">
        <v>1</v>
      </c>
      <c r="ED101">
        <v>1</v>
      </c>
      <c r="EE101" t="s">
        <v>582</v>
      </c>
      <c r="EF101">
        <v>95.669998168945327</v>
      </c>
      <c r="EG101">
        <v>96.050003051757798</v>
      </c>
      <c r="EH101">
        <v>97.269996643066406</v>
      </c>
      <c r="EI101">
        <v>95.400001525878906</v>
      </c>
      <c r="EJ101">
        <v>96.769996643066406</v>
      </c>
      <c r="EK101" s="2">
        <f t="shared" si="42"/>
        <v>3.9563234850465978E-3</v>
      </c>
      <c r="EL101" s="2">
        <f t="shared" si="43"/>
        <v>1.2542342278322405E-2</v>
      </c>
      <c r="EM101" s="2">
        <f t="shared" si="44"/>
        <v>6.7673243646710901E-3</v>
      </c>
      <c r="EN101" s="2">
        <f t="shared" si="45"/>
        <v>1.4157230182002545E-2</v>
      </c>
      <c r="EO101">
        <v>50</v>
      </c>
      <c r="EP101">
        <v>50</v>
      </c>
      <c r="EQ101">
        <v>13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12</v>
      </c>
      <c r="EY101">
        <v>3</v>
      </c>
      <c r="EZ101">
        <v>3</v>
      </c>
      <c r="FA101">
        <v>2</v>
      </c>
      <c r="FB101">
        <v>4</v>
      </c>
      <c r="FC101">
        <v>1</v>
      </c>
      <c r="FD101">
        <v>24</v>
      </c>
      <c r="FE101">
        <v>0</v>
      </c>
      <c r="FF101">
        <v>0</v>
      </c>
      <c r="FG101">
        <v>0</v>
      </c>
      <c r="FH101">
        <v>0</v>
      </c>
      <c r="FI101">
        <v>4</v>
      </c>
      <c r="FJ101">
        <v>4</v>
      </c>
      <c r="FK101">
        <v>0</v>
      </c>
      <c r="FL101">
        <v>0</v>
      </c>
      <c r="FM101">
        <v>1</v>
      </c>
      <c r="FN101">
        <v>1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 t="s">
        <v>460</v>
      </c>
      <c r="FX101">
        <v>96.769996643066406</v>
      </c>
      <c r="FY101">
        <v>97.730003356933594</v>
      </c>
      <c r="FZ101">
        <v>97.730003356933594</v>
      </c>
      <c r="GA101">
        <v>95.05999755859375</v>
      </c>
      <c r="GB101">
        <v>96.080001831054688</v>
      </c>
      <c r="GC101">
        <v>340</v>
      </c>
      <c r="GD101">
        <v>263</v>
      </c>
      <c r="GE101">
        <v>135</v>
      </c>
      <c r="GF101">
        <v>147</v>
      </c>
      <c r="GG101">
        <v>0</v>
      </c>
      <c r="GH101">
        <v>83</v>
      </c>
      <c r="GI101">
        <v>0</v>
      </c>
      <c r="GJ101">
        <v>0</v>
      </c>
      <c r="GK101">
        <v>7</v>
      </c>
      <c r="GL101">
        <v>174</v>
      </c>
      <c r="GM101">
        <v>0</v>
      </c>
      <c r="GN101">
        <v>113</v>
      </c>
      <c r="GO101">
        <v>4</v>
      </c>
      <c r="GP101">
        <v>2</v>
      </c>
      <c r="GQ101">
        <v>3</v>
      </c>
      <c r="GR101">
        <v>2</v>
      </c>
      <c r="GS101">
        <v>2</v>
      </c>
      <c r="GT101">
        <v>1</v>
      </c>
      <c r="GU101">
        <v>2</v>
      </c>
      <c r="GV101">
        <v>1</v>
      </c>
      <c r="GW101">
        <v>1.9</v>
      </c>
      <c r="GX101" t="s">
        <v>218</v>
      </c>
      <c r="GY101">
        <v>175706</v>
      </c>
      <c r="GZ101">
        <v>278685</v>
      </c>
      <c r="HA101">
        <v>2.4119999999999999</v>
      </c>
      <c r="HB101">
        <v>2.6059999999999999</v>
      </c>
      <c r="HC101">
        <v>1.63</v>
      </c>
      <c r="HD101">
        <v>3.23</v>
      </c>
      <c r="HE101">
        <v>0</v>
      </c>
      <c r="HF101" s="2">
        <f t="shared" si="46"/>
        <v>9.8230500449386637E-3</v>
      </c>
      <c r="HG101" s="2">
        <f t="shared" si="47"/>
        <v>0</v>
      </c>
      <c r="HH101" s="2">
        <f t="shared" si="48"/>
        <v>2.7320226201040243E-2</v>
      </c>
      <c r="HI101" s="2">
        <f t="shared" si="49"/>
        <v>1.0616197471087663E-2</v>
      </c>
      <c r="HJ101" s="3">
        <f t="shared" si="50"/>
        <v>97.730003356933594</v>
      </c>
      <c r="HK101" t="str">
        <f t="shared" si="51"/>
        <v>DY</v>
      </c>
    </row>
    <row r="102" spans="1:219" hidden="1" x14ac:dyDescent="0.25">
      <c r="A102">
        <v>93</v>
      </c>
      <c r="B102" t="s">
        <v>583</v>
      </c>
      <c r="C102">
        <v>9</v>
      </c>
      <c r="D102">
        <v>1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42</v>
      </c>
      <c r="N102">
        <v>85</v>
      </c>
      <c r="O102">
        <v>30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5</v>
      </c>
      <c r="W102">
        <v>1</v>
      </c>
      <c r="X102">
        <v>1</v>
      </c>
      <c r="Y102">
        <v>3</v>
      </c>
      <c r="Z102">
        <v>1</v>
      </c>
      <c r="AA102">
        <v>1</v>
      </c>
      <c r="AB102">
        <v>11</v>
      </c>
      <c r="AC102">
        <v>0</v>
      </c>
      <c r="AD102">
        <v>0</v>
      </c>
      <c r="AE102">
        <v>0</v>
      </c>
      <c r="AF102">
        <v>0</v>
      </c>
      <c r="AG102">
        <v>1</v>
      </c>
      <c r="AH102">
        <v>1</v>
      </c>
      <c r="AI102">
        <v>0</v>
      </c>
      <c r="AJ102">
        <v>0</v>
      </c>
      <c r="AK102">
        <v>1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t="s">
        <v>584</v>
      </c>
      <c r="AV102">
        <v>140.4700012207031</v>
      </c>
      <c r="AW102">
        <v>141.67999267578119</v>
      </c>
      <c r="AX102">
        <v>144.3500061035156</v>
      </c>
      <c r="AY102">
        <v>141.03999328613281</v>
      </c>
      <c r="AZ102">
        <v>143.75</v>
      </c>
      <c r="BA102" s="2">
        <f t="shared" si="34"/>
        <v>8.5403128008837426E-3</v>
      </c>
      <c r="BB102" s="2">
        <f t="shared" si="35"/>
        <v>1.8496801626871395E-2</v>
      </c>
      <c r="BC102" s="2">
        <f t="shared" si="36"/>
        <v>4.517217834087206E-3</v>
      </c>
      <c r="BD102" s="2">
        <f t="shared" si="37"/>
        <v>1.8852220618206572E-2</v>
      </c>
      <c r="BE102">
        <v>3</v>
      </c>
      <c r="BF102">
        <v>16</v>
      </c>
      <c r="BG102">
        <v>68</v>
      </c>
      <c r="BH102">
        <v>91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1</v>
      </c>
      <c r="BR102">
        <v>0</v>
      </c>
      <c r="BS102">
        <v>1</v>
      </c>
      <c r="BT102">
        <v>1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 t="s">
        <v>585</v>
      </c>
      <c r="CN102">
        <v>143.75</v>
      </c>
      <c r="CO102">
        <v>143.36000061035159</v>
      </c>
      <c r="CP102">
        <v>145</v>
      </c>
      <c r="CQ102">
        <v>142.44999694824219</v>
      </c>
      <c r="CR102">
        <v>142.97999572753909</v>
      </c>
      <c r="CS102" s="2">
        <f t="shared" si="38"/>
        <v>-2.7204198380859079E-3</v>
      </c>
      <c r="CT102" s="2">
        <f t="shared" si="39"/>
        <v>1.1310340618264858E-2</v>
      </c>
      <c r="CU102" s="2">
        <f t="shared" si="40"/>
        <v>6.3476817678228548E-3</v>
      </c>
      <c r="CV102" s="2">
        <f t="shared" si="41"/>
        <v>3.7068037147438559E-3</v>
      </c>
      <c r="CW102">
        <v>68</v>
      </c>
      <c r="CX102">
        <v>23</v>
      </c>
      <c r="CY102">
        <v>2</v>
      </c>
      <c r="CZ102">
        <v>0</v>
      </c>
      <c r="DA102">
        <v>0</v>
      </c>
      <c r="DB102">
        <v>1</v>
      </c>
      <c r="DC102">
        <v>2</v>
      </c>
      <c r="DD102">
        <v>0</v>
      </c>
      <c r="DE102">
        <v>0</v>
      </c>
      <c r="DF102">
        <v>21</v>
      </c>
      <c r="DG102">
        <v>4</v>
      </c>
      <c r="DH102">
        <v>13</v>
      </c>
      <c r="DI102">
        <v>13</v>
      </c>
      <c r="DJ102">
        <v>8</v>
      </c>
      <c r="DK102">
        <v>1</v>
      </c>
      <c r="DL102">
        <v>4</v>
      </c>
      <c r="DM102">
        <v>0</v>
      </c>
      <c r="DN102">
        <v>0</v>
      </c>
      <c r="DO102">
        <v>25</v>
      </c>
      <c r="DP102">
        <v>2</v>
      </c>
      <c r="DQ102">
        <v>0</v>
      </c>
      <c r="DR102">
        <v>0</v>
      </c>
      <c r="DS102">
        <v>1</v>
      </c>
      <c r="DT102">
        <v>1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 t="s">
        <v>586</v>
      </c>
      <c r="EF102">
        <v>142.97999572753909</v>
      </c>
      <c r="EG102">
        <v>143.52000427246091</v>
      </c>
      <c r="EH102">
        <v>143.80000305175781</v>
      </c>
      <c r="EI102">
        <v>141.44999694824219</v>
      </c>
      <c r="EJ102">
        <v>142.6499938964844</v>
      </c>
      <c r="EK102" s="2">
        <f t="shared" si="42"/>
        <v>3.7626012322062863E-3</v>
      </c>
      <c r="EL102" s="2">
        <f t="shared" si="43"/>
        <v>1.9471402875849142E-3</v>
      </c>
      <c r="EM102" s="2">
        <f t="shared" si="44"/>
        <v>1.4423127526452584E-2</v>
      </c>
      <c r="EN102" s="2">
        <f t="shared" si="45"/>
        <v>8.41217665324967E-3</v>
      </c>
      <c r="EO102">
        <v>2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3</v>
      </c>
      <c r="FA102">
        <v>5</v>
      </c>
      <c r="FB102">
        <v>132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3</v>
      </c>
      <c r="FP102">
        <v>0</v>
      </c>
      <c r="FQ102">
        <v>0</v>
      </c>
      <c r="FR102">
        <v>0</v>
      </c>
      <c r="FS102">
        <v>1</v>
      </c>
      <c r="FT102">
        <v>0</v>
      </c>
      <c r="FU102">
        <v>0</v>
      </c>
      <c r="FV102">
        <v>0</v>
      </c>
      <c r="FW102" t="s">
        <v>587</v>
      </c>
      <c r="FX102">
        <v>142.6499938964844</v>
      </c>
      <c r="FY102">
        <v>144.25</v>
      </c>
      <c r="FZ102">
        <v>144.7200012207031</v>
      </c>
      <c r="GA102">
        <v>141.07000732421881</v>
      </c>
      <c r="GB102">
        <v>142.72999572753909</v>
      </c>
      <c r="GC102">
        <v>430</v>
      </c>
      <c r="GD102">
        <v>211</v>
      </c>
      <c r="GE102">
        <v>95</v>
      </c>
      <c r="GF102">
        <v>199</v>
      </c>
      <c r="GG102">
        <v>0</v>
      </c>
      <c r="GH102">
        <v>91</v>
      </c>
      <c r="GI102">
        <v>0</v>
      </c>
      <c r="GJ102">
        <v>0</v>
      </c>
      <c r="GK102">
        <v>0</v>
      </c>
      <c r="GL102">
        <v>141</v>
      </c>
      <c r="GM102">
        <v>0</v>
      </c>
      <c r="GN102">
        <v>140</v>
      </c>
      <c r="GO102">
        <v>1</v>
      </c>
      <c r="GP102">
        <v>0</v>
      </c>
      <c r="GQ102">
        <v>1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2.1</v>
      </c>
      <c r="GX102" t="s">
        <v>218</v>
      </c>
      <c r="GY102">
        <v>149526</v>
      </c>
      <c r="GZ102">
        <v>300371</v>
      </c>
      <c r="HA102">
        <v>1.7609999999999999</v>
      </c>
      <c r="HB102">
        <v>3.2410000000000001</v>
      </c>
      <c r="HC102">
        <v>2.68</v>
      </c>
      <c r="HD102">
        <v>3.72</v>
      </c>
      <c r="HE102">
        <v>2.3300000000000001E-2</v>
      </c>
      <c r="HF102" s="2">
        <f t="shared" si="46"/>
        <v>1.1091896731477258E-2</v>
      </c>
      <c r="HG102" s="2">
        <f t="shared" si="47"/>
        <v>3.2476590432467534E-3</v>
      </c>
      <c r="HH102" s="2">
        <f t="shared" si="48"/>
        <v>2.204500988409841E-2</v>
      </c>
      <c r="HI102" s="2">
        <f t="shared" si="49"/>
        <v>1.1630270111470331E-2</v>
      </c>
      <c r="HJ102" s="3">
        <f t="shared" si="50"/>
        <v>144.71847481698833</v>
      </c>
      <c r="HK102" t="str">
        <f t="shared" si="51"/>
        <v>EXP</v>
      </c>
    </row>
    <row r="103" spans="1:219" hidden="1" x14ac:dyDescent="0.25">
      <c r="A103">
        <v>94</v>
      </c>
      <c r="B103" t="s">
        <v>588</v>
      </c>
      <c r="C103">
        <v>9</v>
      </c>
      <c r="D103">
        <v>0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0</v>
      </c>
      <c r="N103">
        <v>3</v>
      </c>
      <c r="O103">
        <v>9</v>
      </c>
      <c r="P103">
        <v>8</v>
      </c>
      <c r="Q103">
        <v>174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2</v>
      </c>
      <c r="AA103">
        <v>1</v>
      </c>
      <c r="AB103">
        <v>3</v>
      </c>
      <c r="AC103">
        <v>1</v>
      </c>
      <c r="AD103">
        <v>3</v>
      </c>
      <c r="AE103">
        <v>1</v>
      </c>
      <c r="AF103">
        <v>0</v>
      </c>
      <c r="AG103">
        <v>2</v>
      </c>
      <c r="AH103">
        <v>2</v>
      </c>
      <c r="AI103">
        <v>1</v>
      </c>
      <c r="AJ103">
        <v>0</v>
      </c>
      <c r="AK103">
        <v>1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 t="s">
        <v>589</v>
      </c>
      <c r="AV103">
        <v>76.150001525878906</v>
      </c>
      <c r="AW103">
        <v>77.220001220703125</v>
      </c>
      <c r="AX103">
        <v>77.879997253417969</v>
      </c>
      <c r="AY103">
        <v>76.150001525878906</v>
      </c>
      <c r="AZ103">
        <v>76.650001525878906</v>
      </c>
      <c r="BA103" s="2">
        <f t="shared" si="34"/>
        <v>1.3856509685438168E-2</v>
      </c>
      <c r="BB103" s="2">
        <f t="shared" si="35"/>
        <v>8.4745256290552629E-3</v>
      </c>
      <c r="BC103" s="2">
        <f t="shared" si="36"/>
        <v>1.3856509685438168E-2</v>
      </c>
      <c r="BD103" s="2">
        <f t="shared" si="37"/>
        <v>6.5231570782315895E-3</v>
      </c>
      <c r="BE103">
        <v>10</v>
      </c>
      <c r="BF103">
        <v>6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5</v>
      </c>
      <c r="BO103">
        <v>17</v>
      </c>
      <c r="BP103">
        <v>34</v>
      </c>
      <c r="BQ103">
        <v>52</v>
      </c>
      <c r="BR103">
        <v>76</v>
      </c>
      <c r="BS103">
        <v>0</v>
      </c>
      <c r="BT103">
        <v>0</v>
      </c>
      <c r="BU103">
        <v>0</v>
      </c>
      <c r="BV103">
        <v>0</v>
      </c>
      <c r="BW103">
        <v>6</v>
      </c>
      <c r="BX103">
        <v>0</v>
      </c>
      <c r="BY103">
        <v>1</v>
      </c>
      <c r="BZ103">
        <v>0</v>
      </c>
      <c r="CA103">
        <v>1</v>
      </c>
      <c r="CB103">
        <v>0</v>
      </c>
      <c r="CC103">
        <v>1</v>
      </c>
      <c r="CD103">
        <v>0</v>
      </c>
      <c r="CE103">
        <v>16</v>
      </c>
      <c r="CF103">
        <v>6</v>
      </c>
      <c r="CG103">
        <v>0</v>
      </c>
      <c r="CH103">
        <v>0</v>
      </c>
      <c r="CI103">
        <v>1</v>
      </c>
      <c r="CJ103">
        <v>1</v>
      </c>
      <c r="CK103">
        <v>0</v>
      </c>
      <c r="CL103">
        <v>0</v>
      </c>
      <c r="CM103" t="s">
        <v>405</v>
      </c>
      <c r="CN103">
        <v>76.650001525878906</v>
      </c>
      <c r="CO103">
        <v>76.650001525878906</v>
      </c>
      <c r="CP103">
        <v>77.550003051757813</v>
      </c>
      <c r="CQ103">
        <v>76.230003356933594</v>
      </c>
      <c r="CR103">
        <v>77.410003662109375</v>
      </c>
      <c r="CS103" s="2">
        <f t="shared" si="38"/>
        <v>0</v>
      </c>
      <c r="CT103" s="2">
        <f t="shared" si="39"/>
        <v>1.1605435080102255E-2</v>
      </c>
      <c r="CU103" s="2">
        <f t="shared" si="40"/>
        <v>5.4794280571998089E-3</v>
      </c>
      <c r="CV103" s="2">
        <f t="shared" si="41"/>
        <v>1.5243511811812049E-2</v>
      </c>
      <c r="CW103">
        <v>103</v>
      </c>
      <c r="CX103">
        <v>57</v>
      </c>
      <c r="CY103">
        <v>12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23</v>
      </c>
      <c r="DG103">
        <v>4</v>
      </c>
      <c r="DH103">
        <v>3</v>
      </c>
      <c r="DI103">
        <v>2</v>
      </c>
      <c r="DJ103">
        <v>2</v>
      </c>
      <c r="DK103">
        <v>1</v>
      </c>
      <c r="DL103">
        <v>34</v>
      </c>
      <c r="DM103">
        <v>0</v>
      </c>
      <c r="DN103">
        <v>0</v>
      </c>
      <c r="DO103">
        <v>0</v>
      </c>
      <c r="DP103">
        <v>0</v>
      </c>
      <c r="DQ103">
        <v>2</v>
      </c>
      <c r="DR103">
        <v>2</v>
      </c>
      <c r="DS103">
        <v>0</v>
      </c>
      <c r="DT103">
        <v>0</v>
      </c>
      <c r="DU103">
        <v>1</v>
      </c>
      <c r="DV103">
        <v>1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 t="s">
        <v>219</v>
      </c>
      <c r="EF103">
        <v>77.410003662109375</v>
      </c>
      <c r="EG103">
        <v>77.44000244140625</v>
      </c>
      <c r="EH103">
        <v>77.769996643066406</v>
      </c>
      <c r="EI103">
        <v>76.69000244140625</v>
      </c>
      <c r="EJ103">
        <v>77.160003662109375</v>
      </c>
      <c r="EK103" s="2">
        <f t="shared" si="42"/>
        <v>3.8738091879031433E-4</v>
      </c>
      <c r="EL103" s="2">
        <f t="shared" si="43"/>
        <v>4.2432070966224034E-3</v>
      </c>
      <c r="EM103" s="2">
        <f t="shared" si="44"/>
        <v>9.684917050041153E-3</v>
      </c>
      <c r="EN103" s="2">
        <f t="shared" si="45"/>
        <v>6.0912545152447262E-3</v>
      </c>
      <c r="EO103">
        <v>24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15</v>
      </c>
      <c r="EY103">
        <v>19</v>
      </c>
      <c r="EZ103">
        <v>34</v>
      </c>
      <c r="FA103">
        <v>38</v>
      </c>
      <c r="FB103">
        <v>57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590</v>
      </c>
      <c r="FX103">
        <v>77.160003662109375</v>
      </c>
      <c r="FY103">
        <v>78.260002136230469</v>
      </c>
      <c r="FZ103">
        <v>79.160003662109375</v>
      </c>
      <c r="GA103">
        <v>77.629997253417969</v>
      </c>
      <c r="GB103">
        <v>78.150001525878906</v>
      </c>
      <c r="GC103">
        <v>406</v>
      </c>
      <c r="GD103">
        <v>384</v>
      </c>
      <c r="GE103">
        <v>196</v>
      </c>
      <c r="GF103">
        <v>197</v>
      </c>
      <c r="GG103">
        <v>0</v>
      </c>
      <c r="GH103">
        <v>182</v>
      </c>
      <c r="GI103">
        <v>0</v>
      </c>
      <c r="GJ103">
        <v>0</v>
      </c>
      <c r="GK103">
        <v>3</v>
      </c>
      <c r="GL103">
        <v>137</v>
      </c>
      <c r="GM103">
        <v>0</v>
      </c>
      <c r="GN103">
        <v>59</v>
      </c>
      <c r="GO103">
        <v>3</v>
      </c>
      <c r="GP103">
        <v>1</v>
      </c>
      <c r="GQ103">
        <v>2</v>
      </c>
      <c r="GR103">
        <v>1</v>
      </c>
      <c r="GS103">
        <v>0</v>
      </c>
      <c r="GT103">
        <v>0</v>
      </c>
      <c r="GU103">
        <v>0</v>
      </c>
      <c r="GV103">
        <v>0</v>
      </c>
      <c r="GW103">
        <v>2.1</v>
      </c>
      <c r="GX103" t="s">
        <v>218</v>
      </c>
      <c r="GY103">
        <v>459557</v>
      </c>
      <c r="GZ103">
        <v>707371</v>
      </c>
      <c r="HC103">
        <v>1.74</v>
      </c>
      <c r="HD103">
        <v>1.17</v>
      </c>
      <c r="HE103">
        <v>0.26190000000000002</v>
      </c>
      <c r="HF103" s="2">
        <f t="shared" si="46"/>
        <v>1.4055691848899765E-2</v>
      </c>
      <c r="HG103" s="2">
        <f t="shared" si="47"/>
        <v>1.1369397223887412E-2</v>
      </c>
      <c r="HH103" s="2">
        <f t="shared" si="48"/>
        <v>8.0501516178829169E-3</v>
      </c>
      <c r="HI103" s="2">
        <f t="shared" si="49"/>
        <v>6.6539253014440414E-3</v>
      </c>
      <c r="HJ103" s="3">
        <f t="shared" si="50"/>
        <v>79.149771187259546</v>
      </c>
      <c r="HK103" t="str">
        <f t="shared" si="51"/>
        <v>EWBC</v>
      </c>
    </row>
    <row r="104" spans="1:219" hidden="1" x14ac:dyDescent="0.25">
      <c r="A104">
        <v>95</v>
      </c>
      <c r="B104" t="s">
        <v>591</v>
      </c>
      <c r="C104">
        <v>9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3</v>
      </c>
      <c r="N104">
        <v>14</v>
      </c>
      <c r="O104">
        <v>85</v>
      </c>
      <c r="P104">
        <v>71</v>
      </c>
      <c r="Q104">
        <v>18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1</v>
      </c>
      <c r="Z104">
        <v>3</v>
      </c>
      <c r="AA104">
        <v>1</v>
      </c>
      <c r="AB104">
        <v>5</v>
      </c>
      <c r="AC104">
        <v>1</v>
      </c>
      <c r="AD104">
        <v>5</v>
      </c>
      <c r="AE104">
        <v>0</v>
      </c>
      <c r="AF104">
        <v>0</v>
      </c>
      <c r="AG104">
        <v>3</v>
      </c>
      <c r="AH104">
        <v>3</v>
      </c>
      <c r="AI104">
        <v>0</v>
      </c>
      <c r="AJ104">
        <v>0</v>
      </c>
      <c r="AK104">
        <v>1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t="s">
        <v>592</v>
      </c>
      <c r="AV104">
        <v>113.59999847412109</v>
      </c>
      <c r="AW104">
        <v>113.9100036621094</v>
      </c>
      <c r="AX104">
        <v>116.1600036621094</v>
      </c>
      <c r="AY104">
        <v>113.9100036621094</v>
      </c>
      <c r="AZ104">
        <v>115.6600036621094</v>
      </c>
      <c r="BA104" s="2">
        <f t="shared" si="34"/>
        <v>2.7214922133430575E-3</v>
      </c>
      <c r="BB104" s="2">
        <f t="shared" si="35"/>
        <v>1.9369834100082195E-2</v>
      </c>
      <c r="BC104" s="2">
        <f t="shared" si="36"/>
        <v>0</v>
      </c>
      <c r="BD104" s="2">
        <f t="shared" si="37"/>
        <v>1.5130554596146095E-2</v>
      </c>
      <c r="BE104">
        <v>2</v>
      </c>
      <c r="BF104">
        <v>39</v>
      </c>
      <c r="BG104">
        <v>109</v>
      </c>
      <c r="BH104">
        <v>38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 t="s">
        <v>257</v>
      </c>
      <c r="CN104">
        <v>115.6600036621094</v>
      </c>
      <c r="CO104">
        <v>114.2099990844727</v>
      </c>
      <c r="CP104">
        <v>116.0500030517578</v>
      </c>
      <c r="CQ104">
        <v>114.2099990844727</v>
      </c>
      <c r="CR104">
        <v>115.7799987792969</v>
      </c>
      <c r="CS104" s="2">
        <f t="shared" si="38"/>
        <v>-1.2695951223712365E-2</v>
      </c>
      <c r="CT104" s="2">
        <f t="shared" si="39"/>
        <v>1.585526858163433E-2</v>
      </c>
      <c r="CU104" s="2">
        <f t="shared" si="40"/>
        <v>0</v>
      </c>
      <c r="CV104" s="2">
        <f t="shared" si="41"/>
        <v>1.3560197887175551E-2</v>
      </c>
      <c r="CW104">
        <v>3</v>
      </c>
      <c r="CX104">
        <v>27</v>
      </c>
      <c r="CY104">
        <v>155</v>
      </c>
      <c r="CZ104">
        <v>6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 t="s">
        <v>593</v>
      </c>
      <c r="EF104">
        <v>115.7799987792969</v>
      </c>
      <c r="EG104">
        <v>116.1600036621094</v>
      </c>
      <c r="EH104">
        <v>116.9700012207031</v>
      </c>
      <c r="EI104">
        <v>115.25</v>
      </c>
      <c r="EJ104">
        <v>115.36000061035161</v>
      </c>
      <c r="EK104" s="2">
        <f t="shared" si="42"/>
        <v>3.2713917943552051E-3</v>
      </c>
      <c r="EL104" s="2">
        <f t="shared" si="43"/>
        <v>6.9248315819485651E-3</v>
      </c>
      <c r="EM104" s="2">
        <f t="shared" si="44"/>
        <v>7.83405331801168E-3</v>
      </c>
      <c r="EN104" s="2">
        <f t="shared" si="45"/>
        <v>9.5354204030517753E-4</v>
      </c>
      <c r="EO104">
        <v>99</v>
      </c>
      <c r="EP104">
        <v>45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17</v>
      </c>
      <c r="EY104">
        <v>11</v>
      </c>
      <c r="EZ104">
        <v>6</v>
      </c>
      <c r="FA104">
        <v>3</v>
      </c>
      <c r="FB104">
        <v>6</v>
      </c>
      <c r="FC104">
        <v>0</v>
      </c>
      <c r="FD104">
        <v>0</v>
      </c>
      <c r="FE104">
        <v>0</v>
      </c>
      <c r="FF104">
        <v>0</v>
      </c>
      <c r="FG104">
        <v>46</v>
      </c>
      <c r="FH104">
        <v>0</v>
      </c>
      <c r="FI104">
        <v>1</v>
      </c>
      <c r="FJ104">
        <v>0</v>
      </c>
      <c r="FK104">
        <v>1</v>
      </c>
      <c r="FL104">
        <v>0</v>
      </c>
      <c r="FM104">
        <v>1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 t="s">
        <v>415</v>
      </c>
      <c r="FX104">
        <v>115.36000061035161</v>
      </c>
      <c r="FY104">
        <v>116.23000335693359</v>
      </c>
      <c r="FZ104">
        <v>116.98000335693359</v>
      </c>
      <c r="GA104">
        <v>115.34999847412109</v>
      </c>
      <c r="GB104">
        <v>116.59999847412109</v>
      </c>
      <c r="GC104">
        <v>714</v>
      </c>
      <c r="GD104">
        <v>48</v>
      </c>
      <c r="GE104">
        <v>335</v>
      </c>
      <c r="GF104">
        <v>43</v>
      </c>
      <c r="GG104">
        <v>0</v>
      </c>
      <c r="GH104">
        <v>133</v>
      </c>
      <c r="GI104">
        <v>0</v>
      </c>
      <c r="GJ104">
        <v>6</v>
      </c>
      <c r="GK104">
        <v>5</v>
      </c>
      <c r="GL104">
        <v>9</v>
      </c>
      <c r="GM104">
        <v>0</v>
      </c>
      <c r="GN104">
        <v>6</v>
      </c>
      <c r="GO104">
        <v>2</v>
      </c>
      <c r="GP104">
        <v>1</v>
      </c>
      <c r="GQ104">
        <v>1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2.1</v>
      </c>
      <c r="GX104" t="s">
        <v>218</v>
      </c>
      <c r="GY104">
        <v>537819</v>
      </c>
      <c r="GZ104">
        <v>703828</v>
      </c>
      <c r="HA104">
        <v>1.0209999999999999</v>
      </c>
      <c r="HB104">
        <v>1.7370000000000001</v>
      </c>
      <c r="HC104">
        <v>3.78</v>
      </c>
      <c r="HD104">
        <v>1.27</v>
      </c>
      <c r="HE104">
        <v>0.76290000000000002</v>
      </c>
      <c r="HF104" s="2">
        <f t="shared" si="46"/>
        <v>7.4851821513785E-3</v>
      </c>
      <c r="HG104" s="2">
        <f t="shared" si="47"/>
        <v>6.411352183941843E-3</v>
      </c>
      <c r="HH104" s="2">
        <f t="shared" si="48"/>
        <v>7.5712368355532744E-3</v>
      </c>
      <c r="HI104" s="2">
        <f t="shared" si="49"/>
        <v>1.0720411804099883E-2</v>
      </c>
      <c r="HJ104" s="3">
        <f t="shared" si="50"/>
        <v>116.97519484279563</v>
      </c>
      <c r="HK104" t="str">
        <f t="shared" si="51"/>
        <v>EMN</v>
      </c>
    </row>
    <row r="105" spans="1:219" hidden="1" x14ac:dyDescent="0.25">
      <c r="A105">
        <v>96</v>
      </c>
      <c r="B105" t="s">
        <v>594</v>
      </c>
      <c r="C105">
        <v>9</v>
      </c>
      <c r="D105">
        <v>0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47</v>
      </c>
      <c r="N105">
        <v>18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26</v>
      </c>
      <c r="W105">
        <v>11</v>
      </c>
      <c r="X105">
        <v>11</v>
      </c>
      <c r="Y105">
        <v>21</v>
      </c>
      <c r="Z105">
        <v>72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72</v>
      </c>
      <c r="AH105">
        <v>0</v>
      </c>
      <c r="AI105">
        <v>0</v>
      </c>
      <c r="AJ105">
        <v>0</v>
      </c>
      <c r="AK105">
        <v>1</v>
      </c>
      <c r="AL105">
        <v>0</v>
      </c>
      <c r="AM105">
        <v>3</v>
      </c>
      <c r="AN105">
        <v>0</v>
      </c>
      <c r="AO105">
        <v>17</v>
      </c>
      <c r="AP105">
        <v>17</v>
      </c>
      <c r="AQ105">
        <v>1</v>
      </c>
      <c r="AR105">
        <v>0</v>
      </c>
      <c r="AS105">
        <v>1</v>
      </c>
      <c r="AT105">
        <v>1</v>
      </c>
      <c r="AU105" t="s">
        <v>595</v>
      </c>
      <c r="AV105">
        <v>143.13999938964841</v>
      </c>
      <c r="AW105">
        <v>143.6300048828125</v>
      </c>
      <c r="AX105">
        <v>145.38999938964841</v>
      </c>
      <c r="AY105">
        <v>143.03999328613281</v>
      </c>
      <c r="AZ105">
        <v>143.78999328613281</v>
      </c>
      <c r="BA105" s="2">
        <f t="shared" si="34"/>
        <v>3.4115816786602915E-3</v>
      </c>
      <c r="BB105" s="2">
        <f t="shared" si="35"/>
        <v>1.2105334027267434E-2</v>
      </c>
      <c r="BC105" s="2">
        <f t="shared" si="36"/>
        <v>4.1078575271307205E-3</v>
      </c>
      <c r="BD105" s="2">
        <f t="shared" si="37"/>
        <v>5.2159401559157548E-3</v>
      </c>
      <c r="BE105">
        <v>126</v>
      </c>
      <c r="BF105">
        <v>42</v>
      </c>
      <c r="BG105">
        <v>3</v>
      </c>
      <c r="BH105">
        <v>0</v>
      </c>
      <c r="BI105">
        <v>0</v>
      </c>
      <c r="BJ105">
        <v>1</v>
      </c>
      <c r="BK105">
        <v>3</v>
      </c>
      <c r="BL105">
        <v>0</v>
      </c>
      <c r="BM105">
        <v>0</v>
      </c>
      <c r="BN105">
        <v>28</v>
      </c>
      <c r="BO105">
        <v>8</v>
      </c>
      <c r="BP105">
        <v>1</v>
      </c>
      <c r="BQ105">
        <v>1</v>
      </c>
      <c r="BR105">
        <v>0</v>
      </c>
      <c r="BS105">
        <v>1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 t="s">
        <v>596</v>
      </c>
      <c r="CN105">
        <v>143.78999328613281</v>
      </c>
      <c r="CO105">
        <v>144.36000061035159</v>
      </c>
      <c r="CP105">
        <v>144.42999267578119</v>
      </c>
      <c r="CQ105">
        <v>142.5</v>
      </c>
      <c r="CR105">
        <v>143.46000671386719</v>
      </c>
      <c r="CS105" s="2">
        <f t="shared" si="38"/>
        <v>3.948512896985279E-3</v>
      </c>
      <c r="CT105" s="2">
        <f t="shared" si="39"/>
        <v>4.8460893844071151E-4</v>
      </c>
      <c r="CU105" s="2">
        <f t="shared" si="40"/>
        <v>1.2884459701354545E-2</v>
      </c>
      <c r="CV105" s="2">
        <f t="shared" si="41"/>
        <v>6.6918072559548625E-3</v>
      </c>
      <c r="CW105">
        <v>1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3</v>
      </c>
      <c r="DI105">
        <v>6</v>
      </c>
      <c r="DJ105">
        <v>186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1</v>
      </c>
      <c r="DX105">
        <v>0</v>
      </c>
      <c r="DY105">
        <v>0</v>
      </c>
      <c r="DZ105">
        <v>0</v>
      </c>
      <c r="EA105">
        <v>1</v>
      </c>
      <c r="EB105">
        <v>0</v>
      </c>
      <c r="EC105">
        <v>0</v>
      </c>
      <c r="ED105">
        <v>0</v>
      </c>
      <c r="EE105" t="s">
        <v>587</v>
      </c>
      <c r="EF105">
        <v>143.46000671386719</v>
      </c>
      <c r="EG105">
        <v>144.0899963378906</v>
      </c>
      <c r="EH105">
        <v>144.94999694824219</v>
      </c>
      <c r="EI105">
        <v>143.32000732421881</v>
      </c>
      <c r="EJ105">
        <v>143.99000549316409</v>
      </c>
      <c r="EK105" s="2">
        <f t="shared" si="42"/>
        <v>4.3721954336516378E-3</v>
      </c>
      <c r="EL105" s="2">
        <f t="shared" si="43"/>
        <v>5.933084708229952E-3</v>
      </c>
      <c r="EM105" s="2">
        <f t="shared" si="44"/>
        <v>5.3438061853104957E-3</v>
      </c>
      <c r="EN105" s="2">
        <f t="shared" si="45"/>
        <v>4.653088015731055E-3</v>
      </c>
      <c r="EO105">
        <v>126</v>
      </c>
      <c r="EP105">
        <v>4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57</v>
      </c>
      <c r="EY105">
        <v>16</v>
      </c>
      <c r="EZ105">
        <v>18</v>
      </c>
      <c r="FA105">
        <v>1</v>
      </c>
      <c r="FB105">
        <v>1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1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 t="s">
        <v>597</v>
      </c>
      <c r="FX105">
        <v>143.99000549316409</v>
      </c>
      <c r="FY105">
        <v>144.30000305175781</v>
      </c>
      <c r="FZ105">
        <v>146.7200012207031</v>
      </c>
      <c r="GA105">
        <v>143.49000549316409</v>
      </c>
      <c r="GB105">
        <v>146.3399963378906</v>
      </c>
      <c r="GC105">
        <v>367</v>
      </c>
      <c r="GD105">
        <v>467</v>
      </c>
      <c r="GE105">
        <v>131</v>
      </c>
      <c r="GF105">
        <v>288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259</v>
      </c>
      <c r="GM105">
        <v>0</v>
      </c>
      <c r="GN105">
        <v>187</v>
      </c>
      <c r="GO105">
        <v>2</v>
      </c>
      <c r="GP105">
        <v>1</v>
      </c>
      <c r="GQ105">
        <v>0</v>
      </c>
      <c r="GR105">
        <v>0</v>
      </c>
      <c r="GS105">
        <v>1</v>
      </c>
      <c r="GT105">
        <v>0</v>
      </c>
      <c r="GU105">
        <v>1</v>
      </c>
      <c r="GV105">
        <v>0</v>
      </c>
      <c r="GW105">
        <v>2.1</v>
      </c>
      <c r="GX105" t="s">
        <v>218</v>
      </c>
      <c r="GY105">
        <v>1259803</v>
      </c>
      <c r="GZ105">
        <v>2180542</v>
      </c>
      <c r="HA105">
        <v>2.1440000000000001</v>
      </c>
      <c r="HB105">
        <v>2.2109999999999999</v>
      </c>
      <c r="HC105">
        <v>1.74</v>
      </c>
      <c r="HD105">
        <v>2.39</v>
      </c>
      <c r="HE105">
        <v>4.19E-2</v>
      </c>
      <c r="HF105" s="2">
        <f t="shared" si="46"/>
        <v>2.1482851839063066E-3</v>
      </c>
      <c r="HG105" s="2">
        <f t="shared" si="47"/>
        <v>1.6493989563870048E-2</v>
      </c>
      <c r="HH105" s="2">
        <f t="shared" si="48"/>
        <v>5.6132885756293716E-3</v>
      </c>
      <c r="HI105" s="2">
        <f t="shared" si="49"/>
        <v>1.9475132677645002E-2</v>
      </c>
      <c r="HJ105" s="3">
        <f t="shared" si="50"/>
        <v>146.68008579615991</v>
      </c>
      <c r="HK105" t="str">
        <f t="shared" si="51"/>
        <v>EA</v>
      </c>
    </row>
    <row r="106" spans="1:219" hidden="1" x14ac:dyDescent="0.25">
      <c r="A106">
        <v>97</v>
      </c>
      <c r="B106" t="s">
        <v>598</v>
      </c>
      <c r="C106">
        <v>9</v>
      </c>
      <c r="D106">
        <v>1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11</v>
      </c>
      <c r="N106">
        <v>19</v>
      </c>
      <c r="O106">
        <v>28</v>
      </c>
      <c r="P106">
        <v>87</v>
      </c>
      <c r="Q106">
        <v>16</v>
      </c>
      <c r="R106">
        <v>0</v>
      </c>
      <c r="S106">
        <v>0</v>
      </c>
      <c r="T106">
        <v>0</v>
      </c>
      <c r="U106">
        <v>0</v>
      </c>
      <c r="V106">
        <v>4</v>
      </c>
      <c r="W106">
        <v>1</v>
      </c>
      <c r="X106">
        <v>0</v>
      </c>
      <c r="Y106">
        <v>2</v>
      </c>
      <c r="Z106">
        <v>0</v>
      </c>
      <c r="AA106">
        <v>1</v>
      </c>
      <c r="AB106">
        <v>7</v>
      </c>
      <c r="AC106">
        <v>1</v>
      </c>
      <c r="AD106">
        <v>7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 t="s">
        <v>599</v>
      </c>
      <c r="AV106">
        <v>120.9599990844727</v>
      </c>
      <c r="AW106">
        <v>121.76999664306641</v>
      </c>
      <c r="AX106">
        <v>122.40000152587891</v>
      </c>
      <c r="AY106">
        <v>120.65000152587891</v>
      </c>
      <c r="AZ106">
        <v>120.75</v>
      </c>
      <c r="BA106" s="2">
        <f t="shared" si="34"/>
        <v>6.6518648347176912E-3</v>
      </c>
      <c r="BB106" s="2">
        <f t="shared" si="35"/>
        <v>5.1470986516229944E-3</v>
      </c>
      <c r="BC106" s="2">
        <f t="shared" si="36"/>
        <v>9.1976278891625629E-3</v>
      </c>
      <c r="BD106" s="2">
        <f t="shared" si="37"/>
        <v>8.2814471321812633E-4</v>
      </c>
      <c r="BE106">
        <v>34</v>
      </c>
      <c r="BF106">
        <v>2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20</v>
      </c>
      <c r="BO106">
        <v>11</v>
      </c>
      <c r="BP106">
        <v>18</v>
      </c>
      <c r="BQ106">
        <v>23</v>
      </c>
      <c r="BR106">
        <v>67</v>
      </c>
      <c r="BS106">
        <v>0</v>
      </c>
      <c r="BT106">
        <v>0</v>
      </c>
      <c r="BU106">
        <v>0</v>
      </c>
      <c r="BV106">
        <v>0</v>
      </c>
      <c r="BW106">
        <v>2</v>
      </c>
      <c r="BX106">
        <v>0</v>
      </c>
      <c r="BY106">
        <v>0</v>
      </c>
      <c r="BZ106">
        <v>0</v>
      </c>
      <c r="CA106">
        <v>1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t="s">
        <v>600</v>
      </c>
      <c r="CN106">
        <v>120.75</v>
      </c>
      <c r="CO106">
        <v>121.65000152587891</v>
      </c>
      <c r="CP106">
        <v>121.9300003051758</v>
      </c>
      <c r="CQ106">
        <v>120.19000244140619</v>
      </c>
      <c r="CR106">
        <v>120.6699981689453</v>
      </c>
      <c r="CS106" s="2">
        <f t="shared" si="38"/>
        <v>7.3982861865188321E-3</v>
      </c>
      <c r="CT106" s="2">
        <f t="shared" si="39"/>
        <v>2.2963895562706504E-3</v>
      </c>
      <c r="CU106" s="2">
        <f t="shared" si="40"/>
        <v>1.2001636384378678E-2</v>
      </c>
      <c r="CV106" s="2">
        <f t="shared" si="41"/>
        <v>3.9777553229684015E-3</v>
      </c>
      <c r="CW106">
        <v>8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13</v>
      </c>
      <c r="DG106">
        <v>4</v>
      </c>
      <c r="DH106">
        <v>2</v>
      </c>
      <c r="DI106">
        <v>6</v>
      </c>
      <c r="DJ106">
        <v>123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10</v>
      </c>
      <c r="DX106">
        <v>0</v>
      </c>
      <c r="DY106">
        <v>3</v>
      </c>
      <c r="DZ106">
        <v>0</v>
      </c>
      <c r="EA106">
        <v>2</v>
      </c>
      <c r="EB106">
        <v>0</v>
      </c>
      <c r="EC106">
        <v>1</v>
      </c>
      <c r="ED106">
        <v>0</v>
      </c>
      <c r="EE106" t="s">
        <v>277</v>
      </c>
      <c r="EF106">
        <v>120.6699981689453</v>
      </c>
      <c r="EG106">
        <v>120.4199981689453</v>
      </c>
      <c r="EH106">
        <v>121.2799987792969</v>
      </c>
      <c r="EI106">
        <v>119.4199981689453</v>
      </c>
      <c r="EJ106">
        <v>120.5699996948242</v>
      </c>
      <c r="EK106" s="2">
        <f t="shared" si="42"/>
        <v>-2.0760671300563693E-3</v>
      </c>
      <c r="EL106" s="2">
        <f t="shared" si="43"/>
        <v>7.0910341277016231E-3</v>
      </c>
      <c r="EM106" s="2">
        <f t="shared" si="44"/>
        <v>8.3042685202255884E-3</v>
      </c>
      <c r="EN106" s="2">
        <f t="shared" si="45"/>
        <v>9.5380403814355752E-3</v>
      </c>
      <c r="EO106">
        <v>88</v>
      </c>
      <c r="EP106">
        <v>5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33</v>
      </c>
      <c r="EY106">
        <v>8</v>
      </c>
      <c r="EZ106">
        <v>4</v>
      </c>
      <c r="FA106">
        <v>3</v>
      </c>
      <c r="FB106">
        <v>6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6</v>
      </c>
      <c r="FJ106">
        <v>0</v>
      </c>
      <c r="FK106">
        <v>0</v>
      </c>
      <c r="FL106">
        <v>0</v>
      </c>
      <c r="FM106">
        <v>1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 t="s">
        <v>564</v>
      </c>
      <c r="FX106">
        <v>120.5699996948242</v>
      </c>
      <c r="FY106">
        <v>121.48000335693359</v>
      </c>
      <c r="FZ106">
        <v>122.0500030517578</v>
      </c>
      <c r="GA106">
        <v>119.2200012207031</v>
      </c>
      <c r="GB106">
        <v>121.61000061035161</v>
      </c>
      <c r="GC106">
        <v>298</v>
      </c>
      <c r="GD106">
        <v>348</v>
      </c>
      <c r="GE106">
        <v>101</v>
      </c>
      <c r="GF106">
        <v>202</v>
      </c>
      <c r="GG106">
        <v>0</v>
      </c>
      <c r="GH106">
        <v>103</v>
      </c>
      <c r="GI106">
        <v>0</v>
      </c>
      <c r="GJ106">
        <v>0</v>
      </c>
      <c r="GK106">
        <v>7</v>
      </c>
      <c r="GL106">
        <v>196</v>
      </c>
      <c r="GM106">
        <v>0</v>
      </c>
      <c r="GN106">
        <v>129</v>
      </c>
      <c r="GO106">
        <v>1</v>
      </c>
      <c r="GP106">
        <v>1</v>
      </c>
      <c r="GQ106">
        <v>0</v>
      </c>
      <c r="GR106">
        <v>0</v>
      </c>
      <c r="GS106">
        <v>1</v>
      </c>
      <c r="GT106">
        <v>1</v>
      </c>
      <c r="GU106">
        <v>0</v>
      </c>
      <c r="GV106">
        <v>0</v>
      </c>
      <c r="GW106">
        <v>2.2999999999999998</v>
      </c>
      <c r="GX106" t="s">
        <v>218</v>
      </c>
      <c r="GY106">
        <v>176760</v>
      </c>
      <c r="GZ106">
        <v>238685</v>
      </c>
      <c r="HA106">
        <v>1.3919999999999999</v>
      </c>
      <c r="HB106">
        <v>1.4430000000000001</v>
      </c>
      <c r="HC106">
        <v>1.1599999999999999</v>
      </c>
      <c r="HD106">
        <v>2.96</v>
      </c>
      <c r="HE106">
        <v>0.1333</v>
      </c>
      <c r="HF106" s="2">
        <f t="shared" si="46"/>
        <v>7.4909749503019318E-3</v>
      </c>
      <c r="HG106" s="2">
        <f t="shared" si="47"/>
        <v>4.670214506938497E-3</v>
      </c>
      <c r="HH106" s="2">
        <f t="shared" si="48"/>
        <v>1.8603902484181978E-2</v>
      </c>
      <c r="HI106" s="2">
        <f t="shared" si="49"/>
        <v>1.9652983945837366E-2</v>
      </c>
      <c r="HJ106" s="3">
        <f t="shared" si="50"/>
        <v>122.04734103091408</v>
      </c>
      <c r="HK106" t="str">
        <f t="shared" si="51"/>
        <v>EME</v>
      </c>
    </row>
    <row r="107" spans="1:219" hidden="1" x14ac:dyDescent="0.25">
      <c r="A107">
        <v>98</v>
      </c>
      <c r="B107" t="s">
        <v>601</v>
      </c>
      <c r="C107">
        <v>9</v>
      </c>
      <c r="D107">
        <v>0</v>
      </c>
      <c r="E107">
        <v>5</v>
      </c>
      <c r="F107">
        <v>1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9</v>
      </c>
      <c r="N107">
        <v>12</v>
      </c>
      <c r="O107">
        <v>14</v>
      </c>
      <c r="P107">
        <v>9</v>
      </c>
      <c r="Q107">
        <v>148</v>
      </c>
      <c r="R107">
        <v>0</v>
      </c>
      <c r="S107">
        <v>0</v>
      </c>
      <c r="T107">
        <v>0</v>
      </c>
      <c r="U107">
        <v>0</v>
      </c>
      <c r="V107">
        <v>4</v>
      </c>
      <c r="W107">
        <v>2</v>
      </c>
      <c r="X107">
        <v>0</v>
      </c>
      <c r="Y107">
        <v>2</v>
      </c>
      <c r="Z107">
        <v>2</v>
      </c>
      <c r="AA107">
        <v>1</v>
      </c>
      <c r="AB107">
        <v>10</v>
      </c>
      <c r="AC107">
        <v>1</v>
      </c>
      <c r="AD107">
        <v>10</v>
      </c>
      <c r="AE107">
        <v>4</v>
      </c>
      <c r="AF107">
        <v>0</v>
      </c>
      <c r="AG107">
        <v>2</v>
      </c>
      <c r="AH107">
        <v>2</v>
      </c>
      <c r="AI107">
        <v>1</v>
      </c>
      <c r="AJ107">
        <v>0</v>
      </c>
      <c r="AK107">
        <v>2</v>
      </c>
      <c r="AL107">
        <v>1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t="s">
        <v>602</v>
      </c>
      <c r="AV107">
        <v>229.7200012207031</v>
      </c>
      <c r="AW107">
        <v>230.16999816894531</v>
      </c>
      <c r="AX107">
        <v>231.71000671386719</v>
      </c>
      <c r="AY107">
        <v>225.00999450683599</v>
      </c>
      <c r="AZ107">
        <v>225.5299987792969</v>
      </c>
      <c r="BA107" s="2">
        <f t="shared" si="34"/>
        <v>1.955063439292859E-3</v>
      </c>
      <c r="BB107" s="2">
        <f t="shared" si="35"/>
        <v>6.6462755181030397E-3</v>
      </c>
      <c r="BC107" s="2">
        <f t="shared" si="36"/>
        <v>2.2418228714247368E-2</v>
      </c>
      <c r="BD107" s="2">
        <f t="shared" si="37"/>
        <v>2.3056989104575099E-3</v>
      </c>
      <c r="BE107">
        <v>4</v>
      </c>
      <c r="BF107">
        <v>5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5</v>
      </c>
      <c r="BO107">
        <v>1</v>
      </c>
      <c r="BP107">
        <v>2</v>
      </c>
      <c r="BQ107">
        <v>5</v>
      </c>
      <c r="BR107">
        <v>173</v>
      </c>
      <c r="BS107">
        <v>0</v>
      </c>
      <c r="BT107">
        <v>0</v>
      </c>
      <c r="BU107">
        <v>0</v>
      </c>
      <c r="BV107">
        <v>0</v>
      </c>
      <c r="BW107">
        <v>5</v>
      </c>
      <c r="BX107">
        <v>0</v>
      </c>
      <c r="BY107">
        <v>3</v>
      </c>
      <c r="BZ107">
        <v>0</v>
      </c>
      <c r="CA107">
        <v>1</v>
      </c>
      <c r="CB107">
        <v>0</v>
      </c>
      <c r="CC107">
        <v>1</v>
      </c>
      <c r="CD107">
        <v>0</v>
      </c>
      <c r="CE107">
        <v>11</v>
      </c>
      <c r="CF107">
        <v>5</v>
      </c>
      <c r="CG107">
        <v>0</v>
      </c>
      <c r="CH107">
        <v>0</v>
      </c>
      <c r="CI107">
        <v>1</v>
      </c>
      <c r="CJ107">
        <v>1</v>
      </c>
      <c r="CK107">
        <v>0</v>
      </c>
      <c r="CL107">
        <v>0</v>
      </c>
      <c r="CM107" t="s">
        <v>329</v>
      </c>
      <c r="CN107">
        <v>225.5299987792969</v>
      </c>
      <c r="CO107">
        <v>227.49000549316409</v>
      </c>
      <c r="CP107">
        <v>234.9700012207031</v>
      </c>
      <c r="CQ107">
        <v>227.05000305175781</v>
      </c>
      <c r="CR107">
        <v>234.33999633789071</v>
      </c>
      <c r="CS107" s="2">
        <f t="shared" si="38"/>
        <v>8.6157926350135527E-3</v>
      </c>
      <c r="CT107" s="2">
        <f t="shared" si="39"/>
        <v>3.1833832781543836E-2</v>
      </c>
      <c r="CU107" s="2">
        <f t="shared" si="40"/>
        <v>1.9341616369141779E-3</v>
      </c>
      <c r="CV107" s="2">
        <f t="shared" si="41"/>
        <v>3.1108617393770022E-2</v>
      </c>
      <c r="CW107">
        <v>9</v>
      </c>
      <c r="CX107">
        <v>26</v>
      </c>
      <c r="CY107">
        <v>21</v>
      </c>
      <c r="CZ107">
        <v>58</v>
      </c>
      <c r="DA107">
        <v>75</v>
      </c>
      <c r="DB107">
        <v>0</v>
      </c>
      <c r="DC107">
        <v>0</v>
      </c>
      <c r="DD107">
        <v>0</v>
      </c>
      <c r="DE107">
        <v>0</v>
      </c>
      <c r="DF107">
        <v>4</v>
      </c>
      <c r="DG107">
        <v>0</v>
      </c>
      <c r="DH107">
        <v>0</v>
      </c>
      <c r="DI107">
        <v>0</v>
      </c>
      <c r="DJ107">
        <v>0</v>
      </c>
      <c r="DK107">
        <v>1</v>
      </c>
      <c r="DL107">
        <v>4</v>
      </c>
      <c r="DM107">
        <v>1</v>
      </c>
      <c r="DN107">
        <v>4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 t="s">
        <v>603</v>
      </c>
      <c r="EF107">
        <v>234.33999633789071</v>
      </c>
      <c r="EG107">
        <v>234.75</v>
      </c>
      <c r="EH107">
        <v>234.8500061035156</v>
      </c>
      <c r="EI107">
        <v>227.03999328613281</v>
      </c>
      <c r="EJ107">
        <v>227.30000305175781</v>
      </c>
      <c r="EK107" s="2">
        <f t="shared" si="42"/>
        <v>1.746554471179107E-3</v>
      </c>
      <c r="EL107" s="2">
        <f t="shared" si="43"/>
        <v>4.2582968242088626E-4</v>
      </c>
      <c r="EM107" s="2">
        <f t="shared" si="44"/>
        <v>3.2843479079306404E-2</v>
      </c>
      <c r="EN107" s="2">
        <f t="shared" si="45"/>
        <v>1.1439056847077911E-3</v>
      </c>
      <c r="EO107">
        <v>2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1</v>
      </c>
      <c r="EY107">
        <v>2</v>
      </c>
      <c r="EZ107">
        <v>2</v>
      </c>
      <c r="FA107">
        <v>3</v>
      </c>
      <c r="FB107">
        <v>185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3</v>
      </c>
      <c r="FP107">
        <v>0</v>
      </c>
      <c r="FQ107">
        <v>0</v>
      </c>
      <c r="FR107">
        <v>0</v>
      </c>
      <c r="FS107">
        <v>1</v>
      </c>
      <c r="FT107">
        <v>0</v>
      </c>
      <c r="FU107">
        <v>0</v>
      </c>
      <c r="FV107">
        <v>0</v>
      </c>
      <c r="FW107" t="s">
        <v>604</v>
      </c>
      <c r="FX107">
        <v>227.30000305175781</v>
      </c>
      <c r="FY107">
        <v>229.3399963378906</v>
      </c>
      <c r="FZ107">
        <v>229.3399963378906</v>
      </c>
      <c r="GA107">
        <v>224.55000305175781</v>
      </c>
      <c r="GB107">
        <v>228</v>
      </c>
      <c r="GC107">
        <v>392</v>
      </c>
      <c r="GD107">
        <v>393</v>
      </c>
      <c r="GE107">
        <v>191</v>
      </c>
      <c r="GF107">
        <v>197</v>
      </c>
      <c r="GG107">
        <v>0</v>
      </c>
      <c r="GH107">
        <v>290</v>
      </c>
      <c r="GI107">
        <v>0</v>
      </c>
      <c r="GJ107">
        <v>133</v>
      </c>
      <c r="GK107">
        <v>14</v>
      </c>
      <c r="GL107">
        <v>360</v>
      </c>
      <c r="GM107">
        <v>4</v>
      </c>
      <c r="GN107">
        <v>185</v>
      </c>
      <c r="GO107">
        <v>3</v>
      </c>
      <c r="GP107">
        <v>0</v>
      </c>
      <c r="GQ107">
        <v>1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2.2999999999999998</v>
      </c>
      <c r="GX107" t="s">
        <v>218</v>
      </c>
      <c r="GY107">
        <v>1175867</v>
      </c>
      <c r="GZ107">
        <v>1227628</v>
      </c>
      <c r="HA107">
        <v>0.63</v>
      </c>
      <c r="HB107">
        <v>0.71099999999999997</v>
      </c>
      <c r="HC107">
        <v>3.07</v>
      </c>
      <c r="HD107">
        <v>5.1100000000000003</v>
      </c>
      <c r="HE107">
        <v>0.31640000000000001</v>
      </c>
      <c r="HF107" s="2">
        <f t="shared" si="46"/>
        <v>8.8950611263080015E-3</v>
      </c>
      <c r="HG107" s="2">
        <f t="shared" si="47"/>
        <v>0</v>
      </c>
      <c r="HH107" s="2">
        <f t="shared" si="48"/>
        <v>2.0885991813986093E-2</v>
      </c>
      <c r="HI107" s="2">
        <f t="shared" si="49"/>
        <v>1.5131565562465754E-2</v>
      </c>
      <c r="HJ107" s="3">
        <f t="shared" si="50"/>
        <v>229.3399963378906</v>
      </c>
      <c r="HK107" t="str">
        <f t="shared" si="51"/>
        <v>EFX</v>
      </c>
    </row>
    <row r="108" spans="1:219" hidden="1" x14ac:dyDescent="0.25">
      <c r="A108">
        <v>99</v>
      </c>
      <c r="B108" t="s">
        <v>605</v>
      </c>
      <c r="C108">
        <v>9</v>
      </c>
      <c r="D108">
        <v>0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1</v>
      </c>
      <c r="N108">
        <v>10</v>
      </c>
      <c r="O108">
        <v>20</v>
      </c>
      <c r="P108">
        <v>14</v>
      </c>
      <c r="Q108">
        <v>111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t="s">
        <v>452</v>
      </c>
      <c r="AV108">
        <v>138.80000305175781</v>
      </c>
      <c r="AW108">
        <v>140.17999267578119</v>
      </c>
      <c r="AX108">
        <v>144.3500061035156</v>
      </c>
      <c r="AY108">
        <v>138.80999755859381</v>
      </c>
      <c r="AZ108">
        <v>143.7200012207031</v>
      </c>
      <c r="BA108" s="2">
        <f t="shared" si="34"/>
        <v>9.8444121566986231E-3</v>
      </c>
      <c r="BB108" s="2">
        <f t="shared" si="35"/>
        <v>2.8888210955419158E-2</v>
      </c>
      <c r="BC108" s="2">
        <f t="shared" si="36"/>
        <v>9.7731144868584696E-3</v>
      </c>
      <c r="BD108" s="2">
        <f t="shared" si="37"/>
        <v>3.4163676735357473E-2</v>
      </c>
      <c r="BE108">
        <v>13</v>
      </c>
      <c r="BF108">
        <v>20</v>
      </c>
      <c r="BG108">
        <v>20</v>
      </c>
      <c r="BH108">
        <v>59</v>
      </c>
      <c r="BI108">
        <v>72</v>
      </c>
      <c r="BJ108">
        <v>0</v>
      </c>
      <c r="BK108">
        <v>0</v>
      </c>
      <c r="BL108">
        <v>0</v>
      </c>
      <c r="BM108">
        <v>0</v>
      </c>
      <c r="BN108">
        <v>6</v>
      </c>
      <c r="BO108">
        <v>0</v>
      </c>
      <c r="BP108">
        <v>4</v>
      </c>
      <c r="BQ108">
        <v>0</v>
      </c>
      <c r="BR108">
        <v>2</v>
      </c>
      <c r="BS108">
        <v>1</v>
      </c>
      <c r="BT108">
        <v>12</v>
      </c>
      <c r="BU108">
        <v>1</v>
      </c>
      <c r="BV108">
        <v>12</v>
      </c>
      <c r="BW108">
        <v>0</v>
      </c>
      <c r="BX108">
        <v>0</v>
      </c>
      <c r="BY108">
        <v>2</v>
      </c>
      <c r="BZ108">
        <v>2</v>
      </c>
      <c r="CA108">
        <v>0</v>
      </c>
      <c r="CB108">
        <v>0</v>
      </c>
      <c r="CC108">
        <v>1</v>
      </c>
      <c r="CD108">
        <v>1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t="s">
        <v>606</v>
      </c>
      <c r="CN108">
        <v>143.7200012207031</v>
      </c>
      <c r="CO108">
        <v>144.55999755859381</v>
      </c>
      <c r="CP108">
        <v>145.6000061035156</v>
      </c>
      <c r="CQ108">
        <v>142.30000305175781</v>
      </c>
      <c r="CR108">
        <v>142.57000732421881</v>
      </c>
      <c r="CS108" s="2">
        <f t="shared" si="38"/>
        <v>5.8107107918996537E-3</v>
      </c>
      <c r="CT108" s="2">
        <f t="shared" si="39"/>
        <v>7.1429155310775982E-3</v>
      </c>
      <c r="CU108" s="2">
        <f t="shared" si="40"/>
        <v>1.5633609193442033E-2</v>
      </c>
      <c r="CV108" s="2">
        <f t="shared" si="41"/>
        <v>1.8938364213377801E-3</v>
      </c>
      <c r="CW108">
        <v>101</v>
      </c>
      <c r="CX108">
        <v>1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15</v>
      </c>
      <c r="DG108">
        <v>13</v>
      </c>
      <c r="DH108">
        <v>10</v>
      </c>
      <c r="DI108">
        <v>4</v>
      </c>
      <c r="DJ108">
        <v>54</v>
      </c>
      <c r="DK108">
        <v>0</v>
      </c>
      <c r="DL108">
        <v>0</v>
      </c>
      <c r="DM108">
        <v>0</v>
      </c>
      <c r="DN108">
        <v>0</v>
      </c>
      <c r="DO108">
        <v>1</v>
      </c>
      <c r="DP108">
        <v>0</v>
      </c>
      <c r="DQ108">
        <v>0</v>
      </c>
      <c r="DR108">
        <v>0</v>
      </c>
      <c r="DS108">
        <v>1</v>
      </c>
      <c r="DT108">
        <v>0</v>
      </c>
      <c r="DU108">
        <v>0</v>
      </c>
      <c r="DV108">
        <v>0</v>
      </c>
      <c r="DW108">
        <v>103</v>
      </c>
      <c r="DX108">
        <v>1</v>
      </c>
      <c r="DY108">
        <v>3</v>
      </c>
      <c r="DZ108">
        <v>0</v>
      </c>
      <c r="EA108">
        <v>2</v>
      </c>
      <c r="EB108">
        <v>1</v>
      </c>
      <c r="EC108">
        <v>1</v>
      </c>
      <c r="ED108">
        <v>0</v>
      </c>
      <c r="EE108" t="s">
        <v>607</v>
      </c>
      <c r="EF108">
        <v>142.57000732421881</v>
      </c>
      <c r="EG108">
        <v>142.57000732421881</v>
      </c>
      <c r="EH108">
        <v>143.25</v>
      </c>
      <c r="EI108">
        <v>141.13999938964841</v>
      </c>
      <c r="EJ108">
        <v>141.3699951171875</v>
      </c>
      <c r="EK108" s="2">
        <f t="shared" si="42"/>
        <v>0</v>
      </c>
      <c r="EL108" s="2">
        <f t="shared" si="43"/>
        <v>4.7468947698512398E-3</v>
      </c>
      <c r="EM108" s="2">
        <f t="shared" si="44"/>
        <v>1.0030215761428818E-2</v>
      </c>
      <c r="EN108" s="2">
        <f t="shared" si="45"/>
        <v>1.6269062423638347E-3</v>
      </c>
      <c r="EO108">
        <v>101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51</v>
      </c>
      <c r="EY108">
        <v>16</v>
      </c>
      <c r="EZ108">
        <v>3</v>
      </c>
      <c r="FA108">
        <v>4</v>
      </c>
      <c r="FB108">
        <v>15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2</v>
      </c>
      <c r="FP108">
        <v>0</v>
      </c>
      <c r="FQ108">
        <v>2</v>
      </c>
      <c r="FR108">
        <v>0</v>
      </c>
      <c r="FS108">
        <v>1</v>
      </c>
      <c r="FT108">
        <v>0</v>
      </c>
      <c r="FU108">
        <v>1</v>
      </c>
      <c r="FV108">
        <v>0</v>
      </c>
      <c r="FW108" t="s">
        <v>312</v>
      </c>
      <c r="FX108">
        <v>141.3699951171875</v>
      </c>
      <c r="FY108">
        <v>141.58000183105469</v>
      </c>
      <c r="FZ108">
        <v>141.58000183105469</v>
      </c>
      <c r="GA108">
        <v>133.66999816894531</v>
      </c>
      <c r="GB108">
        <v>134.07000732421881</v>
      </c>
      <c r="GC108">
        <v>543</v>
      </c>
      <c r="GD108">
        <v>197</v>
      </c>
      <c r="GE108">
        <v>203</v>
      </c>
      <c r="GF108">
        <v>185</v>
      </c>
      <c r="GG108">
        <v>0</v>
      </c>
      <c r="GH108">
        <v>256</v>
      </c>
      <c r="GI108">
        <v>0</v>
      </c>
      <c r="GJ108">
        <v>0</v>
      </c>
      <c r="GK108">
        <v>12</v>
      </c>
      <c r="GL108">
        <v>71</v>
      </c>
      <c r="GM108">
        <v>0</v>
      </c>
      <c r="GN108">
        <v>69</v>
      </c>
      <c r="GO108">
        <v>1</v>
      </c>
      <c r="GP108">
        <v>0</v>
      </c>
      <c r="GQ108">
        <v>1</v>
      </c>
      <c r="GR108">
        <v>0</v>
      </c>
      <c r="GS108">
        <v>2</v>
      </c>
      <c r="GT108">
        <v>2</v>
      </c>
      <c r="GU108">
        <v>0</v>
      </c>
      <c r="GV108">
        <v>0</v>
      </c>
      <c r="GW108">
        <v>1.6</v>
      </c>
      <c r="GX108" t="s">
        <v>218</v>
      </c>
      <c r="GY108">
        <v>244797</v>
      </c>
      <c r="GZ108">
        <v>421142</v>
      </c>
      <c r="HA108">
        <v>2.3769999999999998</v>
      </c>
      <c r="HB108">
        <v>2.5329999999999999</v>
      </c>
      <c r="HC108">
        <v>-0.99</v>
      </c>
      <c r="HD108">
        <v>8.9499999999999993</v>
      </c>
      <c r="HE108">
        <v>0</v>
      </c>
      <c r="HF108" s="2">
        <f t="shared" si="46"/>
        <v>1.4833077493372482E-3</v>
      </c>
      <c r="HG108" s="2">
        <f t="shared" si="47"/>
        <v>0</v>
      </c>
      <c r="HH108" s="2">
        <f t="shared" si="48"/>
        <v>5.5869498232866688E-2</v>
      </c>
      <c r="HI108" s="2">
        <f t="shared" si="49"/>
        <v>2.9835841979642952E-3</v>
      </c>
      <c r="HJ108" s="3">
        <f t="shared" si="50"/>
        <v>141.58000183105469</v>
      </c>
      <c r="HK108" t="str">
        <f t="shared" si="51"/>
        <v>EVBG</v>
      </c>
    </row>
    <row r="109" spans="1:219" hidden="1" x14ac:dyDescent="0.25">
      <c r="A109">
        <v>100</v>
      </c>
      <c r="B109" t="s">
        <v>608</v>
      </c>
      <c r="C109">
        <v>9</v>
      </c>
      <c r="D109">
        <v>0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52</v>
      </c>
      <c r="N109">
        <v>46</v>
      </c>
      <c r="O109">
        <v>25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3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3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609</v>
      </c>
      <c r="AV109">
        <v>266.82000732421881</v>
      </c>
      <c r="AW109">
        <v>267.1099853515625</v>
      </c>
      <c r="AX109">
        <v>269.23001098632813</v>
      </c>
      <c r="AY109">
        <v>265.57998657226563</v>
      </c>
      <c r="AZ109">
        <v>266</v>
      </c>
      <c r="BA109" s="2">
        <f t="shared" si="34"/>
        <v>1.0856128308420754E-3</v>
      </c>
      <c r="BB109" s="2">
        <f t="shared" si="35"/>
        <v>7.8744031060983266E-3</v>
      </c>
      <c r="BC109" s="2">
        <f t="shared" si="36"/>
        <v>5.7279729819277314E-3</v>
      </c>
      <c r="BD109" s="2">
        <f t="shared" si="37"/>
        <v>1.5789978486254741E-3</v>
      </c>
      <c r="BE109">
        <v>58</v>
      </c>
      <c r="BF109">
        <v>36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17</v>
      </c>
      <c r="BO109">
        <v>11</v>
      </c>
      <c r="BP109">
        <v>9</v>
      </c>
      <c r="BQ109">
        <v>4</v>
      </c>
      <c r="BR109">
        <v>3</v>
      </c>
      <c r="BS109">
        <v>0</v>
      </c>
      <c r="BT109">
        <v>0</v>
      </c>
      <c r="BU109">
        <v>0</v>
      </c>
      <c r="BV109">
        <v>0</v>
      </c>
      <c r="BW109">
        <v>37</v>
      </c>
      <c r="BX109">
        <v>0</v>
      </c>
      <c r="BY109">
        <v>0</v>
      </c>
      <c r="BZ109">
        <v>0</v>
      </c>
      <c r="CA109">
        <v>1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 t="s">
        <v>610</v>
      </c>
      <c r="CN109">
        <v>266</v>
      </c>
      <c r="CO109">
        <v>266.989990234375</v>
      </c>
      <c r="CP109">
        <v>268.3800048828125</v>
      </c>
      <c r="CQ109">
        <v>265.5</v>
      </c>
      <c r="CR109">
        <v>267.04998779296881</v>
      </c>
      <c r="CS109" s="2">
        <f t="shared" si="38"/>
        <v>3.7079676039762921E-3</v>
      </c>
      <c r="CT109" s="2">
        <f t="shared" si="39"/>
        <v>5.1792779758106366E-3</v>
      </c>
      <c r="CU109" s="2">
        <f t="shared" si="40"/>
        <v>5.5806969881793123E-3</v>
      </c>
      <c r="CV109" s="2">
        <f t="shared" si="41"/>
        <v>5.8041110796471784E-3</v>
      </c>
      <c r="CW109">
        <v>67</v>
      </c>
      <c r="CX109">
        <v>2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73</v>
      </c>
      <c r="DG109">
        <v>18</v>
      </c>
      <c r="DH109">
        <v>4</v>
      </c>
      <c r="DI109">
        <v>1</v>
      </c>
      <c r="DJ109">
        <v>1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1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 t="s">
        <v>358</v>
      </c>
      <c r="EF109">
        <v>267.04998779296881</v>
      </c>
      <c r="EG109">
        <v>269.32998657226563</v>
      </c>
      <c r="EH109">
        <v>269.32998657226563</v>
      </c>
      <c r="EI109">
        <v>265.32998657226563</v>
      </c>
      <c r="EJ109">
        <v>266.1199951171875</v>
      </c>
      <c r="EK109" s="2">
        <f t="shared" si="42"/>
        <v>8.4654471947743781E-3</v>
      </c>
      <c r="EL109" s="2">
        <f t="shared" si="43"/>
        <v>0</v>
      </c>
      <c r="EM109" s="2">
        <f t="shared" si="44"/>
        <v>1.4851669696744785E-2</v>
      </c>
      <c r="EN109" s="2">
        <f t="shared" si="45"/>
        <v>2.968617764230741E-3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154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1</v>
      </c>
      <c r="FP109">
        <v>0</v>
      </c>
      <c r="FQ109">
        <v>0</v>
      </c>
      <c r="FR109">
        <v>0</v>
      </c>
      <c r="FS109">
        <v>1</v>
      </c>
      <c r="FT109">
        <v>0</v>
      </c>
      <c r="FU109">
        <v>0</v>
      </c>
      <c r="FV109">
        <v>0</v>
      </c>
      <c r="FW109" t="s">
        <v>343</v>
      </c>
      <c r="FX109">
        <v>266.1199951171875</v>
      </c>
      <c r="FY109">
        <v>266.33999633789063</v>
      </c>
      <c r="FZ109">
        <v>272.73001098632813</v>
      </c>
      <c r="GA109">
        <v>264.76998901367188</v>
      </c>
      <c r="GB109">
        <v>272.45001220703119</v>
      </c>
      <c r="GC109">
        <v>286</v>
      </c>
      <c r="GD109">
        <v>298</v>
      </c>
      <c r="GE109">
        <v>69</v>
      </c>
      <c r="GF109">
        <v>251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158</v>
      </c>
      <c r="GM109">
        <v>0</v>
      </c>
      <c r="GN109">
        <v>155</v>
      </c>
      <c r="GO109">
        <v>1</v>
      </c>
      <c r="GP109">
        <v>1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1.8</v>
      </c>
      <c r="GX109" t="s">
        <v>218</v>
      </c>
      <c r="GY109">
        <v>311471</v>
      </c>
      <c r="GZ109">
        <v>211957</v>
      </c>
      <c r="HA109">
        <v>0.505</v>
      </c>
      <c r="HB109">
        <v>0.78300000000000003</v>
      </c>
      <c r="HC109">
        <v>0.17</v>
      </c>
      <c r="HD109">
        <v>1.96</v>
      </c>
      <c r="HE109">
        <v>0.48509996999999999</v>
      </c>
      <c r="HF109" s="2">
        <f t="shared" si="46"/>
        <v>8.2601645914281985E-4</v>
      </c>
      <c r="HG109" s="2">
        <f t="shared" si="47"/>
        <v>2.3429818468924668E-2</v>
      </c>
      <c r="HH109" s="2">
        <f t="shared" si="48"/>
        <v>5.8947486138243299E-3</v>
      </c>
      <c r="HI109" s="2">
        <f t="shared" si="49"/>
        <v>2.8188742335321981E-2</v>
      </c>
      <c r="HJ109" s="3">
        <f t="shared" si="50"/>
        <v>272.58029410310144</v>
      </c>
      <c r="HK109" t="str">
        <f t="shared" si="51"/>
        <v>RE</v>
      </c>
    </row>
    <row r="110" spans="1:219" hidden="1" x14ac:dyDescent="0.25">
      <c r="A110">
        <v>101</v>
      </c>
      <c r="B110" t="s">
        <v>611</v>
      </c>
      <c r="C110">
        <v>10</v>
      </c>
      <c r="D110">
        <v>1</v>
      </c>
      <c r="E110">
        <v>6</v>
      </c>
      <c r="F110">
        <v>0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1</v>
      </c>
      <c r="N110">
        <v>4</v>
      </c>
      <c r="O110">
        <v>8</v>
      </c>
      <c r="P110">
        <v>18</v>
      </c>
      <c r="Q110">
        <v>159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2</v>
      </c>
      <c r="Y110">
        <v>0</v>
      </c>
      <c r="Z110">
        <v>1</v>
      </c>
      <c r="AA110">
        <v>1</v>
      </c>
      <c r="AB110">
        <v>4</v>
      </c>
      <c r="AC110">
        <v>1</v>
      </c>
      <c r="AD110">
        <v>4</v>
      </c>
      <c r="AE110">
        <v>0</v>
      </c>
      <c r="AF110">
        <v>0</v>
      </c>
      <c r="AG110">
        <v>1</v>
      </c>
      <c r="AH110">
        <v>1</v>
      </c>
      <c r="AI110">
        <v>0</v>
      </c>
      <c r="AJ110">
        <v>0</v>
      </c>
      <c r="AK110">
        <v>1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t="s">
        <v>443</v>
      </c>
      <c r="AV110">
        <v>133.96000671386719</v>
      </c>
      <c r="AW110">
        <v>135</v>
      </c>
      <c r="AX110">
        <v>139.8699951171875</v>
      </c>
      <c r="AY110">
        <v>133.52000427246091</v>
      </c>
      <c r="AZ110">
        <v>139.27000427246091</v>
      </c>
      <c r="BA110" s="2">
        <f t="shared" si="34"/>
        <v>7.7036539713541963E-3</v>
      </c>
      <c r="BB110" s="2">
        <f t="shared" si="35"/>
        <v>3.4818011633640733E-2</v>
      </c>
      <c r="BC110" s="2">
        <f t="shared" si="36"/>
        <v>1.0962931315104396E-2</v>
      </c>
      <c r="BD110" s="2">
        <f t="shared" si="37"/>
        <v>4.1286708003189121E-2</v>
      </c>
      <c r="BE110">
        <v>17</v>
      </c>
      <c r="BF110">
        <v>37</v>
      </c>
      <c r="BG110">
        <v>22</v>
      </c>
      <c r="BH110">
        <v>1</v>
      </c>
      <c r="BI110">
        <v>95</v>
      </c>
      <c r="BJ110">
        <v>0</v>
      </c>
      <c r="BK110">
        <v>0</v>
      </c>
      <c r="BL110">
        <v>0</v>
      </c>
      <c r="BM110">
        <v>0</v>
      </c>
      <c r="BN110">
        <v>2</v>
      </c>
      <c r="BO110">
        <v>4</v>
      </c>
      <c r="BP110">
        <v>5</v>
      </c>
      <c r="BQ110">
        <v>2</v>
      </c>
      <c r="BR110">
        <v>9</v>
      </c>
      <c r="BS110">
        <v>1</v>
      </c>
      <c r="BT110">
        <v>22</v>
      </c>
      <c r="BU110">
        <v>1</v>
      </c>
      <c r="BV110">
        <v>22</v>
      </c>
      <c r="BW110">
        <v>5</v>
      </c>
      <c r="BX110">
        <v>0</v>
      </c>
      <c r="BY110">
        <v>9</v>
      </c>
      <c r="BZ110">
        <v>9</v>
      </c>
      <c r="CA110">
        <v>1</v>
      </c>
      <c r="CB110">
        <v>0</v>
      </c>
      <c r="CC110">
        <v>1</v>
      </c>
      <c r="CD110">
        <v>1</v>
      </c>
      <c r="CE110">
        <v>7</v>
      </c>
      <c r="CF110">
        <v>5</v>
      </c>
      <c r="CG110">
        <v>2</v>
      </c>
      <c r="CH110">
        <v>2</v>
      </c>
      <c r="CI110">
        <v>1</v>
      </c>
      <c r="CJ110">
        <v>1</v>
      </c>
      <c r="CK110">
        <v>1</v>
      </c>
      <c r="CL110">
        <v>1</v>
      </c>
      <c r="CM110" t="s">
        <v>612</v>
      </c>
      <c r="CN110">
        <v>139.27000427246091</v>
      </c>
      <c r="CO110">
        <v>139.50999450683591</v>
      </c>
      <c r="CP110">
        <v>140.17999267578119</v>
      </c>
      <c r="CQ110">
        <v>136.88999938964841</v>
      </c>
      <c r="CR110">
        <v>138.4100036621094</v>
      </c>
      <c r="CS110" s="2">
        <f t="shared" si="38"/>
        <v>1.7202368563152826E-3</v>
      </c>
      <c r="CT110" s="2">
        <f t="shared" si="39"/>
        <v>4.7795563129676699E-3</v>
      </c>
      <c r="CU110" s="2">
        <f t="shared" si="40"/>
        <v>1.8779981509203791E-2</v>
      </c>
      <c r="CV110" s="2">
        <f t="shared" si="41"/>
        <v>1.0981896049736983E-2</v>
      </c>
      <c r="CW110">
        <v>4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2</v>
      </c>
      <c r="DG110">
        <v>2</v>
      </c>
      <c r="DH110">
        <v>0</v>
      </c>
      <c r="DI110">
        <v>5</v>
      </c>
      <c r="DJ110">
        <v>184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4</v>
      </c>
      <c r="DX110">
        <v>0</v>
      </c>
      <c r="DY110">
        <v>0</v>
      </c>
      <c r="DZ110">
        <v>0</v>
      </c>
      <c r="EA110">
        <v>1</v>
      </c>
      <c r="EB110">
        <v>0</v>
      </c>
      <c r="EC110">
        <v>0</v>
      </c>
      <c r="ED110">
        <v>0</v>
      </c>
      <c r="EE110" t="s">
        <v>613</v>
      </c>
      <c r="EF110">
        <v>138.4100036621094</v>
      </c>
      <c r="EG110">
        <v>137.00999450683591</v>
      </c>
      <c r="EH110">
        <v>137.6199951171875</v>
      </c>
      <c r="EI110">
        <v>134.13999938964841</v>
      </c>
      <c r="EJ110">
        <v>135.91999816894531</v>
      </c>
      <c r="EK110" s="2">
        <f t="shared" si="42"/>
        <v>-1.0218299477441795E-2</v>
      </c>
      <c r="EL110" s="2">
        <f t="shared" si="43"/>
        <v>4.4324998691662731E-3</v>
      </c>
      <c r="EM110" s="2">
        <f t="shared" si="44"/>
        <v>2.0947341305413314E-2</v>
      </c>
      <c r="EN110" s="2">
        <f t="shared" si="45"/>
        <v>1.3095929982903654E-2</v>
      </c>
      <c r="EO110">
        <v>6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7</v>
      </c>
      <c r="EY110">
        <v>6</v>
      </c>
      <c r="EZ110">
        <v>8</v>
      </c>
      <c r="FA110">
        <v>8</v>
      </c>
      <c r="FB110">
        <v>164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6</v>
      </c>
      <c r="FP110">
        <v>0</v>
      </c>
      <c r="FQ110">
        <v>0</v>
      </c>
      <c r="FR110">
        <v>0</v>
      </c>
      <c r="FS110">
        <v>2</v>
      </c>
      <c r="FT110">
        <v>0</v>
      </c>
      <c r="FU110">
        <v>2</v>
      </c>
      <c r="FV110">
        <v>0</v>
      </c>
      <c r="FW110" t="s">
        <v>614</v>
      </c>
      <c r="FX110">
        <v>135.91999816894531</v>
      </c>
      <c r="FY110">
        <v>137.28999328613281</v>
      </c>
      <c r="FZ110">
        <v>137.28999328613281</v>
      </c>
      <c r="GA110">
        <v>132.1300048828125</v>
      </c>
      <c r="GB110">
        <v>133.02000427246091</v>
      </c>
      <c r="GC110">
        <v>372</v>
      </c>
      <c r="GD110">
        <v>412</v>
      </c>
      <c r="GE110">
        <v>10</v>
      </c>
      <c r="GF110">
        <v>386</v>
      </c>
      <c r="GG110">
        <v>0</v>
      </c>
      <c r="GH110">
        <v>273</v>
      </c>
      <c r="GI110">
        <v>0</v>
      </c>
      <c r="GJ110">
        <v>0</v>
      </c>
      <c r="GK110">
        <v>26</v>
      </c>
      <c r="GL110">
        <v>358</v>
      </c>
      <c r="GM110">
        <v>0</v>
      </c>
      <c r="GN110">
        <v>348</v>
      </c>
      <c r="GO110">
        <v>2</v>
      </c>
      <c r="GP110">
        <v>0</v>
      </c>
      <c r="GQ110">
        <v>2</v>
      </c>
      <c r="GR110">
        <v>0</v>
      </c>
      <c r="GS110">
        <v>3</v>
      </c>
      <c r="GT110">
        <v>2</v>
      </c>
      <c r="GU110">
        <v>1</v>
      </c>
      <c r="GV110">
        <v>0</v>
      </c>
      <c r="GW110">
        <v>1.6</v>
      </c>
      <c r="GX110" t="s">
        <v>218</v>
      </c>
      <c r="GY110">
        <v>647093</v>
      </c>
      <c r="GZ110">
        <v>987171</v>
      </c>
      <c r="HA110">
        <v>3.6030000000000002</v>
      </c>
      <c r="HB110">
        <v>3.8180000000000001</v>
      </c>
      <c r="HC110">
        <v>-0.37</v>
      </c>
      <c r="HD110">
        <v>6.57</v>
      </c>
      <c r="HE110">
        <v>0</v>
      </c>
      <c r="HF110" s="2">
        <f t="shared" si="46"/>
        <v>9.978841752379064E-3</v>
      </c>
      <c r="HG110" s="2">
        <f t="shared" si="47"/>
        <v>0</v>
      </c>
      <c r="HH110" s="2">
        <f t="shared" si="48"/>
        <v>3.7584592145518791E-2</v>
      </c>
      <c r="HI110" s="2">
        <f t="shared" si="49"/>
        <v>6.6907183962003902E-3</v>
      </c>
      <c r="HJ110" s="3">
        <f t="shared" si="50"/>
        <v>137.28999328613281</v>
      </c>
      <c r="HK110" t="str">
        <f t="shared" si="51"/>
        <v>EXAS</v>
      </c>
    </row>
    <row r="111" spans="1:219" hidden="1" x14ac:dyDescent="0.25">
      <c r="A111">
        <v>102</v>
      </c>
      <c r="B111" t="s">
        <v>615</v>
      </c>
      <c r="C111">
        <v>9</v>
      </c>
      <c r="D111">
        <v>1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92</v>
      </c>
      <c r="N111">
        <v>75</v>
      </c>
      <c r="O111">
        <v>5</v>
      </c>
      <c r="P111">
        <v>0</v>
      </c>
      <c r="Q111">
        <v>0</v>
      </c>
      <c r="R111">
        <v>1</v>
      </c>
      <c r="S111">
        <v>5</v>
      </c>
      <c r="T111">
        <v>0</v>
      </c>
      <c r="U111">
        <v>0</v>
      </c>
      <c r="V111">
        <v>32</v>
      </c>
      <c r="W111">
        <v>5</v>
      </c>
      <c r="X111">
        <v>1</v>
      </c>
      <c r="Y111">
        <v>2</v>
      </c>
      <c r="Z111">
        <v>2</v>
      </c>
      <c r="AA111">
        <v>1</v>
      </c>
      <c r="AB111">
        <v>12</v>
      </c>
      <c r="AC111">
        <v>0</v>
      </c>
      <c r="AD111">
        <v>0</v>
      </c>
      <c r="AE111">
        <v>0</v>
      </c>
      <c r="AF111">
        <v>0</v>
      </c>
      <c r="AG111">
        <v>2</v>
      </c>
      <c r="AH111">
        <v>2</v>
      </c>
      <c r="AI111">
        <v>0</v>
      </c>
      <c r="AJ111">
        <v>0</v>
      </c>
      <c r="AK111">
        <v>1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488</v>
      </c>
      <c r="AV111">
        <v>177.55999755859381</v>
      </c>
      <c r="AW111">
        <v>179.33000183105469</v>
      </c>
      <c r="AX111">
        <v>181.52000427246091</v>
      </c>
      <c r="AY111">
        <v>176.3399963378906</v>
      </c>
      <c r="AZ111">
        <v>176.67999267578119</v>
      </c>
      <c r="BA111" s="2">
        <f t="shared" si="34"/>
        <v>9.8700956582178367E-3</v>
      </c>
      <c r="BB111" s="2">
        <f t="shared" si="35"/>
        <v>1.2064799415270167E-2</v>
      </c>
      <c r="BC111" s="2">
        <f t="shared" si="36"/>
        <v>1.6673202825152167E-2</v>
      </c>
      <c r="BD111" s="2">
        <f t="shared" si="37"/>
        <v>1.9243624178461038E-3</v>
      </c>
      <c r="BE111">
        <v>4</v>
      </c>
      <c r="BF111">
        <v>1</v>
      </c>
      <c r="BG111">
        <v>3</v>
      </c>
      <c r="BH111">
        <v>0</v>
      </c>
      <c r="BI111">
        <v>0</v>
      </c>
      <c r="BJ111">
        <v>1</v>
      </c>
      <c r="BK111">
        <v>3</v>
      </c>
      <c r="BL111">
        <v>0</v>
      </c>
      <c r="BM111">
        <v>0</v>
      </c>
      <c r="BN111">
        <v>3</v>
      </c>
      <c r="BO111">
        <v>3</v>
      </c>
      <c r="BP111">
        <v>3</v>
      </c>
      <c r="BQ111">
        <v>2</v>
      </c>
      <c r="BR111">
        <v>180</v>
      </c>
      <c r="BS111">
        <v>1</v>
      </c>
      <c r="BT111">
        <v>0</v>
      </c>
      <c r="BU111">
        <v>0</v>
      </c>
      <c r="BV111">
        <v>0</v>
      </c>
      <c r="BW111">
        <v>4</v>
      </c>
      <c r="BX111">
        <v>3</v>
      </c>
      <c r="BY111">
        <v>1</v>
      </c>
      <c r="BZ111">
        <v>0</v>
      </c>
      <c r="CA111">
        <v>1</v>
      </c>
      <c r="CB111">
        <v>1</v>
      </c>
      <c r="CC111">
        <v>1</v>
      </c>
      <c r="CD111">
        <v>1</v>
      </c>
      <c r="CE111">
        <v>9</v>
      </c>
      <c r="CF111">
        <v>4</v>
      </c>
      <c r="CG111">
        <v>0</v>
      </c>
      <c r="CH111">
        <v>0</v>
      </c>
      <c r="CI111">
        <v>1</v>
      </c>
      <c r="CJ111">
        <v>1</v>
      </c>
      <c r="CK111">
        <v>0</v>
      </c>
      <c r="CL111">
        <v>0</v>
      </c>
      <c r="CM111" t="s">
        <v>388</v>
      </c>
      <c r="CN111">
        <v>176.67999267578119</v>
      </c>
      <c r="CO111">
        <v>177.0299987792969</v>
      </c>
      <c r="CP111">
        <v>179.58000183105469</v>
      </c>
      <c r="CQ111">
        <v>176.0299987792969</v>
      </c>
      <c r="CR111">
        <v>177.08000183105469</v>
      </c>
      <c r="CS111" s="2">
        <f t="shared" si="38"/>
        <v>1.9771005249344942E-3</v>
      </c>
      <c r="CT111" s="2">
        <f t="shared" si="39"/>
        <v>1.4199816381318286E-2</v>
      </c>
      <c r="CU111" s="2">
        <f t="shared" si="40"/>
        <v>5.6487601361094875E-3</v>
      </c>
      <c r="CV111" s="2">
        <f t="shared" si="41"/>
        <v>5.9295405517306721E-3</v>
      </c>
      <c r="CW111">
        <v>122</v>
      </c>
      <c r="CX111">
        <v>28</v>
      </c>
      <c r="CY111">
        <v>8</v>
      </c>
      <c r="CZ111">
        <v>0</v>
      </c>
      <c r="DA111">
        <v>0</v>
      </c>
      <c r="DB111">
        <v>1</v>
      </c>
      <c r="DC111">
        <v>8</v>
      </c>
      <c r="DD111">
        <v>0</v>
      </c>
      <c r="DE111">
        <v>0</v>
      </c>
      <c r="DF111">
        <v>34</v>
      </c>
      <c r="DG111">
        <v>9</v>
      </c>
      <c r="DH111">
        <v>12</v>
      </c>
      <c r="DI111">
        <v>4</v>
      </c>
      <c r="DJ111">
        <v>3</v>
      </c>
      <c r="DK111">
        <v>1</v>
      </c>
      <c r="DL111">
        <v>1</v>
      </c>
      <c r="DM111">
        <v>0</v>
      </c>
      <c r="DN111">
        <v>0</v>
      </c>
      <c r="DO111">
        <v>35</v>
      </c>
      <c r="DP111">
        <v>9</v>
      </c>
      <c r="DQ111">
        <v>0</v>
      </c>
      <c r="DR111">
        <v>0</v>
      </c>
      <c r="DS111">
        <v>1</v>
      </c>
      <c r="DT111">
        <v>1</v>
      </c>
      <c r="DU111">
        <v>1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 t="s">
        <v>616</v>
      </c>
      <c r="EF111">
        <v>177.08000183105469</v>
      </c>
      <c r="EG111">
        <v>176.75</v>
      </c>
      <c r="EH111">
        <v>179.6600036621094</v>
      </c>
      <c r="EI111">
        <v>176.19999694824219</v>
      </c>
      <c r="EJ111">
        <v>177.6000061035156</v>
      </c>
      <c r="EK111" s="2">
        <f t="shared" si="42"/>
        <v>-1.8670542068157658E-3</v>
      </c>
      <c r="EL111" s="2">
        <f t="shared" si="43"/>
        <v>1.6197281547329356E-2</v>
      </c>
      <c r="EM111" s="2">
        <f t="shared" si="44"/>
        <v>3.1117570113595727E-3</v>
      </c>
      <c r="EN111" s="2">
        <f t="shared" si="45"/>
        <v>7.8829341619357507E-3</v>
      </c>
      <c r="EO111">
        <v>23</v>
      </c>
      <c r="EP111">
        <v>111</v>
      </c>
      <c r="EQ111">
        <v>46</v>
      </c>
      <c r="ER111">
        <v>15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2</v>
      </c>
      <c r="EY111">
        <v>1</v>
      </c>
      <c r="EZ111">
        <v>1</v>
      </c>
      <c r="FA111">
        <v>0</v>
      </c>
      <c r="FB111">
        <v>0</v>
      </c>
      <c r="FC111">
        <v>1</v>
      </c>
      <c r="FD111">
        <v>4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424</v>
      </c>
      <c r="FX111">
        <v>177.6000061035156</v>
      </c>
      <c r="FY111">
        <v>179.0299987792969</v>
      </c>
      <c r="FZ111">
        <v>180.63999938964841</v>
      </c>
      <c r="GA111">
        <v>175.1000061035156</v>
      </c>
      <c r="GB111">
        <v>177.8699951171875</v>
      </c>
      <c r="GC111">
        <v>533</v>
      </c>
      <c r="GD111">
        <v>299</v>
      </c>
      <c r="GE111">
        <v>353</v>
      </c>
      <c r="GF111">
        <v>66</v>
      </c>
      <c r="GG111">
        <v>0</v>
      </c>
      <c r="GH111">
        <v>15</v>
      </c>
      <c r="GI111">
        <v>0</v>
      </c>
      <c r="GJ111">
        <v>15</v>
      </c>
      <c r="GK111">
        <v>0</v>
      </c>
      <c r="GL111">
        <v>185</v>
      </c>
      <c r="GM111">
        <v>0</v>
      </c>
      <c r="GN111">
        <v>3</v>
      </c>
      <c r="GO111">
        <v>3</v>
      </c>
      <c r="GP111">
        <v>1</v>
      </c>
      <c r="GQ111">
        <v>2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2.2999999999999998</v>
      </c>
      <c r="GX111" t="s">
        <v>218</v>
      </c>
      <c r="GY111">
        <v>1795109</v>
      </c>
      <c r="GZ111">
        <v>2068985</v>
      </c>
      <c r="HA111">
        <v>0.77800000000000002</v>
      </c>
      <c r="HB111">
        <v>1.042</v>
      </c>
      <c r="HC111">
        <v>34.99</v>
      </c>
      <c r="HD111">
        <v>4.6399999999999997</v>
      </c>
      <c r="HF111" s="2">
        <f t="shared" si="46"/>
        <v>7.9874472743763913E-3</v>
      </c>
      <c r="HG111" s="2">
        <f t="shared" si="47"/>
        <v>8.9127580590756539E-3</v>
      </c>
      <c r="HH111" s="2">
        <f t="shared" si="48"/>
        <v>2.1951587457843202E-2</v>
      </c>
      <c r="HI111" s="2">
        <f t="shared" si="49"/>
        <v>1.5573110078779373E-2</v>
      </c>
      <c r="HJ111" s="3">
        <f t="shared" si="50"/>
        <v>180.62564984373338</v>
      </c>
      <c r="HK111" t="str">
        <f t="shared" si="51"/>
        <v>EXPE</v>
      </c>
    </row>
    <row r="112" spans="1:219" hidden="1" x14ac:dyDescent="0.25">
      <c r="A112">
        <v>103</v>
      </c>
      <c r="B112" t="s">
        <v>617</v>
      </c>
      <c r="C112">
        <v>9</v>
      </c>
      <c r="D112">
        <v>0</v>
      </c>
      <c r="E112">
        <v>5</v>
      </c>
      <c r="F112">
        <v>1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78</v>
      </c>
      <c r="N112">
        <v>107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4</v>
      </c>
      <c r="W112">
        <v>3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 t="s">
        <v>597</v>
      </c>
      <c r="AV112">
        <v>147.53999328613281</v>
      </c>
      <c r="AW112">
        <v>148.3500061035156</v>
      </c>
      <c r="AX112">
        <v>148.88999938964841</v>
      </c>
      <c r="AY112">
        <v>145.8699951171875</v>
      </c>
      <c r="AZ112">
        <v>146.5899963378906</v>
      </c>
      <c r="BA112" s="2">
        <f t="shared" si="34"/>
        <v>5.4601468423099986E-3</v>
      </c>
      <c r="BB112" s="2">
        <f t="shared" si="35"/>
        <v>3.6267935277481955E-3</v>
      </c>
      <c r="BC112" s="2">
        <f t="shared" si="36"/>
        <v>1.6717296152974903E-2</v>
      </c>
      <c r="BD112" s="2">
        <f t="shared" si="37"/>
        <v>4.9116668169053579E-3</v>
      </c>
      <c r="BE112">
        <v>32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25</v>
      </c>
      <c r="BO112">
        <v>3</v>
      </c>
      <c r="BP112">
        <v>6</v>
      </c>
      <c r="BQ112">
        <v>4</v>
      </c>
      <c r="BR112">
        <v>139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32</v>
      </c>
      <c r="CF112">
        <v>0</v>
      </c>
      <c r="CG112">
        <v>0</v>
      </c>
      <c r="CH112">
        <v>0</v>
      </c>
      <c r="CI112">
        <v>1</v>
      </c>
      <c r="CJ112">
        <v>0</v>
      </c>
      <c r="CK112">
        <v>0</v>
      </c>
      <c r="CL112">
        <v>0</v>
      </c>
      <c r="CM112" t="s">
        <v>353</v>
      </c>
      <c r="CN112">
        <v>146.5899963378906</v>
      </c>
      <c r="CO112">
        <v>146.66999816894531</v>
      </c>
      <c r="CP112">
        <v>147.55000305175781</v>
      </c>
      <c r="CQ112">
        <v>145.5299987792969</v>
      </c>
      <c r="CR112">
        <v>147.25999450683591</v>
      </c>
      <c r="CS112" s="2">
        <f t="shared" si="38"/>
        <v>5.4545464003186162E-4</v>
      </c>
      <c r="CT112" s="2">
        <f t="shared" si="39"/>
        <v>5.9641129421312833E-3</v>
      </c>
      <c r="CU112" s="2">
        <f t="shared" si="40"/>
        <v>7.7725465594897791E-3</v>
      </c>
      <c r="CV112" s="2">
        <f t="shared" si="41"/>
        <v>1.1747900258536892E-2</v>
      </c>
      <c r="CW112">
        <v>163</v>
      </c>
      <c r="CX112">
        <v>8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4</v>
      </c>
      <c r="DG112">
        <v>7</v>
      </c>
      <c r="DH112">
        <v>3</v>
      </c>
      <c r="DI112">
        <v>2</v>
      </c>
      <c r="DJ112">
        <v>8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8</v>
      </c>
      <c r="DR112">
        <v>0</v>
      </c>
      <c r="DS112">
        <v>0</v>
      </c>
      <c r="DT112">
        <v>0</v>
      </c>
      <c r="DU112">
        <v>1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 t="s">
        <v>385</v>
      </c>
      <c r="EF112">
        <v>147.25999450683591</v>
      </c>
      <c r="EG112">
        <v>147.86000061035159</v>
      </c>
      <c r="EH112">
        <v>148.30999755859381</v>
      </c>
      <c r="EI112">
        <v>145.92999267578119</v>
      </c>
      <c r="EJ112">
        <v>146.58000183105469</v>
      </c>
      <c r="EK112" s="2">
        <f t="shared" si="42"/>
        <v>4.0579338633769391E-3</v>
      </c>
      <c r="EL112" s="2">
        <f t="shared" si="43"/>
        <v>3.0341646257827648E-3</v>
      </c>
      <c r="EM112" s="2">
        <f t="shared" si="44"/>
        <v>1.3052941475744095E-2</v>
      </c>
      <c r="EN112" s="2">
        <f t="shared" si="45"/>
        <v>4.4345009356916432E-3</v>
      </c>
      <c r="EO112">
        <v>12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11</v>
      </c>
      <c r="EY112">
        <v>6</v>
      </c>
      <c r="EZ112">
        <v>11</v>
      </c>
      <c r="FA112">
        <v>13</v>
      </c>
      <c r="FB112">
        <v>137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13</v>
      </c>
      <c r="FP112">
        <v>0</v>
      </c>
      <c r="FQ112">
        <v>0</v>
      </c>
      <c r="FR112">
        <v>0</v>
      </c>
      <c r="FS112">
        <v>1</v>
      </c>
      <c r="FT112">
        <v>0</v>
      </c>
      <c r="FU112">
        <v>0</v>
      </c>
      <c r="FV112">
        <v>0</v>
      </c>
      <c r="FW112" t="s">
        <v>305</v>
      </c>
      <c r="FX112">
        <v>146.58000183105469</v>
      </c>
      <c r="FY112">
        <v>147.16999816894531</v>
      </c>
      <c r="FZ112">
        <v>149.03999328613281</v>
      </c>
      <c r="GA112">
        <v>145.63999938964841</v>
      </c>
      <c r="GB112">
        <v>146.82000732421881</v>
      </c>
      <c r="GC112">
        <v>400</v>
      </c>
      <c r="GD112">
        <v>386</v>
      </c>
      <c r="GE112">
        <v>183</v>
      </c>
      <c r="GF112">
        <v>202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284</v>
      </c>
      <c r="GM112">
        <v>0</v>
      </c>
      <c r="GN112">
        <v>145</v>
      </c>
      <c r="GO112">
        <v>1</v>
      </c>
      <c r="GP112">
        <v>1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2.1</v>
      </c>
      <c r="GX112" t="s">
        <v>218</v>
      </c>
      <c r="GY112">
        <v>524383</v>
      </c>
      <c r="GZ112">
        <v>630542</v>
      </c>
      <c r="HA112">
        <v>0.17</v>
      </c>
      <c r="HB112">
        <v>0.63</v>
      </c>
      <c r="HC112">
        <v>5.69</v>
      </c>
      <c r="HD112">
        <v>2.7</v>
      </c>
      <c r="HE112">
        <v>0.97040004000000002</v>
      </c>
      <c r="HF112" s="2">
        <f t="shared" si="46"/>
        <v>4.0089443856168305E-3</v>
      </c>
      <c r="HG112" s="2">
        <f t="shared" si="47"/>
        <v>1.2546935060560593E-2</v>
      </c>
      <c r="HH112" s="2">
        <f t="shared" si="48"/>
        <v>1.0396132352604393E-2</v>
      </c>
      <c r="HI112" s="2">
        <f t="shared" si="49"/>
        <v>8.0371058146361252E-3</v>
      </c>
      <c r="HJ112" s="3">
        <f t="shared" si="50"/>
        <v>149.01653057883388</v>
      </c>
      <c r="HK112" t="str">
        <f t="shared" si="51"/>
        <v>EXR</v>
      </c>
    </row>
    <row r="113" spans="1:219" hidden="1" x14ac:dyDescent="0.25">
      <c r="A113">
        <v>104</v>
      </c>
      <c r="B113" t="s">
        <v>618</v>
      </c>
      <c r="C113">
        <v>9</v>
      </c>
      <c r="D113">
        <v>0</v>
      </c>
      <c r="E113">
        <v>5</v>
      </c>
      <c r="F113">
        <v>1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36</v>
      </c>
      <c r="N113">
        <v>73</v>
      </c>
      <c r="O113">
        <v>7</v>
      </c>
      <c r="P113">
        <v>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 t="s">
        <v>619</v>
      </c>
      <c r="AV113">
        <v>542.489990234375</v>
      </c>
      <c r="AW113">
        <v>544.57000732421875</v>
      </c>
      <c r="AX113">
        <v>547.57000732421875</v>
      </c>
      <c r="AY113">
        <v>538.03997802734375</v>
      </c>
      <c r="AZ113">
        <v>544.41998291015625</v>
      </c>
      <c r="BA113" s="2">
        <f t="shared" si="34"/>
        <v>3.8195586643929857E-3</v>
      </c>
      <c r="BB113" s="2">
        <f t="shared" si="35"/>
        <v>5.478751501858059E-3</v>
      </c>
      <c r="BC113" s="2">
        <f t="shared" si="36"/>
        <v>1.1991165890609223E-2</v>
      </c>
      <c r="BD113" s="2">
        <f t="shared" si="37"/>
        <v>1.1718902838041778E-2</v>
      </c>
      <c r="BE113">
        <v>9</v>
      </c>
      <c r="BF113">
        <v>1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5</v>
      </c>
      <c r="BO113">
        <v>3</v>
      </c>
      <c r="BP113">
        <v>12</v>
      </c>
      <c r="BQ113">
        <v>5</v>
      </c>
      <c r="BR113">
        <v>62</v>
      </c>
      <c r="BS113">
        <v>0</v>
      </c>
      <c r="BT113">
        <v>0</v>
      </c>
      <c r="BU113">
        <v>0</v>
      </c>
      <c r="BV113">
        <v>0</v>
      </c>
      <c r="BW113">
        <v>1</v>
      </c>
      <c r="BX113">
        <v>0</v>
      </c>
      <c r="BY113">
        <v>0</v>
      </c>
      <c r="BZ113">
        <v>0</v>
      </c>
      <c r="CA113">
        <v>1</v>
      </c>
      <c r="CB113">
        <v>0</v>
      </c>
      <c r="CC113">
        <v>0</v>
      </c>
      <c r="CD113">
        <v>0</v>
      </c>
      <c r="CE113">
        <v>5</v>
      </c>
      <c r="CF113">
        <v>1</v>
      </c>
      <c r="CG113">
        <v>12</v>
      </c>
      <c r="CH113">
        <v>0</v>
      </c>
      <c r="CI113">
        <v>1</v>
      </c>
      <c r="CJ113">
        <v>1</v>
      </c>
      <c r="CK113">
        <v>1</v>
      </c>
      <c r="CL113">
        <v>0</v>
      </c>
      <c r="CM113" t="s">
        <v>474</v>
      </c>
      <c r="CN113">
        <v>544.41998291015625</v>
      </c>
      <c r="CO113">
        <v>545.17999267578125</v>
      </c>
      <c r="CP113">
        <v>546.92999267578125</v>
      </c>
      <c r="CQ113">
        <v>540.08001708984375</v>
      </c>
      <c r="CR113">
        <v>542.54998779296875</v>
      </c>
      <c r="CS113" s="2">
        <f t="shared" si="38"/>
        <v>1.3940529290057402E-3</v>
      </c>
      <c r="CT113" s="2">
        <f t="shared" si="39"/>
        <v>3.1996782466405804E-3</v>
      </c>
      <c r="CU113" s="2">
        <f t="shared" si="40"/>
        <v>9.3546638806506488E-3</v>
      </c>
      <c r="CV113" s="2">
        <f t="shared" si="41"/>
        <v>4.55252190341493E-3</v>
      </c>
      <c r="CW113">
        <v>12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20</v>
      </c>
      <c r="DG113">
        <v>9</v>
      </c>
      <c r="DH113">
        <v>5</v>
      </c>
      <c r="DI113">
        <v>11</v>
      </c>
      <c r="DJ113">
        <v>38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 t="s">
        <v>344</v>
      </c>
      <c r="EF113">
        <v>542.54998779296875</v>
      </c>
      <c r="EG113">
        <v>542.75</v>
      </c>
      <c r="EH113">
        <v>545</v>
      </c>
      <c r="EI113">
        <v>538.20001220703125</v>
      </c>
      <c r="EJ113">
        <v>539.469970703125</v>
      </c>
      <c r="EK113" s="2">
        <f t="shared" si="42"/>
        <v>3.6851627274292476E-4</v>
      </c>
      <c r="EL113" s="2">
        <f t="shared" si="43"/>
        <v>4.1284403669724634E-3</v>
      </c>
      <c r="EM113" s="2">
        <f t="shared" si="44"/>
        <v>8.3832110418585737E-3</v>
      </c>
      <c r="EN113" s="2">
        <f t="shared" si="45"/>
        <v>2.3540856119174114E-3</v>
      </c>
      <c r="EO113">
        <v>7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11</v>
      </c>
      <c r="EY113">
        <v>21</v>
      </c>
      <c r="EZ113">
        <v>17</v>
      </c>
      <c r="FA113">
        <v>10</v>
      </c>
      <c r="FB113">
        <v>45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 t="s">
        <v>620</v>
      </c>
      <c r="FX113">
        <v>539.469970703125</v>
      </c>
      <c r="FY113">
        <v>543.9000244140625</v>
      </c>
      <c r="FZ113">
        <v>544.90997314453125</v>
      </c>
      <c r="GA113">
        <v>531.77001953125</v>
      </c>
      <c r="GB113">
        <v>533</v>
      </c>
      <c r="GC113">
        <v>147</v>
      </c>
      <c r="GD113">
        <v>274</v>
      </c>
      <c r="GE113">
        <v>19</v>
      </c>
      <c r="GF113">
        <v>187</v>
      </c>
      <c r="GG113">
        <v>0</v>
      </c>
      <c r="GH113">
        <v>2</v>
      </c>
      <c r="GI113">
        <v>0</v>
      </c>
      <c r="GJ113">
        <v>0</v>
      </c>
      <c r="GK113">
        <v>0</v>
      </c>
      <c r="GL113">
        <v>145</v>
      </c>
      <c r="GM113">
        <v>0</v>
      </c>
      <c r="GN113">
        <v>83</v>
      </c>
      <c r="GO113">
        <v>0</v>
      </c>
      <c r="GP113">
        <v>0</v>
      </c>
      <c r="GQ113">
        <v>0</v>
      </c>
      <c r="GR113">
        <v>0</v>
      </c>
      <c r="GS113">
        <v>1</v>
      </c>
      <c r="GT113">
        <v>0</v>
      </c>
      <c r="GU113">
        <v>0</v>
      </c>
      <c r="GV113">
        <v>0</v>
      </c>
      <c r="GW113">
        <v>1.8</v>
      </c>
      <c r="GX113" t="s">
        <v>218</v>
      </c>
      <c r="GY113">
        <v>117485</v>
      </c>
      <c r="GZ113">
        <v>145042</v>
      </c>
      <c r="HA113">
        <v>1.1639999999999999</v>
      </c>
      <c r="HB113">
        <v>1.3</v>
      </c>
      <c r="HC113">
        <v>2.56</v>
      </c>
      <c r="HD113">
        <v>3</v>
      </c>
      <c r="HE113">
        <v>0</v>
      </c>
      <c r="HF113" s="2">
        <f t="shared" si="46"/>
        <v>8.1449779593408822E-3</v>
      </c>
      <c r="HG113" s="2">
        <f t="shared" si="47"/>
        <v>1.8534230978387578E-3</v>
      </c>
      <c r="HH113" s="2">
        <f t="shared" si="48"/>
        <v>2.2301901706807237E-2</v>
      </c>
      <c r="HI113" s="2">
        <f t="shared" si="49"/>
        <v>2.3076556636960621E-3</v>
      </c>
      <c r="HJ113" s="3">
        <f t="shared" si="50"/>
        <v>544.90810128222654</v>
      </c>
      <c r="HK113" t="str">
        <f t="shared" si="51"/>
        <v>FICO</v>
      </c>
    </row>
    <row r="114" spans="1:219" hidden="1" x14ac:dyDescent="0.25">
      <c r="A114">
        <v>105</v>
      </c>
      <c r="B114" t="s">
        <v>621</v>
      </c>
      <c r="C114">
        <v>9</v>
      </c>
      <c r="D114">
        <v>0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2</v>
      </c>
      <c r="N114">
        <v>2</v>
      </c>
      <c r="O114">
        <v>7</v>
      </c>
      <c r="P114">
        <v>8</v>
      </c>
      <c r="Q114">
        <v>176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2</v>
      </c>
      <c r="Y114">
        <v>0</v>
      </c>
      <c r="Z114">
        <v>0</v>
      </c>
      <c r="AA114">
        <v>1</v>
      </c>
      <c r="AB114">
        <v>3</v>
      </c>
      <c r="AC114">
        <v>1</v>
      </c>
      <c r="AD114">
        <v>3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 t="s">
        <v>622</v>
      </c>
      <c r="AV114">
        <v>38.340000152587891</v>
      </c>
      <c r="AW114">
        <v>38.580001831054688</v>
      </c>
      <c r="AX114">
        <v>39.299999237060547</v>
      </c>
      <c r="AY114">
        <v>38.509998321533203</v>
      </c>
      <c r="AZ114">
        <v>38.779998779296882</v>
      </c>
      <c r="BA114" s="2">
        <f t="shared" si="34"/>
        <v>6.2208830242618252E-3</v>
      </c>
      <c r="BB114" s="2">
        <f t="shared" si="35"/>
        <v>1.8320545037743718E-2</v>
      </c>
      <c r="BC114" s="2">
        <f t="shared" si="36"/>
        <v>1.8145024934947962E-3</v>
      </c>
      <c r="BD114" s="2">
        <f t="shared" si="37"/>
        <v>6.9623637509710345E-3</v>
      </c>
      <c r="BE114">
        <v>1</v>
      </c>
      <c r="BF114">
        <v>64</v>
      </c>
      <c r="BG114">
        <v>94</v>
      </c>
      <c r="BH114">
        <v>36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1</v>
      </c>
      <c r="BO114">
        <v>0</v>
      </c>
      <c r="BP114">
        <v>0</v>
      </c>
      <c r="BQ114">
        <v>0</v>
      </c>
      <c r="BR114">
        <v>0</v>
      </c>
      <c r="BS114">
        <v>1</v>
      </c>
      <c r="BT114">
        <v>1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 t="s">
        <v>460</v>
      </c>
      <c r="CN114">
        <v>38.779998779296882</v>
      </c>
      <c r="CO114">
        <v>38.799999237060547</v>
      </c>
      <c r="CP114">
        <v>39.299999237060547</v>
      </c>
      <c r="CQ114">
        <v>38.75</v>
      </c>
      <c r="CR114">
        <v>39.25</v>
      </c>
      <c r="CS114" s="2">
        <f t="shared" si="38"/>
        <v>5.1547572569432543E-4</v>
      </c>
      <c r="CT114" s="2">
        <f t="shared" si="39"/>
        <v>1.2722646557420059E-2</v>
      </c>
      <c r="CU114" s="2">
        <f t="shared" si="40"/>
        <v>1.2886401557654636E-3</v>
      </c>
      <c r="CV114" s="2">
        <f t="shared" si="41"/>
        <v>1.2738853503184711E-2</v>
      </c>
      <c r="CW114">
        <v>57</v>
      </c>
      <c r="CX114">
        <v>98</v>
      </c>
      <c r="CY114">
        <v>40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5</v>
      </c>
      <c r="DG114">
        <v>0</v>
      </c>
      <c r="DH114">
        <v>0</v>
      </c>
      <c r="DI114">
        <v>0</v>
      </c>
      <c r="DJ114">
        <v>0</v>
      </c>
      <c r="DK114">
        <v>1</v>
      </c>
      <c r="DL114">
        <v>5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 t="s">
        <v>229</v>
      </c>
      <c r="EF114">
        <v>39.25</v>
      </c>
      <c r="EG114">
        <v>39.349998474121087</v>
      </c>
      <c r="EH114">
        <v>39.979999542236328</v>
      </c>
      <c r="EI114">
        <v>39.299999237060547</v>
      </c>
      <c r="EJ114">
        <v>39.799999237060547</v>
      </c>
      <c r="EK114" s="2">
        <f t="shared" si="42"/>
        <v>2.5412573824329376E-3</v>
      </c>
      <c r="EL114" s="2">
        <f t="shared" si="43"/>
        <v>1.5757905836134012E-2</v>
      </c>
      <c r="EM114" s="2">
        <f t="shared" si="44"/>
        <v>1.2706286912164133E-3</v>
      </c>
      <c r="EN114" s="2">
        <f t="shared" si="45"/>
        <v>1.2562814311172565E-2</v>
      </c>
      <c r="EO114">
        <v>17</v>
      </c>
      <c r="EP114">
        <v>66</v>
      </c>
      <c r="EQ114">
        <v>110</v>
      </c>
      <c r="ER114">
        <v>2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</v>
      </c>
      <c r="EY114">
        <v>0</v>
      </c>
      <c r="EZ114">
        <v>0</v>
      </c>
      <c r="FA114">
        <v>0</v>
      </c>
      <c r="FB114">
        <v>0</v>
      </c>
      <c r="FC114">
        <v>1</v>
      </c>
      <c r="FD114">
        <v>6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 t="s">
        <v>623</v>
      </c>
      <c r="FX114">
        <v>39.799999237060547</v>
      </c>
      <c r="FY114">
        <v>40.189998626708977</v>
      </c>
      <c r="FZ114">
        <v>40.799999237060547</v>
      </c>
      <c r="GA114">
        <v>40.099998474121087</v>
      </c>
      <c r="GB114">
        <v>40.709999084472663</v>
      </c>
      <c r="GC114">
        <v>780</v>
      </c>
      <c r="GD114">
        <v>15</v>
      </c>
      <c r="GE114">
        <v>390</v>
      </c>
      <c r="GF114">
        <v>11</v>
      </c>
      <c r="GG114">
        <v>0</v>
      </c>
      <c r="GH114">
        <v>222</v>
      </c>
      <c r="GI114">
        <v>0</v>
      </c>
      <c r="GJ114">
        <v>2</v>
      </c>
      <c r="GK114">
        <v>3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1.9</v>
      </c>
      <c r="GX114" t="s">
        <v>218</v>
      </c>
      <c r="GY114">
        <v>4880642</v>
      </c>
      <c r="GZ114">
        <v>5323328</v>
      </c>
      <c r="HC114">
        <v>-3.91</v>
      </c>
      <c r="HD114">
        <v>1.03</v>
      </c>
      <c r="HE114">
        <v>0.39710000000000001</v>
      </c>
      <c r="HF114" s="2">
        <f t="shared" si="46"/>
        <v>9.7038915893181699E-3</v>
      </c>
      <c r="HG114" s="2">
        <f t="shared" si="47"/>
        <v>1.4950995631330288E-2</v>
      </c>
      <c r="HH114" s="2">
        <f t="shared" si="48"/>
        <v>2.2393668988104354E-3</v>
      </c>
      <c r="HI114" s="2">
        <f t="shared" si="49"/>
        <v>1.4984048736671141E-2</v>
      </c>
      <c r="HJ114" s="3">
        <f t="shared" si="50"/>
        <v>40.790879120600074</v>
      </c>
      <c r="HK114" t="str">
        <f t="shared" si="51"/>
        <v>FITB</v>
      </c>
    </row>
    <row r="115" spans="1:219" hidden="1" x14ac:dyDescent="0.25">
      <c r="A115">
        <v>106</v>
      </c>
      <c r="B115" t="s">
        <v>624</v>
      </c>
      <c r="C115">
        <v>9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4</v>
      </c>
      <c r="N115">
        <v>4</v>
      </c>
      <c r="O115">
        <v>1</v>
      </c>
      <c r="P115">
        <v>13</v>
      </c>
      <c r="Q115">
        <v>138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1</v>
      </c>
      <c r="Y115">
        <v>0</v>
      </c>
      <c r="Z115">
        <v>0</v>
      </c>
      <c r="AA115">
        <v>1</v>
      </c>
      <c r="AB115">
        <v>2</v>
      </c>
      <c r="AC115">
        <v>1</v>
      </c>
      <c r="AD115">
        <v>2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t="s">
        <v>625</v>
      </c>
      <c r="AV115">
        <v>70.889999389648438</v>
      </c>
      <c r="AW115">
        <v>71.150001525878906</v>
      </c>
      <c r="AX115">
        <v>72.489997863769531</v>
      </c>
      <c r="AY115">
        <v>70.550003051757813</v>
      </c>
      <c r="AZ115">
        <v>71.839996337890625</v>
      </c>
      <c r="BA115" s="2">
        <f t="shared" si="34"/>
        <v>3.6542815271184415E-3</v>
      </c>
      <c r="BB115" s="2">
        <f t="shared" si="35"/>
        <v>1.8485258344315025E-2</v>
      </c>
      <c r="BC115" s="2">
        <f t="shared" si="36"/>
        <v>8.4328666374358097E-3</v>
      </c>
      <c r="BD115" s="2">
        <f t="shared" si="37"/>
        <v>1.7956477615414745E-2</v>
      </c>
      <c r="BE115">
        <v>2</v>
      </c>
      <c r="BF115">
        <v>29</v>
      </c>
      <c r="BG115">
        <v>106</v>
      </c>
      <c r="BH115">
        <v>5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1</v>
      </c>
      <c r="BO115">
        <v>1</v>
      </c>
      <c r="BP115">
        <v>0</v>
      </c>
      <c r="BQ115">
        <v>0</v>
      </c>
      <c r="BR115">
        <v>1</v>
      </c>
      <c r="BS115">
        <v>1</v>
      </c>
      <c r="BT115">
        <v>3</v>
      </c>
      <c r="BU115">
        <v>0</v>
      </c>
      <c r="BV115">
        <v>0</v>
      </c>
      <c r="BW115">
        <v>0</v>
      </c>
      <c r="BX115">
        <v>0</v>
      </c>
      <c r="BY115">
        <v>1</v>
      </c>
      <c r="BZ115">
        <v>1</v>
      </c>
      <c r="CA115">
        <v>0</v>
      </c>
      <c r="CB115">
        <v>0</v>
      </c>
      <c r="CC115">
        <v>1</v>
      </c>
      <c r="CD115">
        <v>1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 t="s">
        <v>626</v>
      </c>
      <c r="CN115">
        <v>71.839996337890625</v>
      </c>
      <c r="CO115">
        <v>71.540000915527344</v>
      </c>
      <c r="CP115">
        <v>72.569999694824219</v>
      </c>
      <c r="CQ115">
        <v>71.419998168945313</v>
      </c>
      <c r="CR115">
        <v>72.349998474121094</v>
      </c>
      <c r="CS115" s="2">
        <f t="shared" si="38"/>
        <v>-4.1933941644409778E-3</v>
      </c>
      <c r="CT115" s="2">
        <f t="shared" si="39"/>
        <v>1.4193176018027942E-2</v>
      </c>
      <c r="CU115" s="2">
        <f t="shared" si="40"/>
        <v>1.6774216528697705E-3</v>
      </c>
      <c r="CV115" s="2">
        <f t="shared" si="41"/>
        <v>1.2854185553416886E-2</v>
      </c>
      <c r="CW115">
        <v>17</v>
      </c>
      <c r="CX115">
        <v>44</v>
      </c>
      <c r="CY115">
        <v>77</v>
      </c>
      <c r="CZ115">
        <v>0</v>
      </c>
      <c r="DA115">
        <v>0</v>
      </c>
      <c r="DB115">
        <v>1</v>
      </c>
      <c r="DC115">
        <v>2</v>
      </c>
      <c r="DD115">
        <v>0</v>
      </c>
      <c r="DE115">
        <v>0</v>
      </c>
      <c r="DF115">
        <v>3</v>
      </c>
      <c r="DG115">
        <v>0</v>
      </c>
      <c r="DH115">
        <v>0</v>
      </c>
      <c r="DI115">
        <v>0</v>
      </c>
      <c r="DJ115">
        <v>0</v>
      </c>
      <c r="DK115">
        <v>1</v>
      </c>
      <c r="DL115">
        <v>3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 t="s">
        <v>627</v>
      </c>
      <c r="EF115">
        <v>72.349998474121094</v>
      </c>
      <c r="EG115">
        <v>72.569999694824219</v>
      </c>
      <c r="EH115">
        <v>73.290000915527344</v>
      </c>
      <c r="EI115">
        <v>71.339996337890625</v>
      </c>
      <c r="EJ115">
        <v>73.050003051757813</v>
      </c>
      <c r="EK115" s="2">
        <f t="shared" si="42"/>
        <v>3.0315725730782894E-3</v>
      </c>
      <c r="EL115" s="2">
        <f t="shared" si="43"/>
        <v>9.8240034344245775E-3</v>
      </c>
      <c r="EM115" s="2">
        <f t="shared" si="44"/>
        <v>1.6949198871518245E-2</v>
      </c>
      <c r="EN115" s="2">
        <f t="shared" si="45"/>
        <v>2.3408715159883076E-2</v>
      </c>
      <c r="EO115">
        <v>64</v>
      </c>
      <c r="EP115">
        <v>33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34</v>
      </c>
      <c r="EY115">
        <v>1</v>
      </c>
      <c r="EZ115">
        <v>4</v>
      </c>
      <c r="FA115">
        <v>5</v>
      </c>
      <c r="FB115">
        <v>25</v>
      </c>
      <c r="FC115">
        <v>0</v>
      </c>
      <c r="FD115">
        <v>0</v>
      </c>
      <c r="FE115">
        <v>0</v>
      </c>
      <c r="FF115">
        <v>0</v>
      </c>
      <c r="FG115">
        <v>17</v>
      </c>
      <c r="FH115">
        <v>0</v>
      </c>
      <c r="FI115">
        <v>25</v>
      </c>
      <c r="FJ115">
        <v>0</v>
      </c>
      <c r="FK115">
        <v>2</v>
      </c>
      <c r="FL115">
        <v>0</v>
      </c>
      <c r="FM115">
        <v>3</v>
      </c>
      <c r="FN115">
        <v>0</v>
      </c>
      <c r="FO115">
        <v>65</v>
      </c>
      <c r="FP115">
        <v>17</v>
      </c>
      <c r="FQ115">
        <v>7</v>
      </c>
      <c r="FR115">
        <v>7</v>
      </c>
      <c r="FS115">
        <v>3</v>
      </c>
      <c r="FT115">
        <v>2</v>
      </c>
      <c r="FU115">
        <v>3</v>
      </c>
      <c r="FV115">
        <v>3</v>
      </c>
      <c r="FW115" t="s">
        <v>547</v>
      </c>
      <c r="FX115">
        <v>73.050003051757813</v>
      </c>
      <c r="FY115">
        <v>73.760002136230469</v>
      </c>
      <c r="FZ115">
        <v>73.860000610351563</v>
      </c>
      <c r="GA115">
        <v>72.650001525878906</v>
      </c>
      <c r="GB115">
        <v>73.489997863769531</v>
      </c>
      <c r="GC115">
        <v>537</v>
      </c>
      <c r="GD115">
        <v>77</v>
      </c>
      <c r="GE115">
        <v>235</v>
      </c>
      <c r="GF115">
        <v>72</v>
      </c>
      <c r="GG115">
        <v>0</v>
      </c>
      <c r="GH115">
        <v>156</v>
      </c>
      <c r="GI115">
        <v>0</v>
      </c>
      <c r="GJ115">
        <v>0</v>
      </c>
      <c r="GK115">
        <v>2</v>
      </c>
      <c r="GL115">
        <v>26</v>
      </c>
      <c r="GM115">
        <v>0</v>
      </c>
      <c r="GN115">
        <v>25</v>
      </c>
      <c r="GO115">
        <v>4</v>
      </c>
      <c r="GP115">
        <v>3</v>
      </c>
      <c r="GQ115">
        <v>1</v>
      </c>
      <c r="GR115">
        <v>0</v>
      </c>
      <c r="GS115">
        <v>3</v>
      </c>
      <c r="GT115">
        <v>3</v>
      </c>
      <c r="GU115">
        <v>3</v>
      </c>
      <c r="GV115">
        <v>3</v>
      </c>
      <c r="GW115">
        <v>2.2000000000000002</v>
      </c>
      <c r="GX115" t="s">
        <v>218</v>
      </c>
      <c r="GY115">
        <v>197886</v>
      </c>
      <c r="GZ115">
        <v>198071</v>
      </c>
      <c r="HA115">
        <v>1.716</v>
      </c>
      <c r="HB115">
        <v>2.6309999999999998</v>
      </c>
      <c r="HC115">
        <v>0.92</v>
      </c>
      <c r="HD115">
        <v>4.8099999999999996</v>
      </c>
      <c r="HE115">
        <v>0.41539999999999999</v>
      </c>
      <c r="HF115" s="2">
        <f t="shared" si="46"/>
        <v>9.6258007579952398E-3</v>
      </c>
      <c r="HG115" s="2">
        <f t="shared" si="47"/>
        <v>1.3538921377571622E-3</v>
      </c>
      <c r="HH115" s="2">
        <f t="shared" si="48"/>
        <v>1.5048814780420638E-2</v>
      </c>
      <c r="HI115" s="2">
        <f t="shared" si="49"/>
        <v>1.1430077048685594E-2</v>
      </c>
      <c r="HJ115" s="3">
        <f t="shared" si="50"/>
        <v>73.859865223203656</v>
      </c>
      <c r="HK115" t="str">
        <f t="shared" si="51"/>
        <v>FCFS</v>
      </c>
    </row>
    <row r="116" spans="1:219" hidden="1" x14ac:dyDescent="0.25">
      <c r="A116">
        <v>107</v>
      </c>
      <c r="B116" t="s">
        <v>628</v>
      </c>
      <c r="C116">
        <v>9</v>
      </c>
      <c r="D116">
        <v>0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63</v>
      </c>
      <c r="N116">
        <v>24</v>
      </c>
      <c r="O116">
        <v>1</v>
      </c>
      <c r="P116">
        <v>0</v>
      </c>
      <c r="Q116">
        <v>0</v>
      </c>
      <c r="R116">
        <v>1</v>
      </c>
      <c r="S116">
        <v>1</v>
      </c>
      <c r="T116">
        <v>0</v>
      </c>
      <c r="U116">
        <v>0</v>
      </c>
      <c r="V116">
        <v>27</v>
      </c>
      <c r="W116">
        <v>11</v>
      </c>
      <c r="X116">
        <v>5</v>
      </c>
      <c r="Y116">
        <v>9</v>
      </c>
      <c r="Z116">
        <v>47</v>
      </c>
      <c r="AA116">
        <v>0</v>
      </c>
      <c r="AB116">
        <v>0</v>
      </c>
      <c r="AC116">
        <v>0</v>
      </c>
      <c r="AD116">
        <v>0</v>
      </c>
      <c r="AE116">
        <v>14</v>
      </c>
      <c r="AF116">
        <v>1</v>
      </c>
      <c r="AG116">
        <v>47</v>
      </c>
      <c r="AH116">
        <v>0</v>
      </c>
      <c r="AI116">
        <v>1</v>
      </c>
      <c r="AJ116">
        <v>1</v>
      </c>
      <c r="AK116">
        <v>1</v>
      </c>
      <c r="AL116">
        <v>0</v>
      </c>
      <c r="AM116">
        <v>22</v>
      </c>
      <c r="AN116">
        <v>15</v>
      </c>
      <c r="AO116">
        <v>5</v>
      </c>
      <c r="AP116">
        <v>5</v>
      </c>
      <c r="AQ116">
        <v>1</v>
      </c>
      <c r="AR116">
        <v>1</v>
      </c>
      <c r="AS116">
        <v>1</v>
      </c>
      <c r="AT116">
        <v>1</v>
      </c>
      <c r="AU116" t="s">
        <v>629</v>
      </c>
      <c r="AV116">
        <v>175.3999938964844</v>
      </c>
      <c r="AW116">
        <v>177.32000732421881</v>
      </c>
      <c r="AX116">
        <v>180.74000549316409</v>
      </c>
      <c r="AY116">
        <v>174.66999816894531</v>
      </c>
      <c r="AZ116">
        <v>179.94999694824219</v>
      </c>
      <c r="BA116" s="2">
        <f t="shared" si="34"/>
        <v>1.082795707437445E-2</v>
      </c>
      <c r="BB116" s="2">
        <f t="shared" si="35"/>
        <v>1.8922197991604217E-2</v>
      </c>
      <c r="BC116" s="2">
        <f t="shared" si="36"/>
        <v>1.4944783700736708E-2</v>
      </c>
      <c r="BD116" s="2">
        <f t="shared" si="37"/>
        <v>2.9341477459516319E-2</v>
      </c>
      <c r="BE116">
        <v>8</v>
      </c>
      <c r="BF116">
        <v>21</v>
      </c>
      <c r="BG116">
        <v>67</v>
      </c>
      <c r="BH116">
        <v>57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2</v>
      </c>
      <c r="BO116">
        <v>1</v>
      </c>
      <c r="BP116">
        <v>6</v>
      </c>
      <c r="BQ116">
        <v>7</v>
      </c>
      <c r="BR116">
        <v>15</v>
      </c>
      <c r="BS116">
        <v>1</v>
      </c>
      <c r="BT116">
        <v>31</v>
      </c>
      <c r="BU116">
        <v>0</v>
      </c>
      <c r="BV116">
        <v>0</v>
      </c>
      <c r="BW116">
        <v>0</v>
      </c>
      <c r="BX116">
        <v>0</v>
      </c>
      <c r="BY116">
        <v>15</v>
      </c>
      <c r="BZ116">
        <v>15</v>
      </c>
      <c r="CA116">
        <v>0</v>
      </c>
      <c r="CB116">
        <v>0</v>
      </c>
      <c r="CC116">
        <v>1</v>
      </c>
      <c r="CD116">
        <v>1</v>
      </c>
      <c r="CE116">
        <v>2</v>
      </c>
      <c r="CF116">
        <v>0</v>
      </c>
      <c r="CG116">
        <v>4</v>
      </c>
      <c r="CH116">
        <v>4</v>
      </c>
      <c r="CI116">
        <v>1</v>
      </c>
      <c r="CJ116">
        <v>0</v>
      </c>
      <c r="CK116">
        <v>1</v>
      </c>
      <c r="CL116">
        <v>1</v>
      </c>
      <c r="CM116" t="s">
        <v>630</v>
      </c>
      <c r="CN116">
        <v>179.94999694824219</v>
      </c>
      <c r="CO116">
        <v>179.94999694824219</v>
      </c>
      <c r="CP116">
        <v>182.13999938964841</v>
      </c>
      <c r="CQ116">
        <v>178.1199951171875</v>
      </c>
      <c r="CR116">
        <v>179.50999450683591</v>
      </c>
      <c r="CS116" s="2">
        <f t="shared" si="38"/>
        <v>0</v>
      </c>
      <c r="CT116" s="2">
        <f t="shared" si="39"/>
        <v>1.202373146340685E-2</v>
      </c>
      <c r="CU116" s="2">
        <f t="shared" si="40"/>
        <v>1.0169501873240061E-2</v>
      </c>
      <c r="CV116" s="2">
        <f t="shared" si="41"/>
        <v>7.7432980457000644E-3</v>
      </c>
      <c r="CW116">
        <v>115</v>
      </c>
      <c r="CX116">
        <v>21</v>
      </c>
      <c r="CY116">
        <v>1</v>
      </c>
      <c r="CZ116">
        <v>0</v>
      </c>
      <c r="DA116">
        <v>0</v>
      </c>
      <c r="DB116">
        <v>1</v>
      </c>
      <c r="DC116">
        <v>1</v>
      </c>
      <c r="DD116">
        <v>0</v>
      </c>
      <c r="DE116">
        <v>0</v>
      </c>
      <c r="DF116">
        <v>24</v>
      </c>
      <c r="DG116">
        <v>6</v>
      </c>
      <c r="DH116">
        <v>9</v>
      </c>
      <c r="DI116">
        <v>2</v>
      </c>
      <c r="DJ116">
        <v>7</v>
      </c>
      <c r="DK116">
        <v>1</v>
      </c>
      <c r="DL116">
        <v>0</v>
      </c>
      <c r="DM116">
        <v>0</v>
      </c>
      <c r="DN116">
        <v>0</v>
      </c>
      <c r="DO116">
        <v>2</v>
      </c>
      <c r="DP116">
        <v>0</v>
      </c>
      <c r="DQ116">
        <v>7</v>
      </c>
      <c r="DR116">
        <v>0</v>
      </c>
      <c r="DS116">
        <v>1</v>
      </c>
      <c r="DT116">
        <v>0</v>
      </c>
      <c r="DU116">
        <v>2</v>
      </c>
      <c r="DV116">
        <v>1</v>
      </c>
      <c r="DW116">
        <v>5</v>
      </c>
      <c r="DX116">
        <v>2</v>
      </c>
      <c r="DY116">
        <v>1</v>
      </c>
      <c r="DZ116">
        <v>1</v>
      </c>
      <c r="EA116">
        <v>1</v>
      </c>
      <c r="EB116">
        <v>1</v>
      </c>
      <c r="EC116">
        <v>1</v>
      </c>
      <c r="ED116">
        <v>1</v>
      </c>
      <c r="EE116" t="s">
        <v>323</v>
      </c>
      <c r="EF116">
        <v>179.50999450683591</v>
      </c>
      <c r="EG116">
        <v>179.77000427246091</v>
      </c>
      <c r="EH116">
        <v>181.55799865722659</v>
      </c>
      <c r="EI116">
        <v>176.88999938964841</v>
      </c>
      <c r="EJ116">
        <v>179.5</v>
      </c>
      <c r="EK116" s="2">
        <f t="shared" si="42"/>
        <v>1.4463467733523139E-3</v>
      </c>
      <c r="EL116" s="2">
        <f t="shared" si="43"/>
        <v>9.8480617653278202E-3</v>
      </c>
      <c r="EM116" s="2">
        <f t="shared" si="44"/>
        <v>1.6020497382018939E-2</v>
      </c>
      <c r="EN116" s="2">
        <f t="shared" si="45"/>
        <v>1.4540393372432292E-2</v>
      </c>
      <c r="EO116">
        <v>122</v>
      </c>
      <c r="EP116">
        <v>29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18</v>
      </c>
      <c r="EY116">
        <v>6</v>
      </c>
      <c r="EZ116">
        <v>0</v>
      </c>
      <c r="FA116">
        <v>3</v>
      </c>
      <c r="FB116">
        <v>7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7</v>
      </c>
      <c r="FJ116">
        <v>0</v>
      </c>
      <c r="FK116">
        <v>0</v>
      </c>
      <c r="FL116">
        <v>0</v>
      </c>
      <c r="FM116">
        <v>1</v>
      </c>
      <c r="FN116">
        <v>1</v>
      </c>
      <c r="FO116">
        <v>1</v>
      </c>
      <c r="FP116">
        <v>0</v>
      </c>
      <c r="FQ116">
        <v>5</v>
      </c>
      <c r="FR116">
        <v>5</v>
      </c>
      <c r="FS116">
        <v>1</v>
      </c>
      <c r="FT116">
        <v>0</v>
      </c>
      <c r="FU116">
        <v>1</v>
      </c>
      <c r="FV116">
        <v>1</v>
      </c>
      <c r="FW116" t="s">
        <v>631</v>
      </c>
      <c r="FX116">
        <v>179.5</v>
      </c>
      <c r="FY116">
        <v>180.3699951171875</v>
      </c>
      <c r="FZ116">
        <v>180.5050048828125</v>
      </c>
      <c r="GA116">
        <v>169.44000244140619</v>
      </c>
      <c r="GB116">
        <v>174.25999450683591</v>
      </c>
      <c r="GC116">
        <v>529</v>
      </c>
      <c r="GD116">
        <v>212</v>
      </c>
      <c r="GE116">
        <v>288</v>
      </c>
      <c r="GF116">
        <v>82</v>
      </c>
      <c r="GG116">
        <v>0</v>
      </c>
      <c r="GH116">
        <v>57</v>
      </c>
      <c r="GI116">
        <v>0</v>
      </c>
      <c r="GJ116">
        <v>0</v>
      </c>
      <c r="GK116">
        <v>0</v>
      </c>
      <c r="GL116">
        <v>76</v>
      </c>
      <c r="GM116">
        <v>0</v>
      </c>
      <c r="GN116">
        <v>14</v>
      </c>
      <c r="GO116">
        <v>5</v>
      </c>
      <c r="GP116">
        <v>3</v>
      </c>
      <c r="GQ116">
        <v>3</v>
      </c>
      <c r="GR116">
        <v>2</v>
      </c>
      <c r="GS116">
        <v>4</v>
      </c>
      <c r="GT116">
        <v>2</v>
      </c>
      <c r="GU116">
        <v>4</v>
      </c>
      <c r="GV116">
        <v>2</v>
      </c>
      <c r="GW116">
        <v>2</v>
      </c>
      <c r="GX116" t="s">
        <v>218</v>
      </c>
      <c r="GY116">
        <v>354908</v>
      </c>
      <c r="GZ116">
        <v>506328</v>
      </c>
      <c r="HA116">
        <v>6.3109999999999999</v>
      </c>
      <c r="HB116">
        <v>6.6539999999999999</v>
      </c>
      <c r="HC116">
        <v>11.65</v>
      </c>
      <c r="HD116">
        <v>4.1500000000000004</v>
      </c>
      <c r="HE116">
        <v>0</v>
      </c>
      <c r="HF116" s="2">
        <f t="shared" si="46"/>
        <v>4.8233915880646627E-3</v>
      </c>
      <c r="HG116" s="2">
        <f t="shared" si="47"/>
        <v>7.4795580162800857E-4</v>
      </c>
      <c r="HH116" s="2">
        <f t="shared" si="48"/>
        <v>6.0597621398614687E-2</v>
      </c>
      <c r="HI116" s="2">
        <f t="shared" si="49"/>
        <v>2.7659774000742487E-2</v>
      </c>
      <c r="HJ116" s="3">
        <f t="shared" si="50"/>
        <v>180.50490390147502</v>
      </c>
      <c r="HK116" t="str">
        <f t="shared" si="51"/>
        <v>FIVN</v>
      </c>
    </row>
    <row r="117" spans="1:219" hidden="1" x14ac:dyDescent="0.25">
      <c r="A117">
        <v>108</v>
      </c>
      <c r="B117" t="s">
        <v>632</v>
      </c>
      <c r="C117">
        <v>9</v>
      </c>
      <c r="D117">
        <v>0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55</v>
      </c>
      <c r="N117">
        <v>65</v>
      </c>
      <c r="O117">
        <v>44</v>
      </c>
      <c r="P117">
        <v>9</v>
      </c>
      <c r="Q117">
        <v>0</v>
      </c>
      <c r="R117">
        <v>2</v>
      </c>
      <c r="S117">
        <v>14</v>
      </c>
      <c r="T117">
        <v>0</v>
      </c>
      <c r="U117">
        <v>0</v>
      </c>
      <c r="V117">
        <v>19</v>
      </c>
      <c r="W117">
        <v>2</v>
      </c>
      <c r="X117">
        <v>0</v>
      </c>
      <c r="Y117">
        <v>1</v>
      </c>
      <c r="Z117">
        <v>2</v>
      </c>
      <c r="AA117">
        <v>3</v>
      </c>
      <c r="AB117">
        <v>24</v>
      </c>
      <c r="AC117">
        <v>0</v>
      </c>
      <c r="AD117">
        <v>0</v>
      </c>
      <c r="AE117">
        <v>0</v>
      </c>
      <c r="AF117">
        <v>0</v>
      </c>
      <c r="AG117">
        <v>2</v>
      </c>
      <c r="AH117">
        <v>2</v>
      </c>
      <c r="AI117">
        <v>0</v>
      </c>
      <c r="AJ117">
        <v>0</v>
      </c>
      <c r="AK117">
        <v>1</v>
      </c>
      <c r="AL117">
        <v>1</v>
      </c>
      <c r="AM117">
        <v>1</v>
      </c>
      <c r="AN117">
        <v>0</v>
      </c>
      <c r="AO117">
        <v>1</v>
      </c>
      <c r="AP117">
        <v>1</v>
      </c>
      <c r="AQ117">
        <v>1</v>
      </c>
      <c r="AR117">
        <v>0</v>
      </c>
      <c r="AS117">
        <v>1</v>
      </c>
      <c r="AT117">
        <v>1</v>
      </c>
      <c r="AU117" t="s">
        <v>482</v>
      </c>
      <c r="AV117">
        <v>21.770000457763668</v>
      </c>
      <c r="AW117">
        <v>22.069999694824219</v>
      </c>
      <c r="AX117">
        <v>22.659999847412109</v>
      </c>
      <c r="AY117">
        <v>22.04999923706055</v>
      </c>
      <c r="AZ117">
        <v>22.440000534057621</v>
      </c>
      <c r="BA117" s="2">
        <f t="shared" si="34"/>
        <v>1.3593078441723083E-2</v>
      </c>
      <c r="BB117" s="2">
        <f t="shared" si="35"/>
        <v>2.6037076635517797E-2</v>
      </c>
      <c r="BC117" s="2">
        <f t="shared" si="36"/>
        <v>9.0622827549735607E-4</v>
      </c>
      <c r="BD117" s="2">
        <f t="shared" si="37"/>
        <v>1.7379736529201883E-2</v>
      </c>
      <c r="BE117">
        <v>0</v>
      </c>
      <c r="BF117">
        <v>7</v>
      </c>
      <c r="BG117">
        <v>21</v>
      </c>
      <c r="BH117">
        <v>85</v>
      </c>
      <c r="BI117">
        <v>80</v>
      </c>
      <c r="BJ117">
        <v>0</v>
      </c>
      <c r="BK117">
        <v>0</v>
      </c>
      <c r="BL117">
        <v>0</v>
      </c>
      <c r="BM117">
        <v>0</v>
      </c>
      <c r="BN117">
        <v>1</v>
      </c>
      <c r="BO117">
        <v>0</v>
      </c>
      <c r="BP117">
        <v>0</v>
      </c>
      <c r="BQ117">
        <v>0</v>
      </c>
      <c r="BR117">
        <v>0</v>
      </c>
      <c r="BS117">
        <v>1</v>
      </c>
      <c r="BT117">
        <v>1</v>
      </c>
      <c r="BU117">
        <v>1</v>
      </c>
      <c r="BV117">
        <v>1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 t="s">
        <v>633</v>
      </c>
      <c r="CN117">
        <v>22.440000534057621</v>
      </c>
      <c r="CO117">
        <v>22.510000228881839</v>
      </c>
      <c r="CP117">
        <v>22.680000305175781</v>
      </c>
      <c r="CQ117">
        <v>22.149999618530281</v>
      </c>
      <c r="CR117">
        <v>22.520000457763668</v>
      </c>
      <c r="CS117" s="2">
        <f t="shared" si="38"/>
        <v>3.1097154203669763E-3</v>
      </c>
      <c r="CT117" s="2">
        <f t="shared" si="39"/>
        <v>7.4955940919959607E-3</v>
      </c>
      <c r="CU117" s="2">
        <f t="shared" si="40"/>
        <v>1.5992919000047512E-2</v>
      </c>
      <c r="CV117" s="2">
        <f t="shared" si="41"/>
        <v>1.6429877074262245E-2</v>
      </c>
      <c r="CW117">
        <v>45</v>
      </c>
      <c r="CX117">
        <v>6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24</v>
      </c>
      <c r="DG117">
        <v>10</v>
      </c>
      <c r="DH117">
        <v>23</v>
      </c>
      <c r="DI117">
        <v>23</v>
      </c>
      <c r="DJ117">
        <v>81</v>
      </c>
      <c r="DK117">
        <v>0</v>
      </c>
      <c r="DL117">
        <v>0</v>
      </c>
      <c r="DM117">
        <v>0</v>
      </c>
      <c r="DN117">
        <v>0</v>
      </c>
      <c r="DO117">
        <v>6</v>
      </c>
      <c r="DP117">
        <v>0</v>
      </c>
      <c r="DQ117">
        <v>18</v>
      </c>
      <c r="DR117">
        <v>0</v>
      </c>
      <c r="DS117">
        <v>1</v>
      </c>
      <c r="DT117">
        <v>0</v>
      </c>
      <c r="DU117">
        <v>1</v>
      </c>
      <c r="DV117">
        <v>0</v>
      </c>
      <c r="DW117">
        <v>49</v>
      </c>
      <c r="DX117">
        <v>7</v>
      </c>
      <c r="DY117">
        <v>6</v>
      </c>
      <c r="DZ117">
        <v>5</v>
      </c>
      <c r="EA117">
        <v>2</v>
      </c>
      <c r="EB117">
        <v>1</v>
      </c>
      <c r="EC117">
        <v>2</v>
      </c>
      <c r="ED117">
        <v>1</v>
      </c>
      <c r="EE117" t="s">
        <v>474</v>
      </c>
      <c r="EF117">
        <v>22.520000457763668</v>
      </c>
      <c r="EG117">
        <v>22.45000076293945</v>
      </c>
      <c r="EH117">
        <v>23.329999923706051</v>
      </c>
      <c r="EI117">
        <v>22.370000839233398</v>
      </c>
      <c r="EJ117">
        <v>23.110000610351559</v>
      </c>
      <c r="EK117" s="2">
        <f t="shared" si="42"/>
        <v>-3.1180263895480564E-3</v>
      </c>
      <c r="EL117" s="2">
        <f t="shared" si="43"/>
        <v>3.7719638390243504E-2</v>
      </c>
      <c r="EM117" s="2">
        <f t="shared" si="44"/>
        <v>3.5634708680328808E-3</v>
      </c>
      <c r="EN117" s="2">
        <f t="shared" si="45"/>
        <v>3.2020759479629568E-2</v>
      </c>
      <c r="EO117">
        <v>17</v>
      </c>
      <c r="EP117">
        <v>3</v>
      </c>
      <c r="EQ117">
        <v>9</v>
      </c>
      <c r="ER117">
        <v>21</v>
      </c>
      <c r="ES117">
        <v>142</v>
      </c>
      <c r="ET117">
        <v>1</v>
      </c>
      <c r="EU117">
        <v>3</v>
      </c>
      <c r="EV117">
        <v>0</v>
      </c>
      <c r="EW117">
        <v>0</v>
      </c>
      <c r="EX117">
        <v>12</v>
      </c>
      <c r="EY117">
        <v>1</v>
      </c>
      <c r="EZ117">
        <v>1</v>
      </c>
      <c r="FA117">
        <v>0</v>
      </c>
      <c r="FB117">
        <v>0</v>
      </c>
      <c r="FC117">
        <v>2</v>
      </c>
      <c r="FD117">
        <v>14</v>
      </c>
      <c r="FE117">
        <v>1</v>
      </c>
      <c r="FF117">
        <v>14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 t="s">
        <v>634</v>
      </c>
      <c r="FX117">
        <v>23.110000610351559</v>
      </c>
      <c r="FY117">
        <v>23.469999313354489</v>
      </c>
      <c r="FZ117">
        <v>23.469999313354489</v>
      </c>
      <c r="GA117">
        <v>22.590000152587891</v>
      </c>
      <c r="GB117">
        <v>23.120000839233398</v>
      </c>
      <c r="GC117">
        <v>609</v>
      </c>
      <c r="GD117">
        <v>200</v>
      </c>
      <c r="GE117">
        <v>243</v>
      </c>
      <c r="GF117">
        <v>175</v>
      </c>
      <c r="GG117">
        <v>0</v>
      </c>
      <c r="GH117">
        <v>337</v>
      </c>
      <c r="GI117">
        <v>0</v>
      </c>
      <c r="GJ117">
        <v>163</v>
      </c>
      <c r="GK117">
        <v>15</v>
      </c>
      <c r="GL117">
        <v>83</v>
      </c>
      <c r="GM117">
        <v>14</v>
      </c>
      <c r="GN117">
        <v>81</v>
      </c>
      <c r="GO117">
        <v>2</v>
      </c>
      <c r="GP117">
        <v>1</v>
      </c>
      <c r="GQ117">
        <v>1</v>
      </c>
      <c r="GR117">
        <v>0</v>
      </c>
      <c r="GS117">
        <v>3</v>
      </c>
      <c r="GT117">
        <v>2</v>
      </c>
      <c r="GU117">
        <v>2</v>
      </c>
      <c r="GV117">
        <v>1</v>
      </c>
      <c r="GW117">
        <v>3</v>
      </c>
      <c r="GX117" t="s">
        <v>288</v>
      </c>
      <c r="GY117">
        <v>1491601</v>
      </c>
      <c r="GZ117">
        <v>1107342</v>
      </c>
      <c r="HA117">
        <v>1.224</v>
      </c>
      <c r="HB117">
        <v>1.409</v>
      </c>
      <c r="HC117">
        <v>-5.69</v>
      </c>
      <c r="HD117">
        <v>1.93</v>
      </c>
      <c r="HF117" s="2">
        <f t="shared" si="46"/>
        <v>1.5338675480833452E-2</v>
      </c>
      <c r="HG117" s="2">
        <f t="shared" si="47"/>
        <v>0</v>
      </c>
      <c r="HH117" s="2">
        <f t="shared" si="48"/>
        <v>3.7494639391228102E-2</v>
      </c>
      <c r="HI117" s="2">
        <f t="shared" si="49"/>
        <v>2.2923904299610776E-2</v>
      </c>
      <c r="HJ117" s="3">
        <f t="shared" si="50"/>
        <v>23.469999313354489</v>
      </c>
      <c r="HK117" t="str">
        <f t="shared" si="51"/>
        <v>FLR</v>
      </c>
    </row>
    <row r="118" spans="1:219" hidden="1" x14ac:dyDescent="0.25">
      <c r="A118">
        <v>109</v>
      </c>
      <c r="B118" t="s">
        <v>635</v>
      </c>
      <c r="C118">
        <v>9</v>
      </c>
      <c r="D118">
        <v>0</v>
      </c>
      <c r="E118">
        <v>5</v>
      </c>
      <c r="F118">
        <v>1</v>
      </c>
      <c r="G118" t="s">
        <v>218</v>
      </c>
      <c r="H118" t="s">
        <v>243</v>
      </c>
      <c r="I118">
        <v>6</v>
      </c>
      <c r="J118">
        <v>0</v>
      </c>
      <c r="K118" t="s">
        <v>218</v>
      </c>
      <c r="L118" t="s">
        <v>218</v>
      </c>
      <c r="M118">
        <v>29</v>
      </c>
      <c r="N118">
        <v>23</v>
      </c>
      <c r="O118">
        <v>38</v>
      </c>
      <c r="P118">
        <v>57</v>
      </c>
      <c r="Q118">
        <v>9</v>
      </c>
      <c r="R118">
        <v>1</v>
      </c>
      <c r="S118">
        <v>1</v>
      </c>
      <c r="T118">
        <v>0</v>
      </c>
      <c r="U118">
        <v>0</v>
      </c>
      <c r="V118">
        <v>6</v>
      </c>
      <c r="W118">
        <v>4</v>
      </c>
      <c r="X118">
        <v>4</v>
      </c>
      <c r="Y118">
        <v>2</v>
      </c>
      <c r="Z118">
        <v>4</v>
      </c>
      <c r="AA118">
        <v>2</v>
      </c>
      <c r="AB118">
        <v>20</v>
      </c>
      <c r="AC118">
        <v>1</v>
      </c>
      <c r="AD118">
        <v>20</v>
      </c>
      <c r="AE118">
        <v>12</v>
      </c>
      <c r="AF118">
        <v>1</v>
      </c>
      <c r="AG118">
        <v>4</v>
      </c>
      <c r="AH118">
        <v>4</v>
      </c>
      <c r="AI118">
        <v>1</v>
      </c>
      <c r="AJ118">
        <v>1</v>
      </c>
      <c r="AK118">
        <v>2</v>
      </c>
      <c r="AL118">
        <v>2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 t="s">
        <v>636</v>
      </c>
      <c r="AV118">
        <v>46.169998168945313</v>
      </c>
      <c r="AW118">
        <v>46.209999084472663</v>
      </c>
      <c r="AX118">
        <v>47.630001068115227</v>
      </c>
      <c r="AY118">
        <v>45.849998474121087</v>
      </c>
      <c r="AZ118">
        <v>46.5</v>
      </c>
      <c r="BA118" s="2">
        <f t="shared" si="34"/>
        <v>8.6563333304179313E-4</v>
      </c>
      <c r="BB118" s="2">
        <f t="shared" si="35"/>
        <v>2.9813183955461842E-2</v>
      </c>
      <c r="BC118" s="2">
        <f t="shared" si="36"/>
        <v>7.7905348946986086E-3</v>
      </c>
      <c r="BD118" s="2">
        <f t="shared" si="37"/>
        <v>1.3978527438256227E-2</v>
      </c>
      <c r="BE118">
        <v>27</v>
      </c>
      <c r="BF118">
        <v>69</v>
      </c>
      <c r="BG118">
        <v>16</v>
      </c>
      <c r="BH118">
        <v>3</v>
      </c>
      <c r="BI118">
        <v>65</v>
      </c>
      <c r="BJ118">
        <v>1</v>
      </c>
      <c r="BK118">
        <v>78</v>
      </c>
      <c r="BL118">
        <v>1</v>
      </c>
      <c r="BM118">
        <v>65</v>
      </c>
      <c r="BN118">
        <v>2</v>
      </c>
      <c r="BO118">
        <v>0</v>
      </c>
      <c r="BP118">
        <v>0</v>
      </c>
      <c r="BQ118">
        <v>0</v>
      </c>
      <c r="BR118">
        <v>1</v>
      </c>
      <c r="BS118">
        <v>2</v>
      </c>
      <c r="BT118">
        <v>3</v>
      </c>
      <c r="BU118">
        <v>1</v>
      </c>
      <c r="BV118">
        <v>1</v>
      </c>
      <c r="BW118">
        <v>0</v>
      </c>
      <c r="BX118">
        <v>0</v>
      </c>
      <c r="BY118">
        <v>1</v>
      </c>
      <c r="BZ118">
        <v>1</v>
      </c>
      <c r="CA118">
        <v>0</v>
      </c>
      <c r="CB118">
        <v>0</v>
      </c>
      <c r="CC118">
        <v>1</v>
      </c>
      <c r="CD118">
        <v>1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 t="s">
        <v>627</v>
      </c>
      <c r="CN118">
        <v>46.5</v>
      </c>
      <c r="CO118">
        <v>46.279998779296882</v>
      </c>
      <c r="CP118">
        <v>47.209999084472663</v>
      </c>
      <c r="CQ118">
        <v>46.279998779296882</v>
      </c>
      <c r="CR118">
        <v>46.599998474121087</v>
      </c>
      <c r="CS118" s="2">
        <f t="shared" si="38"/>
        <v>-4.7536997948567361E-3</v>
      </c>
      <c r="CT118" s="2">
        <f t="shared" si="39"/>
        <v>1.9699223113979203E-2</v>
      </c>
      <c r="CU118" s="2">
        <f t="shared" si="40"/>
        <v>0</v>
      </c>
      <c r="CV118" s="2">
        <f t="shared" si="41"/>
        <v>6.8669464657152846E-3</v>
      </c>
      <c r="CW118">
        <v>10</v>
      </c>
      <c r="CX118">
        <v>69</v>
      </c>
      <c r="CY118">
        <v>71</v>
      </c>
      <c r="CZ118">
        <v>5</v>
      </c>
      <c r="DA118">
        <v>1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 t="s">
        <v>637</v>
      </c>
      <c r="EF118">
        <v>46.599998474121087</v>
      </c>
      <c r="EG118">
        <v>46.75</v>
      </c>
      <c r="EH118">
        <v>46.869998931884773</v>
      </c>
      <c r="EI118">
        <v>46.409999847412109</v>
      </c>
      <c r="EJ118">
        <v>46.639999389648438</v>
      </c>
      <c r="EK118" s="2">
        <f t="shared" si="42"/>
        <v>3.2085887888537723E-3</v>
      </c>
      <c r="EL118" s="2">
        <f t="shared" si="43"/>
        <v>2.5602503652532027E-3</v>
      </c>
      <c r="EM118" s="2">
        <f t="shared" si="44"/>
        <v>7.2727305366393491E-3</v>
      </c>
      <c r="EN118" s="2">
        <f t="shared" si="45"/>
        <v>4.9313796150558531E-3</v>
      </c>
      <c r="EO118">
        <v>3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</v>
      </c>
      <c r="EY118">
        <v>19</v>
      </c>
      <c r="EZ118">
        <v>10</v>
      </c>
      <c r="FA118">
        <v>34</v>
      </c>
      <c r="FB118">
        <v>38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 t="s">
        <v>272</v>
      </c>
      <c r="FX118">
        <v>46.639999389648438</v>
      </c>
      <c r="FY118">
        <v>46.880001068115227</v>
      </c>
      <c r="FZ118">
        <v>47.439998626708977</v>
      </c>
      <c r="GA118">
        <v>46.590000152587891</v>
      </c>
      <c r="GB118">
        <v>47.340000152587891</v>
      </c>
      <c r="GC118">
        <v>495</v>
      </c>
      <c r="GD118">
        <v>128</v>
      </c>
      <c r="GE118">
        <v>159</v>
      </c>
      <c r="GF118">
        <v>105</v>
      </c>
      <c r="GG118">
        <v>65</v>
      </c>
      <c r="GH118">
        <v>140</v>
      </c>
      <c r="GI118">
        <v>0</v>
      </c>
      <c r="GJ118">
        <v>6</v>
      </c>
      <c r="GK118">
        <v>21</v>
      </c>
      <c r="GL118">
        <v>43</v>
      </c>
      <c r="GM118">
        <v>0</v>
      </c>
      <c r="GN118">
        <v>38</v>
      </c>
      <c r="GO118">
        <v>3</v>
      </c>
      <c r="GP118">
        <v>0</v>
      </c>
      <c r="GQ118">
        <v>3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1.7</v>
      </c>
      <c r="GX118" t="s">
        <v>218</v>
      </c>
      <c r="GY118">
        <v>178900</v>
      </c>
      <c r="GZ118">
        <v>425200</v>
      </c>
      <c r="HA118">
        <v>1.8560000000000001</v>
      </c>
      <c r="HB118">
        <v>2.3730000000000002</v>
      </c>
      <c r="HC118">
        <v>0.83</v>
      </c>
      <c r="HD118">
        <v>3.96</v>
      </c>
      <c r="HE118">
        <v>0</v>
      </c>
      <c r="HF118" s="2">
        <f t="shared" si="46"/>
        <v>5.1194896117445765E-3</v>
      </c>
      <c r="HG118" s="2">
        <f t="shared" si="47"/>
        <v>1.1804333364345165E-2</v>
      </c>
      <c r="HH118" s="2">
        <f t="shared" si="48"/>
        <v>6.1860262141627542E-3</v>
      </c>
      <c r="HI118" s="2">
        <f t="shared" si="49"/>
        <v>1.5842838985690166E-2</v>
      </c>
      <c r="HJ118" s="3">
        <f t="shared" si="50"/>
        <v>47.433388228844116</v>
      </c>
      <c r="HK118" t="str">
        <f t="shared" si="51"/>
        <v>FOCS</v>
      </c>
    </row>
    <row r="119" spans="1:219" hidden="1" x14ac:dyDescent="0.25">
      <c r="A119">
        <v>110</v>
      </c>
      <c r="B119" t="s">
        <v>638</v>
      </c>
      <c r="C119">
        <v>9</v>
      </c>
      <c r="D119">
        <v>0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1</v>
      </c>
      <c r="N119">
        <v>18</v>
      </c>
      <c r="O119">
        <v>29</v>
      </c>
      <c r="P119">
        <v>107</v>
      </c>
      <c r="Q119">
        <v>33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2</v>
      </c>
      <c r="AA119">
        <v>1</v>
      </c>
      <c r="AB119">
        <v>2</v>
      </c>
      <c r="AC119">
        <v>1</v>
      </c>
      <c r="AD119">
        <v>2</v>
      </c>
      <c r="AE119">
        <v>0</v>
      </c>
      <c r="AF119">
        <v>0</v>
      </c>
      <c r="AG119">
        <v>2</v>
      </c>
      <c r="AH119">
        <v>2</v>
      </c>
      <c r="AI119">
        <v>0</v>
      </c>
      <c r="AJ119">
        <v>0</v>
      </c>
      <c r="AK119">
        <v>1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t="s">
        <v>572</v>
      </c>
      <c r="AV119">
        <v>59.060001373291023</v>
      </c>
      <c r="AW119">
        <v>59.229999542236328</v>
      </c>
      <c r="AX119">
        <v>59.849998474121087</v>
      </c>
      <c r="AY119">
        <v>56.900001525878913</v>
      </c>
      <c r="AZ119">
        <v>57.099998474121087</v>
      </c>
      <c r="BA119" s="2">
        <f t="shared" si="34"/>
        <v>2.8701362528980034E-3</v>
      </c>
      <c r="BB119" s="2">
        <f t="shared" si="35"/>
        <v>1.035921382943461E-2</v>
      </c>
      <c r="BC119" s="2">
        <f t="shared" si="36"/>
        <v>3.9338140036552227E-2</v>
      </c>
      <c r="BD119" s="2">
        <f t="shared" si="37"/>
        <v>3.5025736179803424E-3</v>
      </c>
      <c r="BE119">
        <v>13</v>
      </c>
      <c r="BF119">
        <v>2</v>
      </c>
      <c r="BG119">
        <v>2</v>
      </c>
      <c r="BH119">
        <v>0</v>
      </c>
      <c r="BI119">
        <v>0</v>
      </c>
      <c r="BJ119">
        <v>1</v>
      </c>
      <c r="BK119">
        <v>2</v>
      </c>
      <c r="BL119">
        <v>0</v>
      </c>
      <c r="BM119">
        <v>0</v>
      </c>
      <c r="BN119">
        <v>3</v>
      </c>
      <c r="BO119">
        <v>4</v>
      </c>
      <c r="BP119">
        <v>0</v>
      </c>
      <c r="BQ119">
        <v>0</v>
      </c>
      <c r="BR119">
        <v>178</v>
      </c>
      <c r="BS119">
        <v>0</v>
      </c>
      <c r="BT119">
        <v>0</v>
      </c>
      <c r="BU119">
        <v>0</v>
      </c>
      <c r="BV119">
        <v>0</v>
      </c>
      <c r="BW119">
        <v>4</v>
      </c>
      <c r="BX119">
        <v>2</v>
      </c>
      <c r="BY119">
        <v>0</v>
      </c>
      <c r="BZ119">
        <v>0</v>
      </c>
      <c r="CA119">
        <v>1</v>
      </c>
      <c r="CB119">
        <v>1</v>
      </c>
      <c r="CC119">
        <v>0</v>
      </c>
      <c r="CD119">
        <v>0</v>
      </c>
      <c r="CE119">
        <v>17</v>
      </c>
      <c r="CF119">
        <v>4</v>
      </c>
      <c r="CG119">
        <v>0</v>
      </c>
      <c r="CH119">
        <v>0</v>
      </c>
      <c r="CI119">
        <v>1</v>
      </c>
      <c r="CJ119">
        <v>1</v>
      </c>
      <c r="CK119">
        <v>0</v>
      </c>
      <c r="CL119">
        <v>0</v>
      </c>
      <c r="CM119" t="s">
        <v>639</v>
      </c>
      <c r="CN119">
        <v>57.099998474121087</v>
      </c>
      <c r="CO119">
        <v>57.270000457763672</v>
      </c>
      <c r="CP119">
        <v>59.040000915527337</v>
      </c>
      <c r="CQ119">
        <v>57.270000457763672</v>
      </c>
      <c r="CR119">
        <v>58.720001220703118</v>
      </c>
      <c r="CS119" s="2">
        <f t="shared" si="38"/>
        <v>2.9684299333637698E-3</v>
      </c>
      <c r="CT119" s="2">
        <f t="shared" si="39"/>
        <v>2.9979682085305659E-2</v>
      </c>
      <c r="CU119" s="2">
        <f t="shared" si="40"/>
        <v>0</v>
      </c>
      <c r="CV119" s="2">
        <f t="shared" si="41"/>
        <v>2.469347296995994E-2</v>
      </c>
      <c r="CW119">
        <v>0</v>
      </c>
      <c r="CX119">
        <v>3</v>
      </c>
      <c r="CY119">
        <v>5</v>
      </c>
      <c r="CZ119">
        <v>3</v>
      </c>
      <c r="DA119">
        <v>183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 t="s">
        <v>640</v>
      </c>
      <c r="EF119">
        <v>58.720001220703118</v>
      </c>
      <c r="EG119">
        <v>58.400001525878913</v>
      </c>
      <c r="EH119">
        <v>59.560001373291023</v>
      </c>
      <c r="EI119">
        <v>57.470001220703118</v>
      </c>
      <c r="EJ119">
        <v>58.860000610351563</v>
      </c>
      <c r="EK119" s="2">
        <f t="shared" si="42"/>
        <v>-5.4794466860141888E-3</v>
      </c>
      <c r="EL119" s="2">
        <f t="shared" si="43"/>
        <v>1.9476155484648761E-2</v>
      </c>
      <c r="EM119" s="2">
        <f t="shared" si="44"/>
        <v>1.5924662343778873E-2</v>
      </c>
      <c r="EN119" s="2">
        <f t="shared" si="45"/>
        <v>2.3615347863315983E-2</v>
      </c>
      <c r="EO119">
        <v>5</v>
      </c>
      <c r="EP119">
        <v>8</v>
      </c>
      <c r="EQ119">
        <v>145</v>
      </c>
      <c r="ER119">
        <v>22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2</v>
      </c>
      <c r="EZ119">
        <v>4</v>
      </c>
      <c r="FA119">
        <v>0</v>
      </c>
      <c r="FB119">
        <v>11</v>
      </c>
      <c r="FC119">
        <v>1</v>
      </c>
      <c r="FD119">
        <v>17</v>
      </c>
      <c r="FE119">
        <v>0</v>
      </c>
      <c r="FF119">
        <v>0</v>
      </c>
      <c r="FG119">
        <v>0</v>
      </c>
      <c r="FH119">
        <v>0</v>
      </c>
      <c r="FI119">
        <v>11</v>
      </c>
      <c r="FJ119">
        <v>11</v>
      </c>
      <c r="FK119">
        <v>0</v>
      </c>
      <c r="FL119">
        <v>0</v>
      </c>
      <c r="FM119">
        <v>1</v>
      </c>
      <c r="FN119">
        <v>1</v>
      </c>
      <c r="FO119">
        <v>1</v>
      </c>
      <c r="FP119">
        <v>0</v>
      </c>
      <c r="FQ119">
        <v>2</v>
      </c>
      <c r="FR119">
        <v>2</v>
      </c>
      <c r="FS119">
        <v>1</v>
      </c>
      <c r="FT119">
        <v>0</v>
      </c>
      <c r="FU119">
        <v>1</v>
      </c>
      <c r="FV119">
        <v>1</v>
      </c>
      <c r="FW119" t="s">
        <v>522</v>
      </c>
      <c r="FX119">
        <v>58.860000610351563</v>
      </c>
      <c r="FY119">
        <v>59.639999389648438</v>
      </c>
      <c r="FZ119">
        <v>59.900001525878913</v>
      </c>
      <c r="GA119">
        <v>58.220001220703118</v>
      </c>
      <c r="GB119">
        <v>59.090000152587891</v>
      </c>
      <c r="GC119">
        <v>579</v>
      </c>
      <c r="GD119">
        <v>204</v>
      </c>
      <c r="GE119">
        <v>374</v>
      </c>
      <c r="GF119">
        <v>17</v>
      </c>
      <c r="GG119">
        <v>0</v>
      </c>
      <c r="GH119">
        <v>348</v>
      </c>
      <c r="GI119">
        <v>0</v>
      </c>
      <c r="GJ119">
        <v>208</v>
      </c>
      <c r="GK119">
        <v>2</v>
      </c>
      <c r="GL119">
        <v>191</v>
      </c>
      <c r="GM119">
        <v>0</v>
      </c>
      <c r="GN119">
        <v>11</v>
      </c>
      <c r="GO119">
        <v>2</v>
      </c>
      <c r="GP119">
        <v>1</v>
      </c>
      <c r="GQ119">
        <v>2</v>
      </c>
      <c r="GR119">
        <v>1</v>
      </c>
      <c r="GS119">
        <v>1</v>
      </c>
      <c r="GT119">
        <v>1</v>
      </c>
      <c r="GU119">
        <v>1</v>
      </c>
      <c r="GV119">
        <v>1</v>
      </c>
      <c r="GW119">
        <v>2.1</v>
      </c>
      <c r="GX119" t="s">
        <v>218</v>
      </c>
      <c r="GY119">
        <v>978867</v>
      </c>
      <c r="GZ119">
        <v>931014</v>
      </c>
      <c r="HA119">
        <v>1.0980000000000001</v>
      </c>
      <c r="HB119">
        <v>1.724</v>
      </c>
      <c r="HC119">
        <v>1.04</v>
      </c>
      <c r="HD119">
        <v>3.23</v>
      </c>
      <c r="HE119">
        <v>0.22729999000000001</v>
      </c>
      <c r="HF119" s="2">
        <f t="shared" si="46"/>
        <v>1.3078450490934368E-2</v>
      </c>
      <c r="HG119" s="2">
        <f t="shared" si="47"/>
        <v>4.3406031653963062E-3</v>
      </c>
      <c r="HH119" s="2">
        <f t="shared" si="48"/>
        <v>2.3809493351399702E-2</v>
      </c>
      <c r="HI119" s="2">
        <f t="shared" si="49"/>
        <v>1.4723285321343371E-2</v>
      </c>
      <c r="HJ119" s="3">
        <f t="shared" si="50"/>
        <v>59.898872959783382</v>
      </c>
      <c r="HK119" t="str">
        <f t="shared" si="51"/>
        <v>FL</v>
      </c>
    </row>
    <row r="120" spans="1:219" hidden="1" x14ac:dyDescent="0.25">
      <c r="A120">
        <v>111</v>
      </c>
      <c r="B120" t="s">
        <v>641</v>
      </c>
      <c r="C120">
        <v>9</v>
      </c>
      <c r="D120">
        <v>0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86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107</v>
      </c>
      <c r="W120">
        <v>28</v>
      </c>
      <c r="X120">
        <v>2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 t="s">
        <v>642</v>
      </c>
      <c r="AV120">
        <v>73.959999084472656</v>
      </c>
      <c r="AW120">
        <v>74.099998474121094</v>
      </c>
      <c r="AX120">
        <v>74.300003051757813</v>
      </c>
      <c r="AY120">
        <v>73.540000915527344</v>
      </c>
      <c r="AZ120">
        <v>73.680000305175781</v>
      </c>
      <c r="BA120" s="2">
        <f t="shared" si="34"/>
        <v>1.8893305334861665E-3</v>
      </c>
      <c r="BB120" s="2">
        <f t="shared" si="35"/>
        <v>2.6918515399978471E-3</v>
      </c>
      <c r="BC120" s="2">
        <f t="shared" si="36"/>
        <v>7.5573221339447771E-3</v>
      </c>
      <c r="BD120" s="2">
        <f t="shared" si="37"/>
        <v>1.900100285947004E-3</v>
      </c>
      <c r="BE120">
        <v>20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19</v>
      </c>
      <c r="BO120">
        <v>9</v>
      </c>
      <c r="BP120">
        <v>41</v>
      </c>
      <c r="BQ120">
        <v>57</v>
      </c>
      <c r="BR120">
        <v>59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 t="s">
        <v>643</v>
      </c>
      <c r="CN120">
        <v>73.680000305175781</v>
      </c>
      <c r="CO120">
        <v>73.599998474121094</v>
      </c>
      <c r="CP120">
        <v>74.419998168945313</v>
      </c>
      <c r="CQ120">
        <v>73.194999694824219</v>
      </c>
      <c r="CR120">
        <v>74.199996948242188</v>
      </c>
      <c r="CS120" s="2">
        <f t="shared" si="38"/>
        <v>-1.0869814227350005E-3</v>
      </c>
      <c r="CT120" s="2">
        <f t="shared" si="39"/>
        <v>1.1018539572692387E-2</v>
      </c>
      <c r="CU120" s="2">
        <f t="shared" si="40"/>
        <v>5.5027009197463617E-3</v>
      </c>
      <c r="CV120" s="2">
        <f t="shared" si="41"/>
        <v>1.3544437934667308E-2</v>
      </c>
      <c r="CW120">
        <v>62</v>
      </c>
      <c r="CX120">
        <v>54</v>
      </c>
      <c r="CY120">
        <v>8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56</v>
      </c>
      <c r="DG120">
        <v>16</v>
      </c>
      <c r="DH120">
        <v>7</v>
      </c>
      <c r="DI120">
        <v>4</v>
      </c>
      <c r="DJ120">
        <v>1</v>
      </c>
      <c r="DK120">
        <v>1</v>
      </c>
      <c r="DL120">
        <v>84</v>
      </c>
      <c r="DM120">
        <v>0</v>
      </c>
      <c r="DN120">
        <v>0</v>
      </c>
      <c r="DO120">
        <v>0</v>
      </c>
      <c r="DP120">
        <v>0</v>
      </c>
      <c r="DQ120">
        <v>1</v>
      </c>
      <c r="DR120">
        <v>1</v>
      </c>
      <c r="DS120">
        <v>0</v>
      </c>
      <c r="DT120">
        <v>0</v>
      </c>
      <c r="DU120">
        <v>1</v>
      </c>
      <c r="DV120">
        <v>1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627</v>
      </c>
      <c r="EF120">
        <v>74.199996948242188</v>
      </c>
      <c r="EG120">
        <v>74.209999084472656</v>
      </c>
      <c r="EH120">
        <v>74.830001831054688</v>
      </c>
      <c r="EI120">
        <v>73.919998168945313</v>
      </c>
      <c r="EJ120">
        <v>74.230003356933594</v>
      </c>
      <c r="EK120" s="2">
        <f t="shared" si="42"/>
        <v>1.3478151669399363E-4</v>
      </c>
      <c r="EL120" s="2">
        <f t="shared" si="43"/>
        <v>8.2854835147783135E-3</v>
      </c>
      <c r="EM120" s="2">
        <f t="shared" si="44"/>
        <v>3.9078415187316917E-3</v>
      </c>
      <c r="EN120" s="2">
        <f t="shared" si="45"/>
        <v>4.1762787817430924E-3</v>
      </c>
      <c r="EO120">
        <v>119</v>
      </c>
      <c r="EP120">
        <v>69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10</v>
      </c>
      <c r="EY120">
        <v>3</v>
      </c>
      <c r="EZ120">
        <v>1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 t="s">
        <v>231</v>
      </c>
      <c r="FX120">
        <v>74.230003356933594</v>
      </c>
      <c r="FY120">
        <v>74.69000244140625</v>
      </c>
      <c r="FZ120">
        <v>75</v>
      </c>
      <c r="GA120">
        <v>73.919998168945313</v>
      </c>
      <c r="GB120">
        <v>74.860000610351563</v>
      </c>
      <c r="GC120">
        <v>418</v>
      </c>
      <c r="GD120">
        <v>420</v>
      </c>
      <c r="GE120">
        <v>312</v>
      </c>
      <c r="GF120">
        <v>98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60</v>
      </c>
      <c r="GM120">
        <v>0</v>
      </c>
      <c r="GN120">
        <v>1</v>
      </c>
      <c r="GO120">
        <v>1</v>
      </c>
      <c r="GP120">
        <v>1</v>
      </c>
      <c r="GQ120">
        <v>1</v>
      </c>
      <c r="GR120">
        <v>1</v>
      </c>
      <c r="GS120">
        <v>0</v>
      </c>
      <c r="GT120">
        <v>0</v>
      </c>
      <c r="GU120">
        <v>0</v>
      </c>
      <c r="GV120">
        <v>0</v>
      </c>
      <c r="GW120">
        <v>2.4</v>
      </c>
      <c r="GX120" t="s">
        <v>218</v>
      </c>
      <c r="GY120">
        <v>1531985</v>
      </c>
      <c r="GZ120">
        <v>2036814</v>
      </c>
      <c r="HA120">
        <v>1.3120000000000001</v>
      </c>
      <c r="HB120">
        <v>1.554</v>
      </c>
      <c r="HC120">
        <v>4.0599999999999996</v>
      </c>
      <c r="HD120">
        <v>3.7</v>
      </c>
      <c r="HE120">
        <v>6.9099999999999995E-2</v>
      </c>
      <c r="HF120" s="2">
        <f t="shared" si="46"/>
        <v>6.15877720493474E-3</v>
      </c>
      <c r="HG120" s="2">
        <f t="shared" si="47"/>
        <v>4.13330078124996E-3</v>
      </c>
      <c r="HH120" s="2">
        <f t="shared" si="48"/>
        <v>1.0309335216115434E-2</v>
      </c>
      <c r="HI120" s="2">
        <f t="shared" si="49"/>
        <v>1.2556805152847739E-2</v>
      </c>
      <c r="HJ120" s="3">
        <f t="shared" si="50"/>
        <v>74.998718686848875</v>
      </c>
      <c r="HK120" t="str">
        <f t="shared" si="51"/>
        <v>FTV</v>
      </c>
    </row>
    <row r="121" spans="1:219" hidden="1" x14ac:dyDescent="0.25">
      <c r="A121">
        <v>112</v>
      </c>
      <c r="B121" t="s">
        <v>644</v>
      </c>
      <c r="C121">
        <v>10</v>
      </c>
      <c r="D121">
        <v>0</v>
      </c>
      <c r="E121">
        <v>5</v>
      </c>
      <c r="F121">
        <v>1</v>
      </c>
      <c r="G121" t="s">
        <v>218</v>
      </c>
      <c r="H121" t="s">
        <v>218</v>
      </c>
      <c r="I121">
        <v>5</v>
      </c>
      <c r="J121">
        <v>1</v>
      </c>
      <c r="K121" t="s">
        <v>218</v>
      </c>
      <c r="L121" t="s">
        <v>218</v>
      </c>
      <c r="M121">
        <v>15</v>
      </c>
      <c r="N121">
        <v>16</v>
      </c>
      <c r="O121">
        <v>67</v>
      </c>
      <c r="P121">
        <v>64</v>
      </c>
      <c r="Q121">
        <v>31</v>
      </c>
      <c r="R121">
        <v>0</v>
      </c>
      <c r="S121">
        <v>0</v>
      </c>
      <c r="T121">
        <v>0</v>
      </c>
      <c r="U121">
        <v>0</v>
      </c>
      <c r="V121">
        <v>6</v>
      </c>
      <c r="W121">
        <v>0</v>
      </c>
      <c r="X121">
        <v>1</v>
      </c>
      <c r="Y121">
        <v>0</v>
      </c>
      <c r="Z121">
        <v>0</v>
      </c>
      <c r="AA121">
        <v>1</v>
      </c>
      <c r="AB121">
        <v>7</v>
      </c>
      <c r="AC121">
        <v>1</v>
      </c>
      <c r="AD121">
        <v>7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 t="s">
        <v>645</v>
      </c>
      <c r="AV121">
        <v>104.90000152587891</v>
      </c>
      <c r="AW121">
        <v>105.4599990844727</v>
      </c>
      <c r="AX121">
        <v>106.379997253418</v>
      </c>
      <c r="AY121">
        <v>104.4300003051758</v>
      </c>
      <c r="AZ121">
        <v>104.879997253418</v>
      </c>
      <c r="BA121" s="2">
        <f t="shared" si="34"/>
        <v>5.3100470648139719E-3</v>
      </c>
      <c r="BB121" s="2">
        <f t="shared" si="35"/>
        <v>8.6482251616690764E-3</v>
      </c>
      <c r="BC121" s="2">
        <f t="shared" si="36"/>
        <v>9.7667247130533985E-3</v>
      </c>
      <c r="BD121" s="2">
        <f t="shared" si="37"/>
        <v>4.2905888637171374E-3</v>
      </c>
      <c r="BE121">
        <v>13</v>
      </c>
      <c r="BF121">
        <v>5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10</v>
      </c>
      <c r="BO121">
        <v>4</v>
      </c>
      <c r="BP121">
        <v>12</v>
      </c>
      <c r="BQ121">
        <v>32</v>
      </c>
      <c r="BR121">
        <v>126</v>
      </c>
      <c r="BS121">
        <v>0</v>
      </c>
      <c r="BT121">
        <v>0</v>
      </c>
      <c r="BU121">
        <v>0</v>
      </c>
      <c r="BV121">
        <v>0</v>
      </c>
      <c r="BW121">
        <v>5</v>
      </c>
      <c r="BX121">
        <v>0</v>
      </c>
      <c r="BY121">
        <v>0</v>
      </c>
      <c r="BZ121">
        <v>0</v>
      </c>
      <c r="CA121">
        <v>1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 t="s">
        <v>325</v>
      </c>
      <c r="CN121">
        <v>104.879997253418</v>
      </c>
      <c r="CO121">
        <v>104.94000244140619</v>
      </c>
      <c r="CP121">
        <v>106.15000152587891</v>
      </c>
      <c r="CQ121">
        <v>104.9100036621094</v>
      </c>
      <c r="CR121">
        <v>105.11000061035161</v>
      </c>
      <c r="CS121" s="2">
        <f t="shared" si="38"/>
        <v>5.7180471309503655E-4</v>
      </c>
      <c r="CT121" s="2">
        <f t="shared" si="39"/>
        <v>1.1398954941868045E-2</v>
      </c>
      <c r="CU121" s="2">
        <f t="shared" si="40"/>
        <v>2.8586600532565232E-4</v>
      </c>
      <c r="CV121" s="2">
        <f t="shared" si="41"/>
        <v>1.9027394832162869E-3</v>
      </c>
      <c r="CW121">
        <v>84</v>
      </c>
      <c r="CX121">
        <v>104</v>
      </c>
      <c r="CY121">
        <v>5</v>
      </c>
      <c r="CZ121">
        <v>0</v>
      </c>
      <c r="DA121">
        <v>0</v>
      </c>
      <c r="DB121">
        <v>1</v>
      </c>
      <c r="DC121">
        <v>5</v>
      </c>
      <c r="DD121">
        <v>0</v>
      </c>
      <c r="DE121">
        <v>0</v>
      </c>
      <c r="DF121">
        <v>4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 t="s">
        <v>637</v>
      </c>
      <c r="EF121">
        <v>105.11000061035161</v>
      </c>
      <c r="EG121">
        <v>105.120002746582</v>
      </c>
      <c r="EH121">
        <v>105.2200012207031</v>
      </c>
      <c r="EI121">
        <v>103.65000152587891</v>
      </c>
      <c r="EJ121">
        <v>103.7799987792969</v>
      </c>
      <c r="EK121" s="2">
        <f t="shared" si="42"/>
        <v>9.5149695291674163E-5</v>
      </c>
      <c r="EL121" s="2">
        <f t="shared" si="43"/>
        <v>9.5037514693940839E-4</v>
      </c>
      <c r="EM121" s="2">
        <f t="shared" si="44"/>
        <v>1.3984029511937002E-2</v>
      </c>
      <c r="EN121" s="2">
        <f t="shared" si="45"/>
        <v>1.2526233854989188E-3</v>
      </c>
      <c r="EO121">
        <v>1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1</v>
      </c>
      <c r="EY121">
        <v>7</v>
      </c>
      <c r="EZ121">
        <v>8</v>
      </c>
      <c r="FA121">
        <v>15</v>
      </c>
      <c r="FB121">
        <v>163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1</v>
      </c>
      <c r="FP121">
        <v>0</v>
      </c>
      <c r="FQ121">
        <v>0</v>
      </c>
      <c r="FR121">
        <v>0</v>
      </c>
      <c r="FS121">
        <v>1</v>
      </c>
      <c r="FT121">
        <v>0</v>
      </c>
      <c r="FU121">
        <v>0</v>
      </c>
      <c r="FV121">
        <v>0</v>
      </c>
      <c r="FW121" t="s">
        <v>499</v>
      </c>
      <c r="FX121">
        <v>103.7799987792969</v>
      </c>
      <c r="FY121">
        <v>104.4899978637695</v>
      </c>
      <c r="FZ121">
        <v>105.34999847412109</v>
      </c>
      <c r="GA121">
        <v>103.73000335693359</v>
      </c>
      <c r="GB121">
        <v>104.9199981689453</v>
      </c>
      <c r="GC121">
        <v>405</v>
      </c>
      <c r="GD121">
        <v>389</v>
      </c>
      <c r="GE121">
        <v>194</v>
      </c>
      <c r="GF121">
        <v>198</v>
      </c>
      <c r="GG121">
        <v>0</v>
      </c>
      <c r="GH121">
        <v>95</v>
      </c>
      <c r="GI121">
        <v>0</v>
      </c>
      <c r="GJ121">
        <v>0</v>
      </c>
      <c r="GK121">
        <v>7</v>
      </c>
      <c r="GL121">
        <v>289</v>
      </c>
      <c r="GM121">
        <v>0</v>
      </c>
      <c r="GN121">
        <v>163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2.5</v>
      </c>
      <c r="GX121" t="s">
        <v>218</v>
      </c>
      <c r="GY121">
        <v>747533</v>
      </c>
      <c r="GZ121">
        <v>795714</v>
      </c>
      <c r="HA121">
        <v>0.85799999999999998</v>
      </c>
      <c r="HB121">
        <v>1.6419999999999999</v>
      </c>
      <c r="HC121">
        <v>1.96</v>
      </c>
      <c r="HD121">
        <v>1.85</v>
      </c>
      <c r="HE121">
        <v>0.24370000999999999</v>
      </c>
      <c r="HF121" s="2">
        <f t="shared" si="46"/>
        <v>6.7948999807452282E-3</v>
      </c>
      <c r="HG121" s="2">
        <f t="shared" si="47"/>
        <v>8.1632712179189326E-3</v>
      </c>
      <c r="HH121" s="2">
        <f t="shared" si="48"/>
        <v>7.2733708716001821E-3</v>
      </c>
      <c r="HI121" s="2">
        <f t="shared" si="49"/>
        <v>1.1341925588823742E-2</v>
      </c>
      <c r="HJ121" s="3">
        <f t="shared" si="50"/>
        <v>105.34297805589122</v>
      </c>
      <c r="HK121" t="str">
        <f t="shared" si="51"/>
        <v>FBHS</v>
      </c>
    </row>
    <row r="122" spans="1:219" hidden="1" x14ac:dyDescent="0.25">
      <c r="A122">
        <v>113</v>
      </c>
      <c r="B122" t="s">
        <v>646</v>
      </c>
      <c r="C122">
        <v>10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3</v>
      </c>
      <c r="N122">
        <v>4</v>
      </c>
      <c r="O122">
        <v>0</v>
      </c>
      <c r="P122">
        <v>3</v>
      </c>
      <c r="Q122">
        <v>163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1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t="s">
        <v>647</v>
      </c>
      <c r="AV122">
        <v>157.66999816894531</v>
      </c>
      <c r="AW122">
        <v>159.49000549316409</v>
      </c>
      <c r="AX122">
        <v>165.55000305175781</v>
      </c>
      <c r="AY122">
        <v>156.66999816894531</v>
      </c>
      <c r="AZ122">
        <v>164.78999328613281</v>
      </c>
      <c r="BA122" s="2">
        <f t="shared" si="34"/>
        <v>1.1411419283553714E-2</v>
      </c>
      <c r="BB122" s="2">
        <f t="shared" si="35"/>
        <v>3.6605239787879107E-2</v>
      </c>
      <c r="BC122" s="2">
        <f t="shared" si="36"/>
        <v>1.7681404646635701E-2</v>
      </c>
      <c r="BD122" s="2">
        <f t="shared" si="37"/>
        <v>4.9274807015061706E-2</v>
      </c>
      <c r="BE122">
        <v>17</v>
      </c>
      <c r="BF122">
        <v>21</v>
      </c>
      <c r="BG122">
        <v>8</v>
      </c>
      <c r="BH122">
        <v>18</v>
      </c>
      <c r="BI122">
        <v>63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3</v>
      </c>
      <c r="BP122">
        <v>0</v>
      </c>
      <c r="BQ122">
        <v>1</v>
      </c>
      <c r="BR122">
        <v>33</v>
      </c>
      <c r="BS122">
        <v>1</v>
      </c>
      <c r="BT122">
        <v>38</v>
      </c>
      <c r="BU122">
        <v>1</v>
      </c>
      <c r="BV122">
        <v>38</v>
      </c>
      <c r="BW122">
        <v>0</v>
      </c>
      <c r="BX122">
        <v>0</v>
      </c>
      <c r="BY122">
        <v>33</v>
      </c>
      <c r="BZ122">
        <v>33</v>
      </c>
      <c r="CA122">
        <v>0</v>
      </c>
      <c r="CB122">
        <v>0</v>
      </c>
      <c r="CC122">
        <v>1</v>
      </c>
      <c r="CD122">
        <v>1</v>
      </c>
      <c r="CE122">
        <v>1</v>
      </c>
      <c r="CF122">
        <v>0</v>
      </c>
      <c r="CG122">
        <v>27</v>
      </c>
      <c r="CH122">
        <v>27</v>
      </c>
      <c r="CI122">
        <v>1</v>
      </c>
      <c r="CJ122">
        <v>0</v>
      </c>
      <c r="CK122">
        <v>1</v>
      </c>
      <c r="CL122">
        <v>1</v>
      </c>
      <c r="CM122" t="s">
        <v>290</v>
      </c>
      <c r="CN122">
        <v>164.78999328613281</v>
      </c>
      <c r="CO122">
        <v>165</v>
      </c>
      <c r="CP122">
        <v>166.8800048828125</v>
      </c>
      <c r="CQ122">
        <v>159.94999694824219</v>
      </c>
      <c r="CR122">
        <v>163.3800048828125</v>
      </c>
      <c r="CS122" s="2">
        <f t="shared" si="38"/>
        <v>1.2727679628314892E-3</v>
      </c>
      <c r="CT122" s="2">
        <f t="shared" si="39"/>
        <v>1.1265608987324094E-2</v>
      </c>
      <c r="CU122" s="2">
        <f t="shared" si="40"/>
        <v>3.0606079101562544E-2</v>
      </c>
      <c r="CV122" s="2">
        <f t="shared" si="41"/>
        <v>2.0994049651489211E-2</v>
      </c>
      <c r="CW122">
        <v>44</v>
      </c>
      <c r="CX122">
        <v>22</v>
      </c>
      <c r="CY122">
        <v>5</v>
      </c>
      <c r="CZ122">
        <v>0</v>
      </c>
      <c r="DA122">
        <v>0</v>
      </c>
      <c r="DB122">
        <v>1</v>
      </c>
      <c r="DC122">
        <v>5</v>
      </c>
      <c r="DD122">
        <v>0</v>
      </c>
      <c r="DE122">
        <v>0</v>
      </c>
      <c r="DF122">
        <v>9</v>
      </c>
      <c r="DG122">
        <v>12</v>
      </c>
      <c r="DH122">
        <v>5</v>
      </c>
      <c r="DI122">
        <v>4</v>
      </c>
      <c r="DJ122">
        <v>94</v>
      </c>
      <c r="DK122">
        <v>1</v>
      </c>
      <c r="DL122">
        <v>21</v>
      </c>
      <c r="DM122">
        <v>0</v>
      </c>
      <c r="DN122">
        <v>0</v>
      </c>
      <c r="DO122">
        <v>28</v>
      </c>
      <c r="DP122">
        <v>5</v>
      </c>
      <c r="DQ122">
        <v>6</v>
      </c>
      <c r="DR122">
        <v>6</v>
      </c>
      <c r="DS122">
        <v>3</v>
      </c>
      <c r="DT122">
        <v>1</v>
      </c>
      <c r="DU122">
        <v>2</v>
      </c>
      <c r="DV122">
        <v>1</v>
      </c>
      <c r="DW122">
        <v>72</v>
      </c>
      <c r="DX122">
        <v>28</v>
      </c>
      <c r="DY122">
        <v>3</v>
      </c>
      <c r="DZ122">
        <v>3</v>
      </c>
      <c r="EA122">
        <v>3</v>
      </c>
      <c r="EB122">
        <v>3</v>
      </c>
      <c r="EC122">
        <v>2</v>
      </c>
      <c r="ED122">
        <v>2</v>
      </c>
      <c r="EE122" t="s">
        <v>444</v>
      </c>
      <c r="EF122">
        <v>163.3800048828125</v>
      </c>
      <c r="EG122">
        <v>163.3800048828125</v>
      </c>
      <c r="EH122">
        <v>165.8699951171875</v>
      </c>
      <c r="EI122">
        <v>158.94999694824219</v>
      </c>
      <c r="EJ122">
        <v>159.61000061035159</v>
      </c>
      <c r="EK122" s="2">
        <f t="shared" si="42"/>
        <v>0</v>
      </c>
      <c r="EL122" s="2">
        <f t="shared" si="43"/>
        <v>1.5011697761345033E-2</v>
      </c>
      <c r="EM122" s="2">
        <f t="shared" si="44"/>
        <v>2.7114749676668382E-2</v>
      </c>
      <c r="EN122" s="2">
        <f t="shared" si="45"/>
        <v>4.1351021839830526E-3</v>
      </c>
      <c r="EO122">
        <v>10</v>
      </c>
      <c r="EP122">
        <v>4</v>
      </c>
      <c r="EQ122">
        <v>4</v>
      </c>
      <c r="ER122">
        <v>1</v>
      </c>
      <c r="ES122">
        <v>0</v>
      </c>
      <c r="ET122">
        <v>1</v>
      </c>
      <c r="EU122">
        <v>5</v>
      </c>
      <c r="EV122">
        <v>0</v>
      </c>
      <c r="EW122">
        <v>0</v>
      </c>
      <c r="EX122">
        <v>1</v>
      </c>
      <c r="EY122">
        <v>1</v>
      </c>
      <c r="EZ122">
        <v>4</v>
      </c>
      <c r="FA122">
        <v>8</v>
      </c>
      <c r="FB122">
        <v>122</v>
      </c>
      <c r="FC122">
        <v>1</v>
      </c>
      <c r="FD122">
        <v>2</v>
      </c>
      <c r="FE122">
        <v>0</v>
      </c>
      <c r="FF122">
        <v>0</v>
      </c>
      <c r="FG122">
        <v>9</v>
      </c>
      <c r="FH122">
        <v>5</v>
      </c>
      <c r="FI122">
        <v>1</v>
      </c>
      <c r="FJ122">
        <v>1</v>
      </c>
      <c r="FK122">
        <v>2</v>
      </c>
      <c r="FL122">
        <v>1</v>
      </c>
      <c r="FM122">
        <v>1</v>
      </c>
      <c r="FN122">
        <v>1</v>
      </c>
      <c r="FO122">
        <v>19</v>
      </c>
      <c r="FP122">
        <v>9</v>
      </c>
      <c r="FQ122">
        <v>0</v>
      </c>
      <c r="FR122">
        <v>0</v>
      </c>
      <c r="FS122">
        <v>1</v>
      </c>
      <c r="FT122">
        <v>1</v>
      </c>
      <c r="FU122">
        <v>0</v>
      </c>
      <c r="FV122">
        <v>0</v>
      </c>
      <c r="FW122" t="s">
        <v>648</v>
      </c>
      <c r="FX122">
        <v>159.61000061035159</v>
      </c>
      <c r="FY122">
        <v>161.41999816894531</v>
      </c>
      <c r="FZ122">
        <v>161.41999816894531</v>
      </c>
      <c r="GA122">
        <v>156.13999938964841</v>
      </c>
      <c r="GB122">
        <v>156.99000549316409</v>
      </c>
      <c r="GC122">
        <v>390</v>
      </c>
      <c r="GD122">
        <v>299</v>
      </c>
      <c r="GE122">
        <v>90</v>
      </c>
      <c r="GF122">
        <v>260</v>
      </c>
      <c r="GG122">
        <v>0</v>
      </c>
      <c r="GH122">
        <v>248</v>
      </c>
      <c r="GI122">
        <v>0</v>
      </c>
      <c r="GJ122">
        <v>1</v>
      </c>
      <c r="GK122">
        <v>39</v>
      </c>
      <c r="GL122">
        <v>249</v>
      </c>
      <c r="GM122">
        <v>0</v>
      </c>
      <c r="GN122">
        <v>216</v>
      </c>
      <c r="GO122">
        <v>4</v>
      </c>
      <c r="GP122">
        <v>3</v>
      </c>
      <c r="GQ122">
        <v>3</v>
      </c>
      <c r="GR122">
        <v>2</v>
      </c>
      <c r="GS122">
        <v>3</v>
      </c>
      <c r="GT122">
        <v>2</v>
      </c>
      <c r="GU122">
        <v>3</v>
      </c>
      <c r="GV122">
        <v>2</v>
      </c>
      <c r="GW122">
        <v>2.1</v>
      </c>
      <c r="GX122" t="s">
        <v>218</v>
      </c>
      <c r="GY122">
        <v>318937</v>
      </c>
      <c r="GZ122">
        <v>533242</v>
      </c>
      <c r="HA122">
        <v>2.2189999999999999</v>
      </c>
      <c r="HB122">
        <v>3.5190000000000001</v>
      </c>
      <c r="HC122">
        <v>2.4500000000000002</v>
      </c>
      <c r="HD122">
        <v>8</v>
      </c>
      <c r="HE122">
        <v>0</v>
      </c>
      <c r="HF122" s="2">
        <f t="shared" si="46"/>
        <v>1.1212969762887437E-2</v>
      </c>
      <c r="HG122" s="2">
        <f t="shared" si="47"/>
        <v>0</v>
      </c>
      <c r="HH122" s="2">
        <f t="shared" si="48"/>
        <v>3.2709694208834961E-2</v>
      </c>
      <c r="HI122" s="2">
        <f t="shared" si="49"/>
        <v>5.4143962913147936E-3</v>
      </c>
      <c r="HJ122" s="3">
        <f t="shared" si="50"/>
        <v>161.41999816894531</v>
      </c>
      <c r="HK122" t="str">
        <f t="shared" si="51"/>
        <v>FOXF</v>
      </c>
    </row>
    <row r="123" spans="1:219" hidden="1" x14ac:dyDescent="0.25">
      <c r="A123">
        <v>114</v>
      </c>
      <c r="B123" t="s">
        <v>649</v>
      </c>
      <c r="C123">
        <v>9</v>
      </c>
      <c r="D123">
        <v>0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3</v>
      </c>
      <c r="N123">
        <v>91</v>
      </c>
      <c r="O123">
        <v>60</v>
      </c>
      <c r="P123">
        <v>22</v>
      </c>
      <c r="Q123">
        <v>9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1</v>
      </c>
      <c r="Z123">
        <v>10</v>
      </c>
      <c r="AA123">
        <v>1</v>
      </c>
      <c r="AB123">
        <v>12</v>
      </c>
      <c r="AC123">
        <v>1</v>
      </c>
      <c r="AD123">
        <v>12</v>
      </c>
      <c r="AE123">
        <v>0</v>
      </c>
      <c r="AF123">
        <v>0</v>
      </c>
      <c r="AG123">
        <v>10</v>
      </c>
      <c r="AH123">
        <v>10</v>
      </c>
      <c r="AI123">
        <v>0</v>
      </c>
      <c r="AJ123">
        <v>0</v>
      </c>
      <c r="AK123">
        <v>1</v>
      </c>
      <c r="AL123">
        <v>1</v>
      </c>
      <c r="AM123">
        <v>1</v>
      </c>
      <c r="AN123">
        <v>0</v>
      </c>
      <c r="AO123">
        <v>7</v>
      </c>
      <c r="AP123">
        <v>7</v>
      </c>
      <c r="AQ123">
        <v>1</v>
      </c>
      <c r="AR123">
        <v>0</v>
      </c>
      <c r="AS123">
        <v>1</v>
      </c>
      <c r="AT123">
        <v>1</v>
      </c>
      <c r="AU123" t="s">
        <v>650</v>
      </c>
      <c r="AV123">
        <v>34.009998321533203</v>
      </c>
      <c r="AW123">
        <v>34.119998931884773</v>
      </c>
      <c r="AX123">
        <v>34.529998779296882</v>
      </c>
      <c r="AY123">
        <v>33.159999847412109</v>
      </c>
      <c r="AZ123">
        <v>33.470001220703118</v>
      </c>
      <c r="BA123" s="2">
        <f t="shared" si="34"/>
        <v>3.223933581333549E-3</v>
      </c>
      <c r="BB123" s="2">
        <f t="shared" si="35"/>
        <v>1.1873728986574239E-2</v>
      </c>
      <c r="BC123" s="2">
        <f t="shared" si="36"/>
        <v>2.8135964669552038E-2</v>
      </c>
      <c r="BD123" s="2">
        <f t="shared" si="37"/>
        <v>9.2620663873550502E-3</v>
      </c>
      <c r="BE123">
        <v>16</v>
      </c>
      <c r="BF123">
        <v>8</v>
      </c>
      <c r="BG123">
        <v>3</v>
      </c>
      <c r="BH123">
        <v>0</v>
      </c>
      <c r="BI123">
        <v>0</v>
      </c>
      <c r="BJ123">
        <v>1</v>
      </c>
      <c r="BK123">
        <v>3</v>
      </c>
      <c r="BL123">
        <v>0</v>
      </c>
      <c r="BM123">
        <v>0</v>
      </c>
      <c r="BN123">
        <v>4</v>
      </c>
      <c r="BO123">
        <v>6</v>
      </c>
      <c r="BP123">
        <v>3</v>
      </c>
      <c r="BQ123">
        <v>2</v>
      </c>
      <c r="BR123">
        <v>162</v>
      </c>
      <c r="BS123">
        <v>1</v>
      </c>
      <c r="BT123">
        <v>0</v>
      </c>
      <c r="BU123">
        <v>0</v>
      </c>
      <c r="BV123">
        <v>0</v>
      </c>
      <c r="BW123">
        <v>11</v>
      </c>
      <c r="BX123">
        <v>3</v>
      </c>
      <c r="BY123">
        <v>0</v>
      </c>
      <c r="BZ123">
        <v>0</v>
      </c>
      <c r="CA123">
        <v>1</v>
      </c>
      <c r="CB123">
        <v>1</v>
      </c>
      <c r="CC123">
        <v>0</v>
      </c>
      <c r="CD123">
        <v>0</v>
      </c>
      <c r="CE123">
        <v>27</v>
      </c>
      <c r="CF123">
        <v>11</v>
      </c>
      <c r="CG123">
        <v>0</v>
      </c>
      <c r="CH123">
        <v>0</v>
      </c>
      <c r="CI123">
        <v>1</v>
      </c>
      <c r="CJ123">
        <v>1</v>
      </c>
      <c r="CK123">
        <v>0</v>
      </c>
      <c r="CL123">
        <v>0</v>
      </c>
      <c r="CM123" t="s">
        <v>651</v>
      </c>
      <c r="CN123">
        <v>33.470001220703118</v>
      </c>
      <c r="CO123">
        <v>33.459999084472663</v>
      </c>
      <c r="CP123">
        <v>34.819999694824219</v>
      </c>
      <c r="CQ123">
        <v>33.369998931884773</v>
      </c>
      <c r="CR123">
        <v>34.400001525878913</v>
      </c>
      <c r="CS123" s="2">
        <f t="shared" si="38"/>
        <v>-2.9892816808518852E-4</v>
      </c>
      <c r="CT123" s="2">
        <f t="shared" si="39"/>
        <v>3.905803050749912E-2</v>
      </c>
      <c r="CU123" s="2">
        <f t="shared" si="40"/>
        <v>2.6897834743114801E-3</v>
      </c>
      <c r="CV123" s="2">
        <f t="shared" si="41"/>
        <v>2.9941934543789905E-2</v>
      </c>
      <c r="CW123">
        <v>2</v>
      </c>
      <c r="CX123">
        <v>5</v>
      </c>
      <c r="CY123">
        <v>4</v>
      </c>
      <c r="CZ123">
        <v>9</v>
      </c>
      <c r="DA123">
        <v>175</v>
      </c>
      <c r="DB123">
        <v>0</v>
      </c>
      <c r="DC123">
        <v>0</v>
      </c>
      <c r="DD123">
        <v>0</v>
      </c>
      <c r="DE123">
        <v>0</v>
      </c>
      <c r="DF123">
        <v>1</v>
      </c>
      <c r="DG123">
        <v>1</v>
      </c>
      <c r="DH123">
        <v>0</v>
      </c>
      <c r="DI123">
        <v>0</v>
      </c>
      <c r="DJ123">
        <v>0</v>
      </c>
      <c r="DK123">
        <v>1</v>
      </c>
      <c r="DL123">
        <v>2</v>
      </c>
      <c r="DM123">
        <v>1</v>
      </c>
      <c r="DN123">
        <v>2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 t="s">
        <v>652</v>
      </c>
      <c r="EF123">
        <v>34.400001525878913</v>
      </c>
      <c r="EG123">
        <v>34.029998779296882</v>
      </c>
      <c r="EH123">
        <v>34.580001831054688</v>
      </c>
      <c r="EI123">
        <v>33.860000610351563</v>
      </c>
      <c r="EJ123">
        <v>34.259998321533203</v>
      </c>
      <c r="EK123" s="2">
        <f t="shared" si="42"/>
        <v>-1.0872840430635966E-2</v>
      </c>
      <c r="EL123" s="2">
        <f t="shared" si="43"/>
        <v>1.5905234893997977E-2</v>
      </c>
      <c r="EM123" s="2">
        <f t="shared" si="44"/>
        <v>4.9955384967201866E-3</v>
      </c>
      <c r="EN123" s="2">
        <f t="shared" si="45"/>
        <v>1.167535699878397E-2</v>
      </c>
      <c r="EO123">
        <v>9</v>
      </c>
      <c r="EP123">
        <v>66</v>
      </c>
      <c r="EQ123">
        <v>104</v>
      </c>
      <c r="ER123">
        <v>2</v>
      </c>
      <c r="ES123">
        <v>0</v>
      </c>
      <c r="ET123">
        <v>1</v>
      </c>
      <c r="EU123">
        <v>1</v>
      </c>
      <c r="EV123">
        <v>0</v>
      </c>
      <c r="EW123">
        <v>0</v>
      </c>
      <c r="EX123">
        <v>3</v>
      </c>
      <c r="EY123">
        <v>1</v>
      </c>
      <c r="EZ123">
        <v>2</v>
      </c>
      <c r="FA123">
        <v>2</v>
      </c>
      <c r="FB123">
        <v>0</v>
      </c>
      <c r="FC123">
        <v>2</v>
      </c>
      <c r="FD123">
        <v>8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540</v>
      </c>
      <c r="FX123">
        <v>34.259998321533203</v>
      </c>
      <c r="FY123">
        <v>34.599998474121087</v>
      </c>
      <c r="FZ123">
        <v>34.860000610351563</v>
      </c>
      <c r="GA123">
        <v>33.459999084472663</v>
      </c>
      <c r="GB123">
        <v>33.849998474121087</v>
      </c>
      <c r="GC123">
        <v>588</v>
      </c>
      <c r="GD123">
        <v>199</v>
      </c>
      <c r="GE123">
        <v>376</v>
      </c>
      <c r="GF123">
        <v>10</v>
      </c>
      <c r="GG123">
        <v>0</v>
      </c>
      <c r="GH123">
        <v>217</v>
      </c>
      <c r="GI123">
        <v>0</v>
      </c>
      <c r="GJ123">
        <v>186</v>
      </c>
      <c r="GK123">
        <v>14</v>
      </c>
      <c r="GL123">
        <v>172</v>
      </c>
      <c r="GM123">
        <v>2</v>
      </c>
      <c r="GN123">
        <v>0</v>
      </c>
      <c r="GO123">
        <v>1</v>
      </c>
      <c r="GP123">
        <v>0</v>
      </c>
      <c r="GQ123">
        <v>1</v>
      </c>
      <c r="GR123">
        <v>0</v>
      </c>
      <c r="GS123">
        <v>1</v>
      </c>
      <c r="GT123">
        <v>0</v>
      </c>
      <c r="GU123">
        <v>1</v>
      </c>
      <c r="GV123">
        <v>0</v>
      </c>
      <c r="GW123">
        <v>2.9</v>
      </c>
      <c r="GX123" t="s">
        <v>288</v>
      </c>
      <c r="GY123">
        <v>2633178</v>
      </c>
      <c r="GZ123">
        <v>5780450</v>
      </c>
      <c r="HA123">
        <v>0.71099999999999997</v>
      </c>
      <c r="HB123">
        <v>1.5469999999999999</v>
      </c>
      <c r="HC123">
        <v>5.0199999999999996</v>
      </c>
      <c r="HD123">
        <v>2.2200000000000002</v>
      </c>
      <c r="HE123">
        <v>0</v>
      </c>
      <c r="HF123" s="2">
        <f t="shared" si="46"/>
        <v>9.8265944387883053E-3</v>
      </c>
      <c r="HG123" s="2">
        <f t="shared" si="47"/>
        <v>7.4584661984563594E-3</v>
      </c>
      <c r="HH123" s="2">
        <f t="shared" si="48"/>
        <v>3.2947960691416811E-2</v>
      </c>
      <c r="HI123" s="2">
        <f t="shared" si="49"/>
        <v>1.1521400508971547E-2</v>
      </c>
      <c r="HJ123" s="3">
        <f t="shared" si="50"/>
        <v>34.85806139320696</v>
      </c>
      <c r="HK123" t="str">
        <f t="shared" si="51"/>
        <v>GPS</v>
      </c>
    </row>
    <row r="124" spans="1:219" hidden="1" x14ac:dyDescent="0.25">
      <c r="A124">
        <v>115</v>
      </c>
      <c r="B124" t="s">
        <v>653</v>
      </c>
      <c r="C124">
        <v>11</v>
      </c>
      <c r="D124">
        <v>0</v>
      </c>
      <c r="E124">
        <v>5</v>
      </c>
      <c r="F124">
        <v>1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3</v>
      </c>
      <c r="N124">
        <v>18</v>
      </c>
      <c r="O124">
        <v>17</v>
      </c>
      <c r="P124">
        <v>142</v>
      </c>
      <c r="Q124">
        <v>11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 t="s">
        <v>274</v>
      </c>
      <c r="AV124">
        <v>199.41999816894531</v>
      </c>
      <c r="AW124">
        <v>199.49000549316409</v>
      </c>
      <c r="AX124">
        <v>199.9700012207031</v>
      </c>
      <c r="AY124">
        <v>197.13999938964841</v>
      </c>
      <c r="AZ124">
        <v>197.6300048828125</v>
      </c>
      <c r="BA124" s="2">
        <f t="shared" si="34"/>
        <v>3.5093148674647523E-4</v>
      </c>
      <c r="BB124" s="2">
        <f t="shared" si="35"/>
        <v>2.4003386738455923E-3</v>
      </c>
      <c r="BC124" s="2">
        <f t="shared" si="36"/>
        <v>1.1780069370925017E-2</v>
      </c>
      <c r="BD124" s="2">
        <f t="shared" si="37"/>
        <v>2.4794083947660139E-3</v>
      </c>
      <c r="BE124">
        <v>7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5</v>
      </c>
      <c r="BO124">
        <v>18</v>
      </c>
      <c r="BP124">
        <v>16</v>
      </c>
      <c r="BQ124">
        <v>9</v>
      </c>
      <c r="BR124">
        <v>139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8</v>
      </c>
      <c r="CF124">
        <v>0</v>
      </c>
      <c r="CG124">
        <v>0</v>
      </c>
      <c r="CH124">
        <v>0</v>
      </c>
      <c r="CI124">
        <v>1</v>
      </c>
      <c r="CJ124">
        <v>0</v>
      </c>
      <c r="CK124">
        <v>0</v>
      </c>
      <c r="CL124">
        <v>0</v>
      </c>
      <c r="CM124" t="s">
        <v>258</v>
      </c>
      <c r="CN124">
        <v>197.6300048828125</v>
      </c>
      <c r="CO124">
        <v>197.74000549316409</v>
      </c>
      <c r="CP124">
        <v>198.47999572753901</v>
      </c>
      <c r="CQ124">
        <v>196.75</v>
      </c>
      <c r="CR124">
        <v>198.1300048828125</v>
      </c>
      <c r="CS124" s="2">
        <f t="shared" si="38"/>
        <v>5.5628910334681869E-4</v>
      </c>
      <c r="CT124" s="2">
        <f t="shared" si="39"/>
        <v>3.7282862268434025E-3</v>
      </c>
      <c r="CU124" s="2">
        <f t="shared" si="40"/>
        <v>5.006601930120369E-3</v>
      </c>
      <c r="CV124" s="2">
        <f t="shared" si="41"/>
        <v>6.9651483813808479E-3</v>
      </c>
      <c r="CW124">
        <v>56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78</v>
      </c>
      <c r="DG124">
        <v>23</v>
      </c>
      <c r="DH124">
        <v>23</v>
      </c>
      <c r="DI124">
        <v>8</v>
      </c>
      <c r="DJ124">
        <v>1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 t="s">
        <v>241</v>
      </c>
      <c r="EF124">
        <v>198.1300048828125</v>
      </c>
      <c r="EG124">
        <v>198.5299987792969</v>
      </c>
      <c r="EH124">
        <v>199.47999572753901</v>
      </c>
      <c r="EI124">
        <v>197.27000427246091</v>
      </c>
      <c r="EJ124">
        <v>197.4700012207031</v>
      </c>
      <c r="EK124" s="2">
        <f t="shared" si="42"/>
        <v>2.0147781138560861E-3</v>
      </c>
      <c r="EL124" s="2">
        <f t="shared" si="43"/>
        <v>4.7623669971381677E-3</v>
      </c>
      <c r="EM124" s="2">
        <f t="shared" si="44"/>
        <v>6.3466202316190268E-3</v>
      </c>
      <c r="EN124" s="2">
        <f t="shared" si="45"/>
        <v>1.01279661217335E-3</v>
      </c>
      <c r="EO124">
        <v>73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19</v>
      </c>
      <c r="EY124">
        <v>36</v>
      </c>
      <c r="EZ124">
        <v>12</v>
      </c>
      <c r="FA124">
        <v>13</v>
      </c>
      <c r="FB124">
        <v>11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 t="s">
        <v>654</v>
      </c>
      <c r="FX124">
        <v>197.4700012207031</v>
      </c>
      <c r="FY124">
        <v>198.4700012207031</v>
      </c>
      <c r="FZ124">
        <v>198.86000061035159</v>
      </c>
      <c r="GA124">
        <v>197.1499938964844</v>
      </c>
      <c r="GB124">
        <v>198</v>
      </c>
      <c r="GC124">
        <v>327</v>
      </c>
      <c r="GD124">
        <v>411</v>
      </c>
      <c r="GE124">
        <v>129</v>
      </c>
      <c r="GF124">
        <v>224</v>
      </c>
      <c r="GG124">
        <v>0</v>
      </c>
      <c r="GH124">
        <v>153</v>
      </c>
      <c r="GI124">
        <v>0</v>
      </c>
      <c r="GJ124">
        <v>0</v>
      </c>
      <c r="GK124">
        <v>0</v>
      </c>
      <c r="GL124">
        <v>151</v>
      </c>
      <c r="GM124">
        <v>0</v>
      </c>
      <c r="GN124">
        <v>12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2</v>
      </c>
      <c r="GX124" t="s">
        <v>218</v>
      </c>
      <c r="GY124">
        <v>354329</v>
      </c>
      <c r="GZ124">
        <v>747075</v>
      </c>
      <c r="HA124">
        <v>0.66800000000000004</v>
      </c>
      <c r="HB124">
        <v>0.78800000000000003</v>
      </c>
      <c r="HC124">
        <v>4.3899999999999997</v>
      </c>
      <c r="HD124">
        <v>1.56</v>
      </c>
      <c r="HE124">
        <v>0</v>
      </c>
      <c r="HF124" s="2">
        <f t="shared" si="46"/>
        <v>5.0385448372521902E-3</v>
      </c>
      <c r="HG124" s="2">
        <f t="shared" si="47"/>
        <v>1.9611756434249061E-3</v>
      </c>
      <c r="HH124" s="2">
        <f t="shared" si="48"/>
        <v>6.6509160885771523E-3</v>
      </c>
      <c r="HI124" s="2">
        <f t="shared" si="49"/>
        <v>4.2929601187656763E-3</v>
      </c>
      <c r="HJ124" s="3">
        <f t="shared" si="50"/>
        <v>198.85923575304764</v>
      </c>
      <c r="HK124" t="str">
        <f t="shared" si="51"/>
        <v>IT</v>
      </c>
    </row>
    <row r="125" spans="1:219" hidden="1" x14ac:dyDescent="0.25">
      <c r="A125">
        <v>116</v>
      </c>
      <c r="B125" t="s">
        <v>655</v>
      </c>
      <c r="C125">
        <v>9</v>
      </c>
      <c r="D125">
        <v>0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0</v>
      </c>
      <c r="N125">
        <v>5</v>
      </c>
      <c r="O125">
        <v>4</v>
      </c>
      <c r="P125">
        <v>7</v>
      </c>
      <c r="Q125">
        <v>81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 t="s">
        <v>505</v>
      </c>
      <c r="AV125">
        <v>25.889999389648441</v>
      </c>
      <c r="AW125">
        <v>26.10000038146973</v>
      </c>
      <c r="AX125">
        <v>26.329999923706051</v>
      </c>
      <c r="AY125">
        <v>25.860000610351559</v>
      </c>
      <c r="AZ125">
        <v>25.870000839233398</v>
      </c>
      <c r="BA125" s="2">
        <f t="shared" si="34"/>
        <v>8.0460148947117949E-3</v>
      </c>
      <c r="BB125" s="2">
        <f t="shared" si="35"/>
        <v>8.7352655868883078E-3</v>
      </c>
      <c r="BC125" s="2">
        <f t="shared" si="36"/>
        <v>9.1953933950347233E-3</v>
      </c>
      <c r="BD125" s="2">
        <f t="shared" si="37"/>
        <v>3.8655696008615958E-4</v>
      </c>
      <c r="BE125">
        <v>42</v>
      </c>
      <c r="BF125">
        <v>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19</v>
      </c>
      <c r="BO125">
        <v>9</v>
      </c>
      <c r="BP125">
        <v>12</v>
      </c>
      <c r="BQ125">
        <v>3</v>
      </c>
      <c r="BR125">
        <v>23</v>
      </c>
      <c r="BS125">
        <v>0</v>
      </c>
      <c r="BT125">
        <v>0</v>
      </c>
      <c r="BU125">
        <v>0</v>
      </c>
      <c r="BV125">
        <v>0</v>
      </c>
      <c r="BW125">
        <v>4</v>
      </c>
      <c r="BX125">
        <v>0</v>
      </c>
      <c r="BY125">
        <v>0</v>
      </c>
      <c r="BZ125">
        <v>0</v>
      </c>
      <c r="CA125">
        <v>2</v>
      </c>
      <c r="CB125">
        <v>0</v>
      </c>
      <c r="CC125">
        <v>2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 t="s">
        <v>564</v>
      </c>
      <c r="CN125">
        <v>25.870000839233398</v>
      </c>
      <c r="CO125">
        <v>26.059999465942379</v>
      </c>
      <c r="CP125">
        <v>26.059999465942379</v>
      </c>
      <c r="CQ125">
        <v>25.469999313354489</v>
      </c>
      <c r="CR125">
        <v>25.760000228881839</v>
      </c>
      <c r="CS125" s="2">
        <f t="shared" si="38"/>
        <v>7.290814681607638E-3</v>
      </c>
      <c r="CT125" s="2">
        <f t="shared" si="39"/>
        <v>0</v>
      </c>
      <c r="CU125" s="2">
        <f t="shared" si="40"/>
        <v>2.2640067716001244E-2</v>
      </c>
      <c r="CV125" s="2">
        <f t="shared" si="41"/>
        <v>1.1257799415785863E-2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133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1</v>
      </c>
      <c r="DX125">
        <v>0</v>
      </c>
      <c r="DY125">
        <v>0</v>
      </c>
      <c r="DZ125">
        <v>0</v>
      </c>
      <c r="EA125">
        <v>1</v>
      </c>
      <c r="EB125">
        <v>0</v>
      </c>
      <c r="EC125">
        <v>0</v>
      </c>
      <c r="ED125">
        <v>0</v>
      </c>
      <c r="EE125" t="s">
        <v>656</v>
      </c>
      <c r="EF125">
        <v>25.760000228881839</v>
      </c>
      <c r="EG125">
        <v>25.690000534057621</v>
      </c>
      <c r="EH125">
        <v>25.95000076293945</v>
      </c>
      <c r="EI125">
        <v>25.530000686645511</v>
      </c>
      <c r="EJ125">
        <v>25.860000610351559</v>
      </c>
      <c r="EK125" s="2">
        <f t="shared" si="42"/>
        <v>-2.7247837045163426E-3</v>
      </c>
      <c r="EL125" s="2">
        <f t="shared" si="43"/>
        <v>1.0019276348274708E-2</v>
      </c>
      <c r="EM125" s="2">
        <f t="shared" si="44"/>
        <v>6.2280982516911276E-3</v>
      </c>
      <c r="EN125" s="2">
        <f t="shared" si="45"/>
        <v>1.27610176302142E-2</v>
      </c>
      <c r="EO125">
        <v>48</v>
      </c>
      <c r="EP125">
        <v>44</v>
      </c>
      <c r="EQ125">
        <v>1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</v>
      </c>
      <c r="EY125">
        <v>1</v>
      </c>
      <c r="EZ125">
        <v>1</v>
      </c>
      <c r="FA125">
        <v>3</v>
      </c>
      <c r="FB125">
        <v>1</v>
      </c>
      <c r="FC125">
        <v>1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1</v>
      </c>
      <c r="FJ125">
        <v>0</v>
      </c>
      <c r="FK125">
        <v>0</v>
      </c>
      <c r="FL125">
        <v>0</v>
      </c>
      <c r="FM125">
        <v>1</v>
      </c>
      <c r="FN125">
        <v>1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 t="s">
        <v>358</v>
      </c>
      <c r="FX125">
        <v>25.860000610351559</v>
      </c>
      <c r="FY125">
        <v>26.069999694824219</v>
      </c>
      <c r="FZ125">
        <v>26.29999923706055</v>
      </c>
      <c r="GA125">
        <v>25.870000839233398</v>
      </c>
      <c r="GB125">
        <v>26.29999923706055</v>
      </c>
      <c r="GC125">
        <v>235</v>
      </c>
      <c r="GD125">
        <v>209</v>
      </c>
      <c r="GE125">
        <v>93</v>
      </c>
      <c r="GF125">
        <v>143</v>
      </c>
      <c r="GG125">
        <v>0</v>
      </c>
      <c r="GH125">
        <v>88</v>
      </c>
      <c r="GI125">
        <v>0</v>
      </c>
      <c r="GJ125">
        <v>0</v>
      </c>
      <c r="GK125">
        <v>0</v>
      </c>
      <c r="GL125">
        <v>157</v>
      </c>
      <c r="GM125">
        <v>0</v>
      </c>
      <c r="GN125">
        <v>134</v>
      </c>
      <c r="GO125">
        <v>3</v>
      </c>
      <c r="GP125">
        <v>1</v>
      </c>
      <c r="GQ125">
        <v>1</v>
      </c>
      <c r="GR125">
        <v>1</v>
      </c>
      <c r="GS125">
        <v>0</v>
      </c>
      <c r="GT125">
        <v>0</v>
      </c>
      <c r="GU125">
        <v>0</v>
      </c>
      <c r="GV125">
        <v>0</v>
      </c>
      <c r="GW125">
        <v>3</v>
      </c>
      <c r="GX125" t="s">
        <v>288</v>
      </c>
      <c r="GY125">
        <v>117057</v>
      </c>
      <c r="GZ125">
        <v>182675</v>
      </c>
      <c r="HA125">
        <v>3.04</v>
      </c>
      <c r="HB125">
        <v>3.528</v>
      </c>
      <c r="HD125">
        <v>2.31</v>
      </c>
      <c r="HE125">
        <v>0</v>
      </c>
      <c r="HF125" s="2">
        <f t="shared" si="46"/>
        <v>8.0552008795899965E-3</v>
      </c>
      <c r="HG125" s="2">
        <f t="shared" si="47"/>
        <v>8.7452299965176117E-3</v>
      </c>
      <c r="HH125" s="2">
        <f t="shared" si="48"/>
        <v>7.6716094335255169E-3</v>
      </c>
      <c r="HI125" s="2">
        <f t="shared" si="49"/>
        <v>1.6349749441103456E-2</v>
      </c>
      <c r="HJ125" s="3">
        <f t="shared" si="50"/>
        <v>26.297987838164602</v>
      </c>
      <c r="HK125" t="str">
        <f t="shared" si="51"/>
        <v>GCP</v>
      </c>
    </row>
    <row r="126" spans="1:219" hidden="1" x14ac:dyDescent="0.25">
      <c r="A126">
        <v>117</v>
      </c>
      <c r="B126" t="s">
        <v>657</v>
      </c>
      <c r="C126">
        <v>9</v>
      </c>
      <c r="D126">
        <v>0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0</v>
      </c>
      <c r="N126">
        <v>0</v>
      </c>
      <c r="O126">
        <v>1</v>
      </c>
      <c r="P126">
        <v>1</v>
      </c>
      <c r="Q126">
        <v>84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 t="s">
        <v>658</v>
      </c>
      <c r="AV126">
        <v>48.75</v>
      </c>
      <c r="AW126">
        <v>49.110000610351563</v>
      </c>
      <c r="AX126">
        <v>49.310001373291023</v>
      </c>
      <c r="AY126">
        <v>46.439998626708977</v>
      </c>
      <c r="AZ126">
        <v>47.090000152587891</v>
      </c>
      <c r="BA126" s="2">
        <f t="shared" si="34"/>
        <v>7.3304949272527953E-3</v>
      </c>
      <c r="BB126" s="2">
        <f t="shared" si="35"/>
        <v>4.0559877787347265E-3</v>
      </c>
      <c r="BC126" s="2">
        <f t="shared" si="36"/>
        <v>5.4367785592733142E-2</v>
      </c>
      <c r="BD126" s="2">
        <f t="shared" si="37"/>
        <v>1.3803387635860753E-2</v>
      </c>
      <c r="BE126">
        <v>2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90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3</v>
      </c>
      <c r="CF126">
        <v>0</v>
      </c>
      <c r="CG126">
        <v>0</v>
      </c>
      <c r="CH126">
        <v>0</v>
      </c>
      <c r="CI126">
        <v>1</v>
      </c>
      <c r="CJ126">
        <v>0</v>
      </c>
      <c r="CK126">
        <v>0</v>
      </c>
      <c r="CL126">
        <v>0</v>
      </c>
      <c r="CM126" t="s">
        <v>659</v>
      </c>
      <c r="CN126">
        <v>47.090000152587891</v>
      </c>
      <c r="CO126">
        <v>47.220001220703118</v>
      </c>
      <c r="CP126">
        <v>51.110000610351563</v>
      </c>
      <c r="CQ126">
        <v>46.529998779296882</v>
      </c>
      <c r="CR126">
        <v>50.810001373291023</v>
      </c>
      <c r="CS126" s="2">
        <f t="shared" si="38"/>
        <v>2.7530932815441611E-3</v>
      </c>
      <c r="CT126" s="2">
        <f t="shared" si="39"/>
        <v>7.6110337374180825E-2</v>
      </c>
      <c r="CU126" s="2">
        <f t="shared" si="40"/>
        <v>1.4612503675745625E-2</v>
      </c>
      <c r="CV126" s="2">
        <f t="shared" si="41"/>
        <v>8.4235435511009094E-2</v>
      </c>
      <c r="CW126">
        <v>0</v>
      </c>
      <c r="CX126">
        <v>0</v>
      </c>
      <c r="CY126">
        <v>0</v>
      </c>
      <c r="CZ126">
        <v>4</v>
      </c>
      <c r="DA126">
        <v>126</v>
      </c>
      <c r="DB126">
        <v>0</v>
      </c>
      <c r="DC126">
        <v>0</v>
      </c>
      <c r="DD126">
        <v>0</v>
      </c>
      <c r="DE126">
        <v>0</v>
      </c>
      <c r="DF126">
        <v>1</v>
      </c>
      <c r="DG126">
        <v>0</v>
      </c>
      <c r="DH126">
        <v>0</v>
      </c>
      <c r="DI126">
        <v>0</v>
      </c>
      <c r="DJ126">
        <v>1</v>
      </c>
      <c r="DK126">
        <v>1</v>
      </c>
      <c r="DL126">
        <v>2</v>
      </c>
      <c r="DM126">
        <v>1</v>
      </c>
      <c r="DN126">
        <v>2</v>
      </c>
      <c r="DO126">
        <v>0</v>
      </c>
      <c r="DP126">
        <v>0</v>
      </c>
      <c r="DQ126">
        <v>1</v>
      </c>
      <c r="DR126">
        <v>1</v>
      </c>
      <c r="DS126">
        <v>0</v>
      </c>
      <c r="DT126">
        <v>0</v>
      </c>
      <c r="DU126">
        <v>1</v>
      </c>
      <c r="DV126">
        <v>1</v>
      </c>
      <c r="DW126">
        <v>1</v>
      </c>
      <c r="DX126">
        <v>0</v>
      </c>
      <c r="DY126">
        <v>1</v>
      </c>
      <c r="DZ126">
        <v>1</v>
      </c>
      <c r="EA126">
        <v>1</v>
      </c>
      <c r="EB126">
        <v>0</v>
      </c>
      <c r="EC126">
        <v>1</v>
      </c>
      <c r="ED126">
        <v>1</v>
      </c>
      <c r="EE126" t="s">
        <v>660</v>
      </c>
      <c r="EF126">
        <v>50.810001373291023</v>
      </c>
      <c r="EG126">
        <v>50.389999389648438</v>
      </c>
      <c r="EH126">
        <v>52.810001373291023</v>
      </c>
      <c r="EI126">
        <v>49.549999237060547</v>
      </c>
      <c r="EJ126">
        <v>52.270000457763672</v>
      </c>
      <c r="EK126" s="2">
        <f t="shared" si="42"/>
        <v>-8.3350265673720614E-3</v>
      </c>
      <c r="EL126" s="2">
        <f t="shared" si="43"/>
        <v>4.5824690791743006E-2</v>
      </c>
      <c r="EM126" s="2">
        <f t="shared" si="44"/>
        <v>1.6669977431284733E-2</v>
      </c>
      <c r="EN126" s="2">
        <f t="shared" si="45"/>
        <v>5.203752050664312E-2</v>
      </c>
      <c r="EO126">
        <v>0</v>
      </c>
      <c r="EP126">
        <v>5</v>
      </c>
      <c r="EQ126">
        <v>10</v>
      </c>
      <c r="ER126">
        <v>20</v>
      </c>
      <c r="ES126">
        <v>89</v>
      </c>
      <c r="ET126">
        <v>1</v>
      </c>
      <c r="EU126">
        <v>4</v>
      </c>
      <c r="EV126">
        <v>1</v>
      </c>
      <c r="EW126">
        <v>3</v>
      </c>
      <c r="EX126">
        <v>0</v>
      </c>
      <c r="EY126">
        <v>0</v>
      </c>
      <c r="EZ126">
        <v>0</v>
      </c>
      <c r="FA126">
        <v>0</v>
      </c>
      <c r="FB126">
        <v>2</v>
      </c>
      <c r="FC126">
        <v>2</v>
      </c>
      <c r="FD126">
        <v>2</v>
      </c>
      <c r="FE126">
        <v>2</v>
      </c>
      <c r="FF126">
        <v>2</v>
      </c>
      <c r="FG126">
        <v>6</v>
      </c>
      <c r="FH126">
        <v>4</v>
      </c>
      <c r="FI126">
        <v>2</v>
      </c>
      <c r="FJ126">
        <v>2</v>
      </c>
      <c r="FK126">
        <v>1</v>
      </c>
      <c r="FL126">
        <v>1</v>
      </c>
      <c r="FM126">
        <v>2</v>
      </c>
      <c r="FN126">
        <v>2</v>
      </c>
      <c r="FO126">
        <v>0</v>
      </c>
      <c r="FP126">
        <v>0</v>
      </c>
      <c r="FQ126">
        <v>1</v>
      </c>
      <c r="FR126">
        <v>1</v>
      </c>
      <c r="FS126">
        <v>0</v>
      </c>
      <c r="FT126">
        <v>0</v>
      </c>
      <c r="FU126">
        <v>1</v>
      </c>
      <c r="FV126">
        <v>1</v>
      </c>
      <c r="FW126" t="s">
        <v>661</v>
      </c>
      <c r="FX126">
        <v>52.270000457763672</v>
      </c>
      <c r="FY126">
        <v>52.970001220703118</v>
      </c>
      <c r="FZ126">
        <v>53.560001373291023</v>
      </c>
      <c r="GA126">
        <v>50.799999237060547</v>
      </c>
      <c r="GB126">
        <v>51.430000305175781</v>
      </c>
      <c r="GC126">
        <v>342</v>
      </c>
      <c r="GD126">
        <v>94</v>
      </c>
      <c r="GE126">
        <v>254</v>
      </c>
      <c r="GF126">
        <v>4</v>
      </c>
      <c r="GG126">
        <v>3</v>
      </c>
      <c r="GH126">
        <v>324</v>
      </c>
      <c r="GI126">
        <v>3</v>
      </c>
      <c r="GJ126">
        <v>239</v>
      </c>
      <c r="GK126">
        <v>4</v>
      </c>
      <c r="GL126">
        <v>93</v>
      </c>
      <c r="GM126">
        <v>4</v>
      </c>
      <c r="GN126">
        <v>3</v>
      </c>
      <c r="GO126">
        <v>3</v>
      </c>
      <c r="GP126">
        <v>3</v>
      </c>
      <c r="GQ126">
        <v>3</v>
      </c>
      <c r="GR126">
        <v>3</v>
      </c>
      <c r="GS126">
        <v>2</v>
      </c>
      <c r="GT126">
        <v>2</v>
      </c>
      <c r="GU126">
        <v>2</v>
      </c>
      <c r="GV126">
        <v>2</v>
      </c>
      <c r="GW126">
        <v>2.2000000000000002</v>
      </c>
      <c r="GX126" t="s">
        <v>218</v>
      </c>
      <c r="GY126">
        <v>157047</v>
      </c>
      <c r="GZ126">
        <v>96450</v>
      </c>
      <c r="HA126">
        <v>0.88100000000000001</v>
      </c>
      <c r="HB126">
        <v>1.657</v>
      </c>
      <c r="HC126">
        <v>1.35</v>
      </c>
      <c r="HD126">
        <v>4.33</v>
      </c>
      <c r="HE126">
        <v>0</v>
      </c>
      <c r="HF126" s="2">
        <f t="shared" si="46"/>
        <v>1.3215041472678934E-2</v>
      </c>
      <c r="HG126" s="2">
        <f t="shared" si="47"/>
        <v>1.1015685912250994E-2</v>
      </c>
      <c r="HH126" s="2">
        <f t="shared" si="48"/>
        <v>4.0966621363686784E-2</v>
      </c>
      <c r="HI126" s="2">
        <f t="shared" si="49"/>
        <v>1.2249680427317333E-2</v>
      </c>
      <c r="HJ126" s="3">
        <f t="shared" si="50"/>
        <v>53.553502116921933</v>
      </c>
      <c r="HK126" t="str">
        <f t="shared" si="51"/>
        <v>GCO</v>
      </c>
    </row>
    <row r="127" spans="1:219" hidden="1" x14ac:dyDescent="0.25">
      <c r="A127">
        <v>118</v>
      </c>
      <c r="B127" t="s">
        <v>662</v>
      </c>
      <c r="C127">
        <v>9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21</v>
      </c>
      <c r="N127">
        <v>11</v>
      </c>
      <c r="O127">
        <v>32</v>
      </c>
      <c r="P127">
        <v>120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4</v>
      </c>
      <c r="W127">
        <v>6</v>
      </c>
      <c r="X127">
        <v>0</v>
      </c>
      <c r="Y127">
        <v>1</v>
      </c>
      <c r="Z127">
        <v>5</v>
      </c>
      <c r="AA127">
        <v>1</v>
      </c>
      <c r="AB127">
        <v>16</v>
      </c>
      <c r="AC127">
        <v>0</v>
      </c>
      <c r="AD127">
        <v>0</v>
      </c>
      <c r="AE127">
        <v>0</v>
      </c>
      <c r="AF127">
        <v>0</v>
      </c>
      <c r="AG127">
        <v>5</v>
      </c>
      <c r="AH127">
        <v>5</v>
      </c>
      <c r="AI127">
        <v>0</v>
      </c>
      <c r="AJ127">
        <v>0</v>
      </c>
      <c r="AK127">
        <v>1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 t="s">
        <v>663</v>
      </c>
      <c r="AV127">
        <v>122.3300018310547</v>
      </c>
      <c r="AW127">
        <v>123.0100021362305</v>
      </c>
      <c r="AX127">
        <v>123.23000335693359</v>
      </c>
      <c r="AY127">
        <v>121.4599990844727</v>
      </c>
      <c r="AZ127">
        <v>122.2099990844727</v>
      </c>
      <c r="BA127" s="2">
        <f t="shared" si="34"/>
        <v>5.5280082380838591E-3</v>
      </c>
      <c r="BB127" s="2">
        <f t="shared" si="35"/>
        <v>1.7852894158078003E-3</v>
      </c>
      <c r="BC127" s="2">
        <f t="shared" si="36"/>
        <v>1.2600626167303064E-2</v>
      </c>
      <c r="BD127" s="2">
        <f t="shared" si="37"/>
        <v>6.1369773800717953E-3</v>
      </c>
      <c r="BE127">
        <v>4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3</v>
      </c>
      <c r="BO127">
        <v>3</v>
      </c>
      <c r="BP127">
        <v>3</v>
      </c>
      <c r="BQ127">
        <v>1</v>
      </c>
      <c r="BR127">
        <v>180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6</v>
      </c>
      <c r="CF127">
        <v>0</v>
      </c>
      <c r="CG127">
        <v>0</v>
      </c>
      <c r="CH127">
        <v>0</v>
      </c>
      <c r="CI127">
        <v>1</v>
      </c>
      <c r="CJ127">
        <v>0</v>
      </c>
      <c r="CK127">
        <v>0</v>
      </c>
      <c r="CL127">
        <v>0</v>
      </c>
      <c r="CM127" t="s">
        <v>246</v>
      </c>
      <c r="CN127">
        <v>122.2099990844727</v>
      </c>
      <c r="CO127">
        <v>122.6699981689453</v>
      </c>
      <c r="CP127">
        <v>123.34999847412109</v>
      </c>
      <c r="CQ127">
        <v>121.5899963378906</v>
      </c>
      <c r="CR127">
        <v>123.1600036621094</v>
      </c>
      <c r="CS127" s="2">
        <f t="shared" si="38"/>
        <v>3.7498906932327269E-3</v>
      </c>
      <c r="CT127" s="2">
        <f t="shared" si="39"/>
        <v>5.5127710870499502E-3</v>
      </c>
      <c r="CU127" s="2">
        <f t="shared" si="40"/>
        <v>8.8041236420929314E-3</v>
      </c>
      <c r="CV127" s="2">
        <f t="shared" si="41"/>
        <v>1.2747704429484585E-2</v>
      </c>
      <c r="CW127">
        <v>108</v>
      </c>
      <c r="CX127">
        <v>2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34</v>
      </c>
      <c r="DG127">
        <v>11</v>
      </c>
      <c r="DH127">
        <v>16</v>
      </c>
      <c r="DI127">
        <v>9</v>
      </c>
      <c r="DJ127">
        <v>22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1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 t="s">
        <v>304</v>
      </c>
      <c r="EF127">
        <v>123.1600036621094</v>
      </c>
      <c r="EG127">
        <v>123.5899963378906</v>
      </c>
      <c r="EH127">
        <v>124.75</v>
      </c>
      <c r="EI127">
        <v>122.88999938964839</v>
      </c>
      <c r="EJ127">
        <v>124.69000244140619</v>
      </c>
      <c r="EK127" s="2">
        <f t="shared" si="42"/>
        <v>3.4791867345445038E-3</v>
      </c>
      <c r="EL127" s="2">
        <f t="shared" si="43"/>
        <v>9.298626549975153E-3</v>
      </c>
      <c r="EM127" s="2">
        <f t="shared" si="44"/>
        <v>5.6638641393631506E-3</v>
      </c>
      <c r="EN127" s="2">
        <f t="shared" si="45"/>
        <v>1.4435824978058287E-2</v>
      </c>
      <c r="EO127">
        <v>70</v>
      </c>
      <c r="EP127">
        <v>61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20</v>
      </c>
      <c r="EY127">
        <v>14</v>
      </c>
      <c r="EZ127">
        <v>4</v>
      </c>
      <c r="FA127">
        <v>9</v>
      </c>
      <c r="FB127">
        <v>5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5</v>
      </c>
      <c r="FJ127">
        <v>0</v>
      </c>
      <c r="FK127">
        <v>0</v>
      </c>
      <c r="FL127">
        <v>0</v>
      </c>
      <c r="FM127">
        <v>1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 t="s">
        <v>366</v>
      </c>
      <c r="FX127">
        <v>124.69000244140619</v>
      </c>
      <c r="FY127">
        <v>125.3300018310547</v>
      </c>
      <c r="FZ127">
        <v>127.44000244140619</v>
      </c>
      <c r="GA127">
        <v>125.3300018310547</v>
      </c>
      <c r="GB127">
        <v>125.7399978637695</v>
      </c>
      <c r="GC127">
        <v>429</v>
      </c>
      <c r="GD127">
        <v>350</v>
      </c>
      <c r="GE127">
        <v>241</v>
      </c>
      <c r="GF127">
        <v>144</v>
      </c>
      <c r="GG127">
        <v>0</v>
      </c>
      <c r="GH127">
        <v>120</v>
      </c>
      <c r="GI127">
        <v>0</v>
      </c>
      <c r="GJ127">
        <v>0</v>
      </c>
      <c r="GK127">
        <v>0</v>
      </c>
      <c r="GL127">
        <v>212</v>
      </c>
      <c r="GM127">
        <v>0</v>
      </c>
      <c r="GN127">
        <v>27</v>
      </c>
      <c r="GO127">
        <v>3</v>
      </c>
      <c r="GP127">
        <v>2</v>
      </c>
      <c r="GQ127">
        <v>1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2.9</v>
      </c>
      <c r="GX127" t="s">
        <v>288</v>
      </c>
      <c r="GY127">
        <v>1008625</v>
      </c>
      <c r="GZ127">
        <v>629750</v>
      </c>
      <c r="HA127">
        <v>0.46200000000000002</v>
      </c>
      <c r="HB127">
        <v>1.212</v>
      </c>
      <c r="HC127">
        <v>4.18</v>
      </c>
      <c r="HD127">
        <v>2.0099999999999998</v>
      </c>
      <c r="HE127">
        <v>1.7793000000000001</v>
      </c>
      <c r="HF127" s="2">
        <f t="shared" si="46"/>
        <v>5.1065138458326054E-3</v>
      </c>
      <c r="HG127" s="2">
        <f t="shared" si="47"/>
        <v>1.6556815520476942E-2</v>
      </c>
      <c r="HH127" s="2">
        <f t="shared" si="48"/>
        <v>0</v>
      </c>
      <c r="HI127" s="2">
        <f t="shared" si="49"/>
        <v>3.2606651795795694E-3</v>
      </c>
      <c r="HJ127" s="3">
        <f t="shared" si="50"/>
        <v>127.40506755055252</v>
      </c>
      <c r="HK127" t="str">
        <f t="shared" si="51"/>
        <v>GPC</v>
      </c>
    </row>
    <row r="128" spans="1:219" hidden="1" x14ac:dyDescent="0.25">
      <c r="A128">
        <v>119</v>
      </c>
      <c r="B128" t="s">
        <v>664</v>
      </c>
      <c r="C128">
        <v>9</v>
      </c>
      <c r="D128">
        <v>0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9</v>
      </c>
      <c r="N128">
        <v>41</v>
      </c>
      <c r="O128">
        <v>37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5</v>
      </c>
      <c r="W128">
        <v>5</v>
      </c>
      <c r="X128">
        <v>1</v>
      </c>
      <c r="Y128">
        <v>2</v>
      </c>
      <c r="Z128">
        <v>0</v>
      </c>
      <c r="AA128">
        <v>1</v>
      </c>
      <c r="AB128">
        <v>13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 t="s">
        <v>453</v>
      </c>
      <c r="AV128">
        <v>92.860000610351563</v>
      </c>
      <c r="AW128">
        <v>93.510002136230483</v>
      </c>
      <c r="AX128">
        <v>94.75</v>
      </c>
      <c r="AY128">
        <v>93.300003051757798</v>
      </c>
      <c r="AZ128">
        <v>94.559997558593764</v>
      </c>
      <c r="BA128" s="2">
        <f t="shared" si="34"/>
        <v>6.9511443805975182E-3</v>
      </c>
      <c r="BB128" s="2">
        <f t="shared" si="35"/>
        <v>1.3087048694137349E-2</v>
      </c>
      <c r="BC128" s="2">
        <f t="shared" si="36"/>
        <v>2.2457392757487815E-3</v>
      </c>
      <c r="BD128" s="2">
        <f t="shared" si="37"/>
        <v>1.3324815348638497E-2</v>
      </c>
      <c r="BE128">
        <v>30</v>
      </c>
      <c r="BF128">
        <v>21</v>
      </c>
      <c r="BG128">
        <v>17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5</v>
      </c>
      <c r="BO128">
        <v>6</v>
      </c>
      <c r="BP128">
        <v>0</v>
      </c>
      <c r="BQ128">
        <v>0</v>
      </c>
      <c r="BR128">
        <v>0</v>
      </c>
      <c r="BS128">
        <v>1</v>
      </c>
      <c r="BT128">
        <v>11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 t="s">
        <v>665</v>
      </c>
      <c r="CN128">
        <v>94.559997558593764</v>
      </c>
      <c r="CO128">
        <v>94.480003356933594</v>
      </c>
      <c r="CP128">
        <v>96.330001831054673</v>
      </c>
      <c r="CQ128">
        <v>94.150001525878906</v>
      </c>
      <c r="CR128">
        <v>95.650001525878906</v>
      </c>
      <c r="CS128" s="2">
        <f t="shared" si="38"/>
        <v>-8.4667864963927641E-4</v>
      </c>
      <c r="CT128" s="2">
        <f t="shared" si="39"/>
        <v>1.9204800570497671E-2</v>
      </c>
      <c r="CU128" s="2">
        <f t="shared" si="40"/>
        <v>3.4928219658078019E-3</v>
      </c>
      <c r="CV128" s="2">
        <f t="shared" si="41"/>
        <v>1.5682174344703648E-2</v>
      </c>
      <c r="CW128">
        <v>4</v>
      </c>
      <c r="CX128">
        <v>17</v>
      </c>
      <c r="CY128">
        <v>79</v>
      </c>
      <c r="CZ128">
        <v>41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1</v>
      </c>
      <c r="DI128">
        <v>0</v>
      </c>
      <c r="DJ128">
        <v>0</v>
      </c>
      <c r="DK128">
        <v>1</v>
      </c>
      <c r="DL128">
        <v>1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 t="s">
        <v>460</v>
      </c>
      <c r="EF128">
        <v>95.650001525878906</v>
      </c>
      <c r="EG128">
        <v>95.209999084472656</v>
      </c>
      <c r="EH128">
        <v>95.510002136230483</v>
      </c>
      <c r="EI128">
        <v>93.419998168945327</v>
      </c>
      <c r="EJ128">
        <v>94.540000915527344</v>
      </c>
      <c r="EK128" s="2">
        <f t="shared" si="42"/>
        <v>-4.6213889889430426E-3</v>
      </c>
      <c r="EL128" s="2">
        <f t="shared" si="43"/>
        <v>3.1410642346120232E-3</v>
      </c>
      <c r="EM128" s="2">
        <f t="shared" si="44"/>
        <v>1.8800555957774967E-2</v>
      </c>
      <c r="EN128" s="2">
        <f t="shared" si="45"/>
        <v>1.1846866254875077E-2</v>
      </c>
      <c r="EO128">
        <v>1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1</v>
      </c>
      <c r="EY128">
        <v>3</v>
      </c>
      <c r="EZ128">
        <v>1</v>
      </c>
      <c r="FA128">
        <v>0</v>
      </c>
      <c r="FB128">
        <v>79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2</v>
      </c>
      <c r="FP128">
        <v>0</v>
      </c>
      <c r="FQ128">
        <v>0</v>
      </c>
      <c r="FR128">
        <v>0</v>
      </c>
      <c r="FS128">
        <v>1</v>
      </c>
      <c r="FT128">
        <v>0</v>
      </c>
      <c r="FU128">
        <v>0</v>
      </c>
      <c r="FV128">
        <v>0</v>
      </c>
      <c r="FW128" t="s">
        <v>282</v>
      </c>
      <c r="FX128">
        <v>94.540000915527344</v>
      </c>
      <c r="FY128">
        <v>95.080001831054688</v>
      </c>
      <c r="FZ128">
        <v>95.870002746582031</v>
      </c>
      <c r="GA128">
        <v>93.519996643066406</v>
      </c>
      <c r="GB128">
        <v>94.110000610351563</v>
      </c>
      <c r="GC128">
        <v>297</v>
      </c>
      <c r="GD128">
        <v>109</v>
      </c>
      <c r="GE128">
        <v>142</v>
      </c>
      <c r="GF128">
        <v>85</v>
      </c>
      <c r="GG128">
        <v>0</v>
      </c>
      <c r="GH128">
        <v>41</v>
      </c>
      <c r="GI128">
        <v>0</v>
      </c>
      <c r="GJ128">
        <v>41</v>
      </c>
      <c r="GK128">
        <v>0</v>
      </c>
      <c r="GL128">
        <v>79</v>
      </c>
      <c r="GM128">
        <v>0</v>
      </c>
      <c r="GN128">
        <v>79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2</v>
      </c>
      <c r="GX128" t="s">
        <v>218</v>
      </c>
      <c r="GY128">
        <v>81589</v>
      </c>
      <c r="GZ128">
        <v>217275</v>
      </c>
      <c r="HA128">
        <v>0.76100000000000001</v>
      </c>
      <c r="HB128">
        <v>1.4079999999999999</v>
      </c>
      <c r="HC128">
        <v>1.3</v>
      </c>
      <c r="HD128">
        <v>2.5299999999999998</v>
      </c>
      <c r="HE128">
        <v>0</v>
      </c>
      <c r="HF128" s="2">
        <f t="shared" si="46"/>
        <v>5.67943736987786E-3</v>
      </c>
      <c r="HG128" s="2">
        <f t="shared" si="47"/>
        <v>8.2403347542984173E-3</v>
      </c>
      <c r="HH128" s="2">
        <f t="shared" si="48"/>
        <v>1.640729026026122E-2</v>
      </c>
      <c r="HI128" s="2">
        <f t="shared" si="49"/>
        <v>6.2693014924947166E-3</v>
      </c>
      <c r="HJ128" s="3">
        <f t="shared" si="50"/>
        <v>95.86349287458188</v>
      </c>
      <c r="HK128" t="str">
        <f t="shared" si="51"/>
        <v>ROCK</v>
      </c>
    </row>
    <row r="129" spans="1:219" hidden="1" x14ac:dyDescent="0.25">
      <c r="A129">
        <v>120</v>
      </c>
      <c r="B129" t="s">
        <v>666</v>
      </c>
      <c r="C129">
        <v>10</v>
      </c>
      <c r="D129">
        <v>1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9</v>
      </c>
      <c r="N129">
        <v>36</v>
      </c>
      <c r="O129">
        <v>114</v>
      </c>
      <c r="P129">
        <v>27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6</v>
      </c>
      <c r="W129">
        <v>2</v>
      </c>
      <c r="X129">
        <v>1</v>
      </c>
      <c r="Y129">
        <v>0</v>
      </c>
      <c r="Z129">
        <v>0</v>
      </c>
      <c r="AA129">
        <v>1</v>
      </c>
      <c r="AB129">
        <v>9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t="s">
        <v>667</v>
      </c>
      <c r="AV129">
        <v>216.91999816894531</v>
      </c>
      <c r="AW129">
        <v>217.66999816894531</v>
      </c>
      <c r="AX129">
        <v>220.80999755859369</v>
      </c>
      <c r="AY129">
        <v>216.33999633789071</v>
      </c>
      <c r="AZ129">
        <v>218.36000061035159</v>
      </c>
      <c r="BA129" s="2">
        <f t="shared" si="34"/>
        <v>3.4455827918824511E-3</v>
      </c>
      <c r="BB129" s="2">
        <f t="shared" si="35"/>
        <v>1.4220367847317061E-2</v>
      </c>
      <c r="BC129" s="2">
        <f t="shared" si="36"/>
        <v>6.1101752296718326E-3</v>
      </c>
      <c r="BD129" s="2">
        <f t="shared" si="37"/>
        <v>9.2507980711423743E-3</v>
      </c>
      <c r="BE129">
        <v>91</v>
      </c>
      <c r="BF129">
        <v>87</v>
      </c>
      <c r="BG129">
        <v>12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1</v>
      </c>
      <c r="BO129">
        <v>0</v>
      </c>
      <c r="BP129">
        <v>0</v>
      </c>
      <c r="BQ129">
        <v>0</v>
      </c>
      <c r="BR129">
        <v>1</v>
      </c>
      <c r="BS129">
        <v>1</v>
      </c>
      <c r="BT129">
        <v>2</v>
      </c>
      <c r="BU129">
        <v>0</v>
      </c>
      <c r="BV129">
        <v>0</v>
      </c>
      <c r="BW129">
        <v>0</v>
      </c>
      <c r="BX129">
        <v>0</v>
      </c>
      <c r="BY129">
        <v>1</v>
      </c>
      <c r="BZ129">
        <v>1</v>
      </c>
      <c r="CA129">
        <v>0</v>
      </c>
      <c r="CB129">
        <v>0</v>
      </c>
      <c r="CC129">
        <v>1</v>
      </c>
      <c r="CD129">
        <v>1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t="s">
        <v>405</v>
      </c>
      <c r="CN129">
        <v>218.36000061035159</v>
      </c>
      <c r="CO129">
        <v>218.21000671386719</v>
      </c>
      <c r="CP129">
        <v>218.67999267578119</v>
      </c>
      <c r="CQ129">
        <v>215.83000183105469</v>
      </c>
      <c r="CR129">
        <v>216.5</v>
      </c>
      <c r="CS129" s="2">
        <f t="shared" si="38"/>
        <v>-6.8738321740258179E-4</v>
      </c>
      <c r="CT129" s="2">
        <f t="shared" si="39"/>
        <v>2.1491950688456996E-3</v>
      </c>
      <c r="CU129" s="2">
        <f t="shared" si="40"/>
        <v>1.0906946563332132E-2</v>
      </c>
      <c r="CV129" s="2">
        <f t="shared" si="41"/>
        <v>3.0946797641815404E-3</v>
      </c>
      <c r="CW129">
        <v>2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3</v>
      </c>
      <c r="DI129">
        <v>27</v>
      </c>
      <c r="DJ129">
        <v>163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2</v>
      </c>
      <c r="DX129">
        <v>0</v>
      </c>
      <c r="DY129">
        <v>0</v>
      </c>
      <c r="DZ129">
        <v>0</v>
      </c>
      <c r="EA129">
        <v>1</v>
      </c>
      <c r="EB129">
        <v>0</v>
      </c>
      <c r="EC129">
        <v>0</v>
      </c>
      <c r="ED129">
        <v>0</v>
      </c>
      <c r="EE129" t="s">
        <v>668</v>
      </c>
      <c r="EF129">
        <v>216.5</v>
      </c>
      <c r="EG129">
        <v>217.0299987792969</v>
      </c>
      <c r="EH129">
        <v>219.99000549316409</v>
      </c>
      <c r="EI129">
        <v>217.0299987792969</v>
      </c>
      <c r="EJ129">
        <v>217.8699951171875</v>
      </c>
      <c r="EK129" s="2">
        <f t="shared" si="42"/>
        <v>2.4420530907152127E-3</v>
      </c>
      <c r="EL129" s="2">
        <f t="shared" si="43"/>
        <v>1.3455187235581811E-2</v>
      </c>
      <c r="EM129" s="2">
        <f t="shared" si="44"/>
        <v>0</v>
      </c>
      <c r="EN129" s="2">
        <f t="shared" si="45"/>
        <v>3.8554934443303379E-3</v>
      </c>
      <c r="EO129">
        <v>5</v>
      </c>
      <c r="EP129">
        <v>109</v>
      </c>
      <c r="EQ129">
        <v>66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 t="s">
        <v>221</v>
      </c>
      <c r="FX129">
        <v>217.8699951171875</v>
      </c>
      <c r="FY129">
        <v>219.22999572753909</v>
      </c>
      <c r="FZ129">
        <v>219.63999938964841</v>
      </c>
      <c r="GA129">
        <v>216.53999328613281</v>
      </c>
      <c r="GB129">
        <v>219.24000549316409</v>
      </c>
      <c r="GC129">
        <v>558</v>
      </c>
      <c r="GD129">
        <v>204</v>
      </c>
      <c r="GE129">
        <v>182</v>
      </c>
      <c r="GF129">
        <v>193</v>
      </c>
      <c r="GG129">
        <v>0</v>
      </c>
      <c r="GH129">
        <v>27</v>
      </c>
      <c r="GI129">
        <v>0</v>
      </c>
      <c r="GJ129">
        <v>0</v>
      </c>
      <c r="GK129">
        <v>0</v>
      </c>
      <c r="GL129">
        <v>164</v>
      </c>
      <c r="GM129">
        <v>0</v>
      </c>
      <c r="GN129">
        <v>163</v>
      </c>
      <c r="GO129">
        <v>1</v>
      </c>
      <c r="GP129">
        <v>0</v>
      </c>
      <c r="GQ129">
        <v>1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1.9</v>
      </c>
      <c r="GX129" t="s">
        <v>218</v>
      </c>
      <c r="GY129">
        <v>583428</v>
      </c>
      <c r="GZ129">
        <v>1433225</v>
      </c>
      <c r="HA129">
        <v>0.60199999999999998</v>
      </c>
      <c r="HB129">
        <v>1.01</v>
      </c>
      <c r="HC129">
        <v>2.38</v>
      </c>
      <c r="HD129">
        <v>2.81</v>
      </c>
      <c r="HE129">
        <v>0.4</v>
      </c>
      <c r="HF129" s="2">
        <f t="shared" si="46"/>
        <v>6.2035334436707501E-3</v>
      </c>
      <c r="HG129" s="2">
        <f t="shared" si="47"/>
        <v>1.8667076272476102E-3</v>
      </c>
      <c r="HH129" s="2">
        <f t="shared" si="48"/>
        <v>1.2270229867401117E-2</v>
      </c>
      <c r="HI129" s="2">
        <f t="shared" si="49"/>
        <v>1.23153263062451E-2</v>
      </c>
      <c r="HJ129" s="3">
        <f t="shared" si="50"/>
        <v>219.63923403268515</v>
      </c>
      <c r="HK129" t="str">
        <f t="shared" si="51"/>
        <v>GPN</v>
      </c>
    </row>
    <row r="130" spans="1:219" hidden="1" x14ac:dyDescent="0.25">
      <c r="A130">
        <v>121</v>
      </c>
      <c r="B130" t="s">
        <v>669</v>
      </c>
      <c r="C130">
        <v>9</v>
      </c>
      <c r="D130">
        <v>0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2</v>
      </c>
      <c r="N130">
        <v>8</v>
      </c>
      <c r="O130">
        <v>12</v>
      </c>
      <c r="P130">
        <v>32</v>
      </c>
      <c r="Q130">
        <v>141</v>
      </c>
      <c r="R130">
        <v>0</v>
      </c>
      <c r="S130">
        <v>0</v>
      </c>
      <c r="T130">
        <v>0</v>
      </c>
      <c r="U130">
        <v>0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2</v>
      </c>
      <c r="AC130">
        <v>1</v>
      </c>
      <c r="AD130">
        <v>2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 t="s">
        <v>670</v>
      </c>
      <c r="AV130">
        <v>339.35000610351563</v>
      </c>
      <c r="AW130">
        <v>341.94000244140619</v>
      </c>
      <c r="AX130">
        <v>345.89999389648438</v>
      </c>
      <c r="AY130">
        <v>340.8900146484375</v>
      </c>
      <c r="AZ130">
        <v>343.51998901367188</v>
      </c>
      <c r="BA130" s="2">
        <f t="shared" si="34"/>
        <v>7.5744174983867207E-3</v>
      </c>
      <c r="BB130" s="2">
        <f t="shared" si="35"/>
        <v>1.1448370988590639E-2</v>
      </c>
      <c r="BC130" s="2">
        <f t="shared" si="36"/>
        <v>3.070678439117791E-3</v>
      </c>
      <c r="BD130" s="2">
        <f t="shared" si="37"/>
        <v>7.6559572931568232E-3</v>
      </c>
      <c r="BE130">
        <v>9</v>
      </c>
      <c r="BF130">
        <v>176</v>
      </c>
      <c r="BG130">
        <v>10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1</v>
      </c>
      <c r="BQ130">
        <v>0</v>
      </c>
      <c r="BR130">
        <v>0</v>
      </c>
      <c r="BS130">
        <v>1</v>
      </c>
      <c r="BT130">
        <v>1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 t="s">
        <v>671</v>
      </c>
      <c r="CN130">
        <v>343.51998901367188</v>
      </c>
      <c r="CO130">
        <v>344</v>
      </c>
      <c r="CP130">
        <v>347.54998779296881</v>
      </c>
      <c r="CQ130">
        <v>343.66000366210938</v>
      </c>
      <c r="CR130">
        <v>346.6300048828125</v>
      </c>
      <c r="CS130" s="2">
        <f t="shared" si="38"/>
        <v>1.3953807742096425E-3</v>
      </c>
      <c r="CT130" s="2">
        <f t="shared" si="39"/>
        <v>1.0214322882046822E-2</v>
      </c>
      <c r="CU130" s="2">
        <f t="shared" si="40"/>
        <v>9.8836144735647835E-4</v>
      </c>
      <c r="CV130" s="2">
        <f t="shared" si="41"/>
        <v>8.5682173466409273E-3</v>
      </c>
      <c r="CW130">
        <v>121</v>
      </c>
      <c r="CX130">
        <v>65</v>
      </c>
      <c r="CY130">
        <v>2</v>
      </c>
      <c r="CZ130">
        <v>0</v>
      </c>
      <c r="DA130">
        <v>0</v>
      </c>
      <c r="DB130">
        <v>1</v>
      </c>
      <c r="DC130">
        <v>2</v>
      </c>
      <c r="DD130">
        <v>0</v>
      </c>
      <c r="DE130">
        <v>0</v>
      </c>
      <c r="DF130">
        <v>20</v>
      </c>
      <c r="DG130">
        <v>0</v>
      </c>
      <c r="DH130">
        <v>0</v>
      </c>
      <c r="DI130">
        <v>0</v>
      </c>
      <c r="DJ130">
        <v>0</v>
      </c>
      <c r="DK130">
        <v>1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 t="s">
        <v>401</v>
      </c>
      <c r="EF130">
        <v>346.6300048828125</v>
      </c>
      <c r="EG130">
        <v>348</v>
      </c>
      <c r="EH130">
        <v>350.1199951171875</v>
      </c>
      <c r="EI130">
        <v>346.08999633789063</v>
      </c>
      <c r="EJ130">
        <v>348.1099853515625</v>
      </c>
      <c r="EK130" s="2">
        <f t="shared" si="42"/>
        <v>3.936767578125E-3</v>
      </c>
      <c r="EL130" s="2">
        <f t="shared" si="43"/>
        <v>6.05505297256137E-3</v>
      </c>
      <c r="EM130" s="2">
        <f t="shared" si="44"/>
        <v>5.4885162704292334E-3</v>
      </c>
      <c r="EN130" s="2">
        <f t="shared" si="45"/>
        <v>5.802732178543657E-3</v>
      </c>
      <c r="EO130">
        <v>151</v>
      </c>
      <c r="EP130">
        <v>13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24</v>
      </c>
      <c r="EY130">
        <v>6</v>
      </c>
      <c r="EZ130">
        <v>1</v>
      </c>
      <c r="FA130">
        <v>7</v>
      </c>
      <c r="FB130">
        <v>2</v>
      </c>
      <c r="FC130">
        <v>0</v>
      </c>
      <c r="FD130">
        <v>0</v>
      </c>
      <c r="FE130">
        <v>0</v>
      </c>
      <c r="FF130">
        <v>0</v>
      </c>
      <c r="FG130">
        <v>2</v>
      </c>
      <c r="FH130">
        <v>0</v>
      </c>
      <c r="FI130">
        <v>0</v>
      </c>
      <c r="FJ130">
        <v>0</v>
      </c>
      <c r="FK130">
        <v>1</v>
      </c>
      <c r="FL130">
        <v>0</v>
      </c>
      <c r="FM130">
        <v>1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 t="s">
        <v>463</v>
      </c>
      <c r="FX130">
        <v>348.1099853515625</v>
      </c>
      <c r="FY130">
        <v>350.54998779296881</v>
      </c>
      <c r="FZ130">
        <v>353.82998657226563</v>
      </c>
      <c r="GA130">
        <v>347.48001098632813</v>
      </c>
      <c r="GB130">
        <v>352.97000122070313</v>
      </c>
      <c r="GC130">
        <v>742</v>
      </c>
      <c r="GD130">
        <v>63</v>
      </c>
      <c r="GE130">
        <v>352</v>
      </c>
      <c r="GF130">
        <v>60</v>
      </c>
      <c r="GG130">
        <v>0</v>
      </c>
      <c r="GH130">
        <v>173</v>
      </c>
      <c r="GI130">
        <v>0</v>
      </c>
      <c r="GJ130">
        <v>0</v>
      </c>
      <c r="GK130">
        <v>2</v>
      </c>
      <c r="GL130">
        <v>2</v>
      </c>
      <c r="GM130">
        <v>0</v>
      </c>
      <c r="GN130">
        <v>2</v>
      </c>
      <c r="GO130">
        <v>1</v>
      </c>
      <c r="GP130">
        <v>1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2.2000000000000002</v>
      </c>
      <c r="GX130" t="s">
        <v>218</v>
      </c>
      <c r="GY130">
        <v>2140875</v>
      </c>
      <c r="GZ130">
        <v>3133500</v>
      </c>
      <c r="HA130">
        <v>1.764</v>
      </c>
      <c r="HB130">
        <v>2.4350000000000001</v>
      </c>
      <c r="HC130">
        <v>0.45</v>
      </c>
      <c r="HD130">
        <v>1.6</v>
      </c>
      <c r="HE130">
        <v>0.12429999999999999</v>
      </c>
      <c r="HF130" s="2">
        <f t="shared" si="46"/>
        <v>6.9604978644225435E-3</v>
      </c>
      <c r="HG130" s="2">
        <f t="shared" si="47"/>
        <v>9.2699853143366484E-3</v>
      </c>
      <c r="HH130" s="2">
        <f t="shared" si="48"/>
        <v>8.757600666224441E-3</v>
      </c>
      <c r="HI130" s="2">
        <f t="shared" si="49"/>
        <v>1.5553702057932828E-2</v>
      </c>
      <c r="HJ130" s="3">
        <f t="shared" si="50"/>
        <v>353.79958103175051</v>
      </c>
      <c r="HK130" t="str">
        <f t="shared" si="51"/>
        <v>GS</v>
      </c>
    </row>
    <row r="131" spans="1:219" hidden="1" x14ac:dyDescent="0.25">
      <c r="A131">
        <v>122</v>
      </c>
      <c r="B131" t="s">
        <v>672</v>
      </c>
      <c r="C131">
        <v>10</v>
      </c>
      <c r="D131">
        <v>1</v>
      </c>
      <c r="E131">
        <v>5</v>
      </c>
      <c r="F131">
        <v>1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23</v>
      </c>
      <c r="N131">
        <v>61</v>
      </c>
      <c r="O131">
        <v>104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5</v>
      </c>
      <c r="W131">
        <v>3</v>
      </c>
      <c r="X131">
        <v>0</v>
      </c>
      <c r="Y131">
        <v>0</v>
      </c>
      <c r="Z131">
        <v>1</v>
      </c>
      <c r="AA131">
        <v>1</v>
      </c>
      <c r="AB131">
        <v>9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1</v>
      </c>
      <c r="AI131">
        <v>0</v>
      </c>
      <c r="AJ131">
        <v>0</v>
      </c>
      <c r="AK131">
        <v>1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 t="s">
        <v>673</v>
      </c>
      <c r="AV131">
        <v>77.75</v>
      </c>
      <c r="AW131">
        <v>78</v>
      </c>
      <c r="AX131">
        <v>78.290000915527344</v>
      </c>
      <c r="AY131">
        <v>76.779998779296875</v>
      </c>
      <c r="AZ131">
        <v>76.860000610351563</v>
      </c>
      <c r="BA131" s="2">
        <f t="shared" si="34"/>
        <v>3.2051282051281937E-3</v>
      </c>
      <c r="BB131" s="2">
        <f t="shared" si="35"/>
        <v>3.7041884293786964E-3</v>
      </c>
      <c r="BC131" s="2">
        <f t="shared" si="36"/>
        <v>1.5641041291065694E-2</v>
      </c>
      <c r="BD131" s="2">
        <f t="shared" si="37"/>
        <v>1.0408773148502526E-3</v>
      </c>
      <c r="BE131">
        <v>22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15</v>
      </c>
      <c r="BO131">
        <v>5</v>
      </c>
      <c r="BP131">
        <v>16</v>
      </c>
      <c r="BQ131">
        <v>11</v>
      </c>
      <c r="BR131">
        <v>129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26</v>
      </c>
      <c r="CF131">
        <v>0</v>
      </c>
      <c r="CG131">
        <v>0</v>
      </c>
      <c r="CH131">
        <v>0</v>
      </c>
      <c r="CI131">
        <v>1</v>
      </c>
      <c r="CJ131">
        <v>0</v>
      </c>
      <c r="CK131">
        <v>0</v>
      </c>
      <c r="CL131">
        <v>0</v>
      </c>
      <c r="CM131" t="s">
        <v>674</v>
      </c>
      <c r="CN131">
        <v>76.860000610351563</v>
      </c>
      <c r="CO131">
        <v>76.669998168945313</v>
      </c>
      <c r="CP131">
        <v>77.459999084472656</v>
      </c>
      <c r="CQ131">
        <v>76.360000610351563</v>
      </c>
      <c r="CR131">
        <v>77.379997253417969</v>
      </c>
      <c r="CS131" s="2">
        <f t="shared" si="38"/>
        <v>-2.4781850260067184E-3</v>
      </c>
      <c r="CT131" s="2">
        <f t="shared" si="39"/>
        <v>1.0198824230114201E-2</v>
      </c>
      <c r="CU131" s="2">
        <f t="shared" si="40"/>
        <v>4.0432707186278671E-3</v>
      </c>
      <c r="CV131" s="2">
        <f t="shared" si="41"/>
        <v>1.3181657783289058E-2</v>
      </c>
      <c r="CW131">
        <v>64</v>
      </c>
      <c r="CX131">
        <v>98</v>
      </c>
      <c r="CY131">
        <v>1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10</v>
      </c>
      <c r="DG131">
        <v>7</v>
      </c>
      <c r="DH131">
        <v>7</v>
      </c>
      <c r="DI131">
        <v>1</v>
      </c>
      <c r="DJ131">
        <v>0</v>
      </c>
      <c r="DK131">
        <v>1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 t="s">
        <v>675</v>
      </c>
      <c r="EF131">
        <v>77.379997253417969</v>
      </c>
      <c r="EG131">
        <v>77.239997863769531</v>
      </c>
      <c r="EH131">
        <v>77.550003051757813</v>
      </c>
      <c r="EI131">
        <v>76.80999755859375</v>
      </c>
      <c r="EJ131">
        <v>77.010002136230469</v>
      </c>
      <c r="EK131" s="2">
        <f t="shared" si="42"/>
        <v>-1.8125245147644353E-3</v>
      </c>
      <c r="EL131" s="2">
        <f t="shared" si="43"/>
        <v>3.997487760011853E-3</v>
      </c>
      <c r="EM131" s="2">
        <f t="shared" si="44"/>
        <v>5.5670678025416809E-3</v>
      </c>
      <c r="EN131" s="2">
        <f t="shared" si="45"/>
        <v>2.5971246862571684E-3</v>
      </c>
      <c r="EO131">
        <v>60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25</v>
      </c>
      <c r="EY131">
        <v>19</v>
      </c>
      <c r="EZ131">
        <v>35</v>
      </c>
      <c r="FA131">
        <v>25</v>
      </c>
      <c r="FB131">
        <v>2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 t="s">
        <v>286</v>
      </c>
      <c r="FX131">
        <v>77.010002136230469</v>
      </c>
      <c r="FY131">
        <v>77.239997863769531</v>
      </c>
      <c r="FZ131">
        <v>77.910003662109375</v>
      </c>
      <c r="GA131">
        <v>76.889999389648438</v>
      </c>
      <c r="GB131">
        <v>77.760002136230469</v>
      </c>
      <c r="GC131">
        <v>434</v>
      </c>
      <c r="GD131">
        <v>316</v>
      </c>
      <c r="GE131">
        <v>223</v>
      </c>
      <c r="GF131">
        <v>131</v>
      </c>
      <c r="GG131">
        <v>0</v>
      </c>
      <c r="GH131">
        <v>1</v>
      </c>
      <c r="GI131">
        <v>0</v>
      </c>
      <c r="GJ131">
        <v>0</v>
      </c>
      <c r="GK131">
        <v>0</v>
      </c>
      <c r="GL131">
        <v>132</v>
      </c>
      <c r="GM131">
        <v>0</v>
      </c>
      <c r="GN131">
        <v>2</v>
      </c>
      <c r="GO131">
        <v>1</v>
      </c>
      <c r="GP131">
        <v>0</v>
      </c>
      <c r="GQ131">
        <v>1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2.5</v>
      </c>
      <c r="GX131" t="s">
        <v>218</v>
      </c>
      <c r="GY131">
        <v>323723</v>
      </c>
      <c r="GZ131">
        <v>1088575</v>
      </c>
      <c r="HA131">
        <v>2.423</v>
      </c>
      <c r="HB131">
        <v>3.4849999999999999</v>
      </c>
      <c r="HC131">
        <v>2.95</v>
      </c>
      <c r="HD131">
        <v>1.89</v>
      </c>
      <c r="HE131">
        <v>0.3377</v>
      </c>
      <c r="HF131" s="2">
        <f t="shared" si="46"/>
        <v>2.977676513465366E-3</v>
      </c>
      <c r="HG131" s="2">
        <f t="shared" si="47"/>
        <v>8.5997403009453466E-3</v>
      </c>
      <c r="HH131" s="2">
        <f t="shared" si="48"/>
        <v>4.5313112869111993E-3</v>
      </c>
      <c r="HI131" s="2">
        <f t="shared" si="49"/>
        <v>1.1188306618842958E-2</v>
      </c>
      <c r="HJ131" s="3">
        <f t="shared" si="50"/>
        <v>77.904241786243517</v>
      </c>
      <c r="HK131" t="str">
        <f t="shared" si="51"/>
        <v>GGG</v>
      </c>
    </row>
    <row r="132" spans="1:219" hidden="1" x14ac:dyDescent="0.25">
      <c r="A132">
        <v>123</v>
      </c>
      <c r="B132" t="s">
        <v>676</v>
      </c>
      <c r="C132">
        <v>9</v>
      </c>
      <c r="D132">
        <v>0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22</v>
      </c>
      <c r="N132">
        <v>17</v>
      </c>
      <c r="O132">
        <v>23</v>
      </c>
      <c r="P132">
        <v>7</v>
      </c>
      <c r="Q132">
        <v>64</v>
      </c>
      <c r="R132">
        <v>1</v>
      </c>
      <c r="S132">
        <v>1</v>
      </c>
      <c r="T132">
        <v>0</v>
      </c>
      <c r="U132">
        <v>0</v>
      </c>
      <c r="V132">
        <v>12</v>
      </c>
      <c r="W132">
        <v>3</v>
      </c>
      <c r="X132">
        <v>2</v>
      </c>
      <c r="Y132">
        <v>4</v>
      </c>
      <c r="Z132">
        <v>15</v>
      </c>
      <c r="AA132">
        <v>2</v>
      </c>
      <c r="AB132">
        <v>36</v>
      </c>
      <c r="AC132">
        <v>1</v>
      </c>
      <c r="AD132">
        <v>36</v>
      </c>
      <c r="AE132">
        <v>12</v>
      </c>
      <c r="AF132">
        <v>1</v>
      </c>
      <c r="AG132">
        <v>15</v>
      </c>
      <c r="AH132">
        <v>15</v>
      </c>
      <c r="AI132">
        <v>2</v>
      </c>
      <c r="AJ132">
        <v>1</v>
      </c>
      <c r="AK132">
        <v>2</v>
      </c>
      <c r="AL132">
        <v>2</v>
      </c>
      <c r="AM132">
        <v>2</v>
      </c>
      <c r="AN132">
        <v>1</v>
      </c>
      <c r="AO132">
        <v>3</v>
      </c>
      <c r="AP132">
        <v>3</v>
      </c>
      <c r="AQ132">
        <v>2</v>
      </c>
      <c r="AR132">
        <v>1</v>
      </c>
      <c r="AS132">
        <v>2</v>
      </c>
      <c r="AT132">
        <v>1</v>
      </c>
      <c r="AU132" t="s">
        <v>677</v>
      </c>
      <c r="AV132">
        <v>46.759998321533203</v>
      </c>
      <c r="AW132">
        <v>47.099998474121087</v>
      </c>
      <c r="AX132">
        <v>48</v>
      </c>
      <c r="AY132">
        <v>46.639999389648438</v>
      </c>
      <c r="AZ132">
        <v>47.680000305175781</v>
      </c>
      <c r="BA132" s="2">
        <f t="shared" si="34"/>
        <v>7.2186871253232532E-3</v>
      </c>
      <c r="BB132" s="2">
        <f t="shared" si="35"/>
        <v>1.8750031789144028E-2</v>
      </c>
      <c r="BC132" s="2">
        <f t="shared" si="36"/>
        <v>9.7664352308927116E-3</v>
      </c>
      <c r="BD132" s="2">
        <f t="shared" si="37"/>
        <v>2.1812099598800705E-2</v>
      </c>
      <c r="BE132">
        <v>11</v>
      </c>
      <c r="BF132">
        <v>36</v>
      </c>
      <c r="BG132">
        <v>63</v>
      </c>
      <c r="BH132">
        <v>18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9</v>
      </c>
      <c r="BO132">
        <v>6</v>
      </c>
      <c r="BP132">
        <v>2</v>
      </c>
      <c r="BQ132">
        <v>7</v>
      </c>
      <c r="BR132">
        <v>17</v>
      </c>
      <c r="BS132">
        <v>1</v>
      </c>
      <c r="BT132">
        <v>41</v>
      </c>
      <c r="BU132">
        <v>0</v>
      </c>
      <c r="BV132">
        <v>0</v>
      </c>
      <c r="BW132">
        <v>4</v>
      </c>
      <c r="BX132">
        <v>0</v>
      </c>
      <c r="BY132">
        <v>17</v>
      </c>
      <c r="BZ132">
        <v>17</v>
      </c>
      <c r="CA132">
        <v>1</v>
      </c>
      <c r="CB132">
        <v>0</v>
      </c>
      <c r="CC132">
        <v>2</v>
      </c>
      <c r="CD132">
        <v>1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 t="s">
        <v>678</v>
      </c>
      <c r="CN132">
        <v>47.680000305175781</v>
      </c>
      <c r="CO132">
        <v>47.580001831054688</v>
      </c>
      <c r="CP132">
        <v>48.360000610351563</v>
      </c>
      <c r="CQ132">
        <v>47.150001525878913</v>
      </c>
      <c r="CR132">
        <v>48.180000305175781</v>
      </c>
      <c r="CS132" s="2">
        <f t="shared" si="38"/>
        <v>-2.1016912625637652E-3</v>
      </c>
      <c r="CT132" s="2">
        <f t="shared" si="39"/>
        <v>1.612900681250018E-2</v>
      </c>
      <c r="CU132" s="2">
        <f t="shared" si="40"/>
        <v>9.0374167429123631E-3</v>
      </c>
      <c r="CV132" s="2">
        <f t="shared" si="41"/>
        <v>2.1378139742066815E-2</v>
      </c>
      <c r="CW132">
        <v>61</v>
      </c>
      <c r="CX132">
        <v>35</v>
      </c>
      <c r="CY132">
        <v>34</v>
      </c>
      <c r="CZ132">
        <v>6</v>
      </c>
      <c r="DA132">
        <v>0</v>
      </c>
      <c r="DB132">
        <v>1</v>
      </c>
      <c r="DC132">
        <v>34</v>
      </c>
      <c r="DD132">
        <v>0</v>
      </c>
      <c r="DE132">
        <v>0</v>
      </c>
      <c r="DF132">
        <v>6</v>
      </c>
      <c r="DG132">
        <v>1</v>
      </c>
      <c r="DH132">
        <v>1</v>
      </c>
      <c r="DI132">
        <v>0</v>
      </c>
      <c r="DJ132">
        <v>3</v>
      </c>
      <c r="DK132">
        <v>2</v>
      </c>
      <c r="DL132">
        <v>11</v>
      </c>
      <c r="DM132">
        <v>0</v>
      </c>
      <c r="DN132">
        <v>0</v>
      </c>
      <c r="DO132">
        <v>0</v>
      </c>
      <c r="DP132">
        <v>0</v>
      </c>
      <c r="DQ132">
        <v>3</v>
      </c>
      <c r="DR132">
        <v>3</v>
      </c>
      <c r="DS132">
        <v>0</v>
      </c>
      <c r="DT132">
        <v>0</v>
      </c>
      <c r="DU132">
        <v>1</v>
      </c>
      <c r="DV132">
        <v>1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 t="s">
        <v>459</v>
      </c>
      <c r="EF132">
        <v>48.180000305175781</v>
      </c>
      <c r="EG132">
        <v>48.400001525878913</v>
      </c>
      <c r="EH132">
        <v>48.580001831054688</v>
      </c>
      <c r="EI132">
        <v>47.700000762939453</v>
      </c>
      <c r="EJ132">
        <v>48.459999084472663</v>
      </c>
      <c r="EK132" s="2">
        <f t="shared" si="42"/>
        <v>4.5454796232908823E-3</v>
      </c>
      <c r="EL132" s="2">
        <f t="shared" si="43"/>
        <v>3.7052346313563023E-3</v>
      </c>
      <c r="EM132" s="2">
        <f t="shared" si="44"/>
        <v>1.4462825224606179E-2</v>
      </c>
      <c r="EN132" s="2">
        <f t="shared" si="45"/>
        <v>1.5683003216909408E-2</v>
      </c>
      <c r="EO132">
        <v>16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8</v>
      </c>
      <c r="EY132">
        <v>3</v>
      </c>
      <c r="EZ132">
        <v>3</v>
      </c>
      <c r="FA132">
        <v>10</v>
      </c>
      <c r="FB132">
        <v>109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1</v>
      </c>
      <c r="FP132">
        <v>0</v>
      </c>
      <c r="FQ132">
        <v>25</v>
      </c>
      <c r="FR132">
        <v>0</v>
      </c>
      <c r="FS132">
        <v>1</v>
      </c>
      <c r="FT132">
        <v>0</v>
      </c>
      <c r="FU132">
        <v>1</v>
      </c>
      <c r="FV132">
        <v>0</v>
      </c>
      <c r="FW132" t="s">
        <v>679</v>
      </c>
      <c r="FX132">
        <v>48.459999084472663</v>
      </c>
      <c r="FY132">
        <v>48.669998168945313</v>
      </c>
      <c r="FZ132">
        <v>48.810001373291023</v>
      </c>
      <c r="GA132">
        <v>47.639999389648438</v>
      </c>
      <c r="GB132">
        <v>47.979999542236328</v>
      </c>
      <c r="GC132">
        <v>413</v>
      </c>
      <c r="GD132">
        <v>221</v>
      </c>
      <c r="GE132">
        <v>152</v>
      </c>
      <c r="GF132">
        <v>144</v>
      </c>
      <c r="GG132">
        <v>0</v>
      </c>
      <c r="GH132">
        <v>95</v>
      </c>
      <c r="GI132">
        <v>0</v>
      </c>
      <c r="GJ132">
        <v>6</v>
      </c>
      <c r="GK132">
        <v>36</v>
      </c>
      <c r="GL132">
        <v>144</v>
      </c>
      <c r="GM132">
        <v>0</v>
      </c>
      <c r="GN132">
        <v>112</v>
      </c>
      <c r="GO132">
        <v>5</v>
      </c>
      <c r="GP132">
        <v>1</v>
      </c>
      <c r="GQ132">
        <v>4</v>
      </c>
      <c r="GR132">
        <v>1</v>
      </c>
      <c r="GS132">
        <v>3</v>
      </c>
      <c r="GT132">
        <v>1</v>
      </c>
      <c r="GU132">
        <v>1</v>
      </c>
      <c r="GV132">
        <v>0</v>
      </c>
      <c r="GW132">
        <v>2.8</v>
      </c>
      <c r="GX132" t="s">
        <v>288</v>
      </c>
      <c r="GY132">
        <v>266533</v>
      </c>
      <c r="GZ132">
        <v>436885</v>
      </c>
      <c r="HA132">
        <v>1.3260000000000001</v>
      </c>
      <c r="HB132">
        <v>2.319</v>
      </c>
      <c r="HC132">
        <v>32.93</v>
      </c>
      <c r="HD132">
        <v>9.66</v>
      </c>
      <c r="HE132">
        <v>4.5</v>
      </c>
      <c r="HF132" s="2">
        <f t="shared" si="46"/>
        <v>4.3147543121676568E-3</v>
      </c>
      <c r="HG132" s="2">
        <f t="shared" si="47"/>
        <v>2.8683302685240664E-3</v>
      </c>
      <c r="HH132" s="2">
        <f t="shared" si="48"/>
        <v>2.1162909760577775E-2</v>
      </c>
      <c r="HI132" s="2">
        <f t="shared" si="49"/>
        <v>7.0862892003279443E-3</v>
      </c>
      <c r="HJ132" s="3">
        <f t="shared" si="50"/>
        <v>48.809599797862312</v>
      </c>
      <c r="HK132" t="str">
        <f t="shared" si="51"/>
        <v>GBX</v>
      </c>
    </row>
    <row r="133" spans="1:219" hidden="1" x14ac:dyDescent="0.25">
      <c r="A133">
        <v>124</v>
      </c>
      <c r="B133" t="s">
        <v>680</v>
      </c>
      <c r="C133">
        <v>9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43</v>
      </c>
      <c r="N133">
        <v>45</v>
      </c>
      <c r="O133">
        <v>11</v>
      </c>
      <c r="P133">
        <v>0</v>
      </c>
      <c r="Q133">
        <v>0</v>
      </c>
      <c r="R133">
        <v>1</v>
      </c>
      <c r="S133">
        <v>11</v>
      </c>
      <c r="T133">
        <v>0</v>
      </c>
      <c r="U133">
        <v>0</v>
      </c>
      <c r="V133">
        <v>11</v>
      </c>
      <c r="W133">
        <v>21</v>
      </c>
      <c r="X133">
        <v>16</v>
      </c>
      <c r="Y133">
        <v>11</v>
      </c>
      <c r="Z133">
        <v>45</v>
      </c>
      <c r="AA133">
        <v>1</v>
      </c>
      <c r="AB133">
        <v>10</v>
      </c>
      <c r="AC133">
        <v>0</v>
      </c>
      <c r="AD133">
        <v>0</v>
      </c>
      <c r="AE133">
        <v>37</v>
      </c>
      <c r="AF133">
        <v>11</v>
      </c>
      <c r="AG133">
        <v>45</v>
      </c>
      <c r="AH133">
        <v>3</v>
      </c>
      <c r="AI133">
        <v>1</v>
      </c>
      <c r="AJ133">
        <v>1</v>
      </c>
      <c r="AK133">
        <v>2</v>
      </c>
      <c r="AL133">
        <v>1</v>
      </c>
      <c r="AM133">
        <v>67</v>
      </c>
      <c r="AN133">
        <v>37</v>
      </c>
      <c r="AO133">
        <v>21</v>
      </c>
      <c r="AP133">
        <v>21</v>
      </c>
      <c r="AQ133">
        <v>1</v>
      </c>
      <c r="AR133">
        <v>1</v>
      </c>
      <c r="AS133">
        <v>1</v>
      </c>
      <c r="AT133">
        <v>1</v>
      </c>
      <c r="AU133" t="s">
        <v>681</v>
      </c>
      <c r="AV133">
        <v>20.930000305175781</v>
      </c>
      <c r="AW133">
        <v>21</v>
      </c>
      <c r="AX133">
        <v>21.329999923706051</v>
      </c>
      <c r="AY133">
        <v>20.659999847412109</v>
      </c>
      <c r="AZ133">
        <v>20.860000610351559</v>
      </c>
      <c r="BA133" s="2">
        <f t="shared" si="34"/>
        <v>3.3333188011532844E-3</v>
      </c>
      <c r="BB133" s="2">
        <f t="shared" si="35"/>
        <v>1.5471163848401637E-2</v>
      </c>
      <c r="BC133" s="2">
        <f t="shared" si="36"/>
        <v>1.6190483456566263E-2</v>
      </c>
      <c r="BD133" s="2">
        <f t="shared" si="37"/>
        <v>9.58776400227912E-3</v>
      </c>
      <c r="BE133">
        <v>19</v>
      </c>
      <c r="BF133">
        <v>10</v>
      </c>
      <c r="BG133">
        <v>3</v>
      </c>
      <c r="BH133">
        <v>1</v>
      </c>
      <c r="BI133">
        <v>0</v>
      </c>
      <c r="BJ133">
        <v>1</v>
      </c>
      <c r="BK133">
        <v>4</v>
      </c>
      <c r="BL133">
        <v>0</v>
      </c>
      <c r="BM133">
        <v>0</v>
      </c>
      <c r="BN133">
        <v>4</v>
      </c>
      <c r="BO133">
        <v>0</v>
      </c>
      <c r="BP133">
        <v>2</v>
      </c>
      <c r="BQ133">
        <v>2</v>
      </c>
      <c r="BR133">
        <v>157</v>
      </c>
      <c r="BS133">
        <v>0</v>
      </c>
      <c r="BT133">
        <v>0</v>
      </c>
      <c r="BU133">
        <v>0</v>
      </c>
      <c r="BV133">
        <v>0</v>
      </c>
      <c r="BW133">
        <v>14</v>
      </c>
      <c r="BX133">
        <v>5</v>
      </c>
      <c r="BY133">
        <v>0</v>
      </c>
      <c r="BZ133">
        <v>0</v>
      </c>
      <c r="CA133">
        <v>1</v>
      </c>
      <c r="CB133">
        <v>1</v>
      </c>
      <c r="CC133">
        <v>0</v>
      </c>
      <c r="CD133">
        <v>0</v>
      </c>
      <c r="CE133">
        <v>34</v>
      </c>
      <c r="CF133">
        <v>14</v>
      </c>
      <c r="CG133">
        <v>0</v>
      </c>
      <c r="CH133">
        <v>0</v>
      </c>
      <c r="CI133">
        <v>1</v>
      </c>
      <c r="CJ133">
        <v>1</v>
      </c>
      <c r="CK133">
        <v>0</v>
      </c>
      <c r="CL133">
        <v>0</v>
      </c>
      <c r="CM133" t="s">
        <v>654</v>
      </c>
      <c r="CN133">
        <v>20.860000610351559</v>
      </c>
      <c r="CO133">
        <v>21</v>
      </c>
      <c r="CP133">
        <v>21.489999771118161</v>
      </c>
      <c r="CQ133">
        <v>20.940000534057621</v>
      </c>
      <c r="CR133">
        <v>21.159999847412109</v>
      </c>
      <c r="CS133" s="2">
        <f t="shared" si="38"/>
        <v>6.6666376023066798E-3</v>
      </c>
      <c r="CT133" s="2">
        <f t="shared" si="39"/>
        <v>2.2801292523823236E-2</v>
      </c>
      <c r="CU133" s="2">
        <f t="shared" si="40"/>
        <v>2.8571174258276155E-3</v>
      </c>
      <c r="CV133" s="2">
        <f t="shared" si="41"/>
        <v>1.0396943050138718E-2</v>
      </c>
      <c r="CW133">
        <v>5</v>
      </c>
      <c r="CX133">
        <v>9</v>
      </c>
      <c r="CY133">
        <v>95</v>
      </c>
      <c r="CZ133">
        <v>53</v>
      </c>
      <c r="DA133">
        <v>32</v>
      </c>
      <c r="DB133">
        <v>0</v>
      </c>
      <c r="DC133">
        <v>0</v>
      </c>
      <c r="DD133">
        <v>0</v>
      </c>
      <c r="DE133">
        <v>0</v>
      </c>
      <c r="DF133">
        <v>3</v>
      </c>
      <c r="DG133">
        <v>2</v>
      </c>
      <c r="DH133">
        <v>0</v>
      </c>
      <c r="DI133">
        <v>0</v>
      </c>
      <c r="DJ133">
        <v>0</v>
      </c>
      <c r="DK133">
        <v>1</v>
      </c>
      <c r="DL133">
        <v>5</v>
      </c>
      <c r="DM133">
        <v>1</v>
      </c>
      <c r="DN133">
        <v>5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 t="s">
        <v>412</v>
      </c>
      <c r="EF133">
        <v>21.159999847412109</v>
      </c>
      <c r="EG133">
        <v>21.110000610351559</v>
      </c>
      <c r="EH133">
        <v>21.329999923706051</v>
      </c>
      <c r="EI133">
        <v>21.059999465942379</v>
      </c>
      <c r="EJ133">
        <v>21.10000038146973</v>
      </c>
      <c r="EK133" s="2">
        <f t="shared" si="42"/>
        <v>-2.3685095033125769E-3</v>
      </c>
      <c r="EL133" s="2">
        <f t="shared" si="43"/>
        <v>1.0314079425288059E-2</v>
      </c>
      <c r="EM133" s="2">
        <f t="shared" si="44"/>
        <v>2.3685998561582267E-3</v>
      </c>
      <c r="EN133" s="2">
        <f t="shared" si="45"/>
        <v>1.8957779528042673E-3</v>
      </c>
      <c r="EO133">
        <v>102</v>
      </c>
      <c r="EP133">
        <v>72</v>
      </c>
      <c r="EQ133">
        <v>1</v>
      </c>
      <c r="ER133">
        <v>0</v>
      </c>
      <c r="ES133">
        <v>0</v>
      </c>
      <c r="ET133">
        <v>1</v>
      </c>
      <c r="EU133">
        <v>1</v>
      </c>
      <c r="EV133">
        <v>0</v>
      </c>
      <c r="EW133">
        <v>0</v>
      </c>
      <c r="EX133">
        <v>28</v>
      </c>
      <c r="EY133">
        <v>6</v>
      </c>
      <c r="EZ133">
        <v>0</v>
      </c>
      <c r="FA133">
        <v>0</v>
      </c>
      <c r="FB133">
        <v>0</v>
      </c>
      <c r="FC133">
        <v>1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 t="s">
        <v>263</v>
      </c>
      <c r="FX133">
        <v>21.10000038146973</v>
      </c>
      <c r="FY133">
        <v>21.29999923706055</v>
      </c>
      <c r="FZ133">
        <v>21.479999542236332</v>
      </c>
      <c r="GA133">
        <v>21.030000686645511</v>
      </c>
      <c r="GB133">
        <v>21.120000839233398</v>
      </c>
      <c r="GC133">
        <v>501</v>
      </c>
      <c r="GD133">
        <v>308</v>
      </c>
      <c r="GE133">
        <v>369</v>
      </c>
      <c r="GF133">
        <v>39</v>
      </c>
      <c r="GG133">
        <v>0</v>
      </c>
      <c r="GH133">
        <v>86</v>
      </c>
      <c r="GI133">
        <v>0</v>
      </c>
      <c r="GJ133">
        <v>85</v>
      </c>
      <c r="GK133">
        <v>5</v>
      </c>
      <c r="GL133">
        <v>202</v>
      </c>
      <c r="GM133">
        <v>5</v>
      </c>
      <c r="GN133">
        <v>0</v>
      </c>
      <c r="GO133">
        <v>2</v>
      </c>
      <c r="GP133">
        <v>0</v>
      </c>
      <c r="GQ133">
        <v>1</v>
      </c>
      <c r="GR133">
        <v>0</v>
      </c>
      <c r="GS133">
        <v>1</v>
      </c>
      <c r="GT133">
        <v>0</v>
      </c>
      <c r="GU133">
        <v>1</v>
      </c>
      <c r="GV133">
        <v>0</v>
      </c>
      <c r="GW133">
        <v>2.7</v>
      </c>
      <c r="GX133" t="s">
        <v>288</v>
      </c>
      <c r="GY133">
        <v>2022328</v>
      </c>
      <c r="GZ133">
        <v>3985428</v>
      </c>
      <c r="HA133">
        <v>0.82799999999999996</v>
      </c>
      <c r="HB133">
        <v>1.62</v>
      </c>
      <c r="HC133">
        <v>2.7</v>
      </c>
      <c r="HD133">
        <v>5.34</v>
      </c>
      <c r="HF133" s="2">
        <f t="shared" si="46"/>
        <v>9.3896179696962845E-3</v>
      </c>
      <c r="HG133" s="2">
        <f t="shared" si="47"/>
        <v>8.3799026541804267E-3</v>
      </c>
      <c r="HH133" s="2">
        <f t="shared" si="48"/>
        <v>1.2675988736434274E-2</v>
      </c>
      <c r="HI133" s="2">
        <f t="shared" si="49"/>
        <v>4.2613706918371852E-3</v>
      </c>
      <c r="HJ133" s="3">
        <f t="shared" si="50"/>
        <v>21.478491157201237</v>
      </c>
      <c r="HK133" t="str">
        <f t="shared" si="51"/>
        <v>HBI</v>
      </c>
    </row>
    <row r="134" spans="1:219" hidden="1" x14ac:dyDescent="0.25">
      <c r="A134">
        <v>125</v>
      </c>
      <c r="B134" t="s">
        <v>682</v>
      </c>
      <c r="C134">
        <v>9</v>
      </c>
      <c r="D134">
        <v>0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3</v>
      </c>
      <c r="N134">
        <v>18</v>
      </c>
      <c r="O134">
        <v>35</v>
      </c>
      <c r="P134">
        <v>56</v>
      </c>
      <c r="Q134">
        <v>49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1</v>
      </c>
      <c r="Z134">
        <v>2</v>
      </c>
      <c r="AA134">
        <v>1</v>
      </c>
      <c r="AB134">
        <v>4</v>
      </c>
      <c r="AC134">
        <v>1</v>
      </c>
      <c r="AD134">
        <v>4</v>
      </c>
      <c r="AE134">
        <v>0</v>
      </c>
      <c r="AF134">
        <v>0</v>
      </c>
      <c r="AG134">
        <v>2</v>
      </c>
      <c r="AH134">
        <v>2</v>
      </c>
      <c r="AI134">
        <v>0</v>
      </c>
      <c r="AJ134">
        <v>0</v>
      </c>
      <c r="AK134">
        <v>1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 t="s">
        <v>683</v>
      </c>
      <c r="AV134">
        <v>17.979999542236332</v>
      </c>
      <c r="AW134">
        <v>18.010000228881839</v>
      </c>
      <c r="AX134">
        <v>19</v>
      </c>
      <c r="AY134">
        <v>18.010000228881839</v>
      </c>
      <c r="AZ134">
        <v>18.680000305175781</v>
      </c>
      <c r="BA134" s="2">
        <f t="shared" si="34"/>
        <v>1.6657793594803127E-3</v>
      </c>
      <c r="BB134" s="2">
        <f t="shared" si="35"/>
        <v>5.210525111148212E-2</v>
      </c>
      <c r="BC134" s="2">
        <f t="shared" si="36"/>
        <v>0</v>
      </c>
      <c r="BD134" s="2">
        <f t="shared" si="37"/>
        <v>3.5867241185659982E-2</v>
      </c>
      <c r="BE134">
        <v>0</v>
      </c>
      <c r="BF134">
        <v>0</v>
      </c>
      <c r="BG134">
        <v>2</v>
      </c>
      <c r="BH134">
        <v>7</v>
      </c>
      <c r="BI134">
        <v>141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 t="s">
        <v>684</v>
      </c>
      <c r="CN134">
        <v>18.680000305175781</v>
      </c>
      <c r="CO134">
        <v>18.620000839233398</v>
      </c>
      <c r="CP134">
        <v>18.729999542236332</v>
      </c>
      <c r="CQ134">
        <v>18.170000076293949</v>
      </c>
      <c r="CR134">
        <v>18.469999313354489</v>
      </c>
      <c r="CS134" s="2">
        <f t="shared" si="38"/>
        <v>-3.2223127410371255E-3</v>
      </c>
      <c r="CT134" s="2">
        <f t="shared" si="39"/>
        <v>5.8728620230280582E-3</v>
      </c>
      <c r="CU134" s="2">
        <f t="shared" si="40"/>
        <v>2.4167601646465697E-2</v>
      </c>
      <c r="CV134" s="2">
        <f t="shared" si="41"/>
        <v>1.6242514792278784E-2</v>
      </c>
      <c r="CW134">
        <v>1</v>
      </c>
      <c r="CX134">
        <v>1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1</v>
      </c>
      <c r="DI134">
        <v>0</v>
      </c>
      <c r="DJ134">
        <v>145</v>
      </c>
      <c r="DK134">
        <v>0</v>
      </c>
      <c r="DL134">
        <v>0</v>
      </c>
      <c r="DM134">
        <v>0</v>
      </c>
      <c r="DN134">
        <v>0</v>
      </c>
      <c r="DO134">
        <v>1</v>
      </c>
      <c r="DP134">
        <v>0</v>
      </c>
      <c r="DQ134">
        <v>0</v>
      </c>
      <c r="DR134">
        <v>0</v>
      </c>
      <c r="DS134">
        <v>1</v>
      </c>
      <c r="DT134">
        <v>0</v>
      </c>
      <c r="DU134">
        <v>1</v>
      </c>
      <c r="DV134">
        <v>0</v>
      </c>
      <c r="DW134">
        <v>3</v>
      </c>
      <c r="DX134">
        <v>1</v>
      </c>
      <c r="DY134">
        <v>2</v>
      </c>
      <c r="DZ134">
        <v>0</v>
      </c>
      <c r="EA134">
        <v>2</v>
      </c>
      <c r="EB134">
        <v>1</v>
      </c>
      <c r="EC134">
        <v>1</v>
      </c>
      <c r="ED134">
        <v>1</v>
      </c>
      <c r="EE134" t="s">
        <v>377</v>
      </c>
      <c r="EF134">
        <v>18.469999313354489</v>
      </c>
      <c r="EG134">
        <v>18.409999847412109</v>
      </c>
      <c r="EH134">
        <v>18.649999618530281</v>
      </c>
      <c r="EI134">
        <v>18.20999908447266</v>
      </c>
      <c r="EJ134">
        <v>18.639999389648441</v>
      </c>
      <c r="EK134" s="2">
        <f t="shared" si="42"/>
        <v>-3.2590693340399657E-3</v>
      </c>
      <c r="EL134" s="2">
        <f t="shared" si="43"/>
        <v>1.2868620698507249E-2</v>
      </c>
      <c r="EM134" s="2">
        <f t="shared" si="44"/>
        <v>1.0863702585394819E-2</v>
      </c>
      <c r="EN134" s="2">
        <f t="shared" si="45"/>
        <v>2.3068686655353554E-2</v>
      </c>
      <c r="EO134">
        <v>27</v>
      </c>
      <c r="EP134">
        <v>13</v>
      </c>
      <c r="EQ134">
        <v>5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36</v>
      </c>
      <c r="EY134">
        <v>14</v>
      </c>
      <c r="EZ134">
        <v>21</v>
      </c>
      <c r="FA134">
        <v>10</v>
      </c>
      <c r="FB134">
        <v>23</v>
      </c>
      <c r="FC134">
        <v>1</v>
      </c>
      <c r="FD134">
        <v>104</v>
      </c>
      <c r="FE134">
        <v>0</v>
      </c>
      <c r="FF134">
        <v>0</v>
      </c>
      <c r="FG134">
        <v>8</v>
      </c>
      <c r="FH134">
        <v>0</v>
      </c>
      <c r="FI134">
        <v>23</v>
      </c>
      <c r="FJ134">
        <v>23</v>
      </c>
      <c r="FK134">
        <v>3</v>
      </c>
      <c r="FL134">
        <v>0</v>
      </c>
      <c r="FM134">
        <v>4</v>
      </c>
      <c r="FN134">
        <v>1</v>
      </c>
      <c r="FO134">
        <v>6</v>
      </c>
      <c r="FP134">
        <v>3</v>
      </c>
      <c r="FQ134">
        <v>1</v>
      </c>
      <c r="FR134">
        <v>1</v>
      </c>
      <c r="FS134">
        <v>1</v>
      </c>
      <c r="FT134">
        <v>1</v>
      </c>
      <c r="FU134">
        <v>1</v>
      </c>
      <c r="FV134">
        <v>1</v>
      </c>
      <c r="FW134" t="s">
        <v>342</v>
      </c>
      <c r="FX134">
        <v>18.639999389648441</v>
      </c>
      <c r="FY134">
        <v>18.940000534057621</v>
      </c>
      <c r="FZ134">
        <v>18.940000534057621</v>
      </c>
      <c r="GA134">
        <v>18.25</v>
      </c>
      <c r="GB134">
        <v>18.35000038146973</v>
      </c>
      <c r="GC134">
        <v>358</v>
      </c>
      <c r="GD134">
        <v>254</v>
      </c>
      <c r="GE134">
        <v>47</v>
      </c>
      <c r="GF134">
        <v>250</v>
      </c>
      <c r="GG134">
        <v>0</v>
      </c>
      <c r="GH134">
        <v>253</v>
      </c>
      <c r="GI134">
        <v>0</v>
      </c>
      <c r="GJ134">
        <v>0</v>
      </c>
      <c r="GK134">
        <v>4</v>
      </c>
      <c r="GL134">
        <v>170</v>
      </c>
      <c r="GM134">
        <v>0</v>
      </c>
      <c r="GN134">
        <v>168</v>
      </c>
      <c r="GO134">
        <v>6</v>
      </c>
      <c r="GP134">
        <v>5</v>
      </c>
      <c r="GQ134">
        <v>2</v>
      </c>
      <c r="GR134">
        <v>1</v>
      </c>
      <c r="GS134">
        <v>2</v>
      </c>
      <c r="GT134">
        <v>2</v>
      </c>
      <c r="GU134">
        <v>2</v>
      </c>
      <c r="GV134">
        <v>2</v>
      </c>
      <c r="GW134">
        <v>2</v>
      </c>
      <c r="GX134" t="s">
        <v>218</v>
      </c>
      <c r="GY134">
        <v>221152</v>
      </c>
      <c r="GZ134">
        <v>342928</v>
      </c>
      <c r="HA134">
        <v>1.0649999999999999</v>
      </c>
      <c r="HB134">
        <v>1.5169999999999999</v>
      </c>
      <c r="HC134">
        <v>2.67</v>
      </c>
      <c r="HD134">
        <v>7.79</v>
      </c>
      <c r="HE134">
        <v>0</v>
      </c>
      <c r="HF134" s="2">
        <f t="shared" si="46"/>
        <v>1.5839553112457549E-2</v>
      </c>
      <c r="HG134" s="2">
        <f t="shared" si="47"/>
        <v>0</v>
      </c>
      <c r="HH134" s="2">
        <f t="shared" si="48"/>
        <v>3.6430861383391799E-2</v>
      </c>
      <c r="HI134" s="2">
        <f t="shared" si="49"/>
        <v>5.4496119559056533E-3</v>
      </c>
      <c r="HJ134" s="3">
        <f t="shared" si="50"/>
        <v>18.940000534057621</v>
      </c>
      <c r="HK134" t="str">
        <f t="shared" si="51"/>
        <v>HSC</v>
      </c>
    </row>
    <row r="135" spans="1:219" hidden="1" x14ac:dyDescent="0.25">
      <c r="A135">
        <v>126</v>
      </c>
      <c r="B135" t="s">
        <v>685</v>
      </c>
      <c r="C135">
        <v>9</v>
      </c>
      <c r="D135">
        <v>0</v>
      </c>
      <c r="E135">
        <v>6</v>
      </c>
      <c r="F135">
        <v>0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7</v>
      </c>
      <c r="N135">
        <v>3</v>
      </c>
      <c r="O135">
        <v>34</v>
      </c>
      <c r="P135">
        <v>107</v>
      </c>
      <c r="Q135">
        <v>26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</v>
      </c>
      <c r="X135">
        <v>0</v>
      </c>
      <c r="Y135">
        <v>0</v>
      </c>
      <c r="Z135">
        <v>1</v>
      </c>
      <c r="AA135">
        <v>1</v>
      </c>
      <c r="AB135">
        <v>3</v>
      </c>
      <c r="AC135">
        <v>1</v>
      </c>
      <c r="AD135">
        <v>3</v>
      </c>
      <c r="AE135">
        <v>0</v>
      </c>
      <c r="AF135">
        <v>0</v>
      </c>
      <c r="AG135">
        <v>1</v>
      </c>
      <c r="AH135">
        <v>1</v>
      </c>
      <c r="AI135">
        <v>0</v>
      </c>
      <c r="AJ135">
        <v>0</v>
      </c>
      <c r="AK135">
        <v>1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 t="s">
        <v>578</v>
      </c>
      <c r="AV135">
        <v>68.099998474121094</v>
      </c>
      <c r="AW135">
        <v>68.480003356933594</v>
      </c>
      <c r="AX135">
        <v>69.330001831054688</v>
      </c>
      <c r="AY135">
        <v>68.160003662109375</v>
      </c>
      <c r="AZ135">
        <v>68.180000305175781</v>
      </c>
      <c r="BA135" s="2">
        <f t="shared" si="34"/>
        <v>5.5491364512911812E-3</v>
      </c>
      <c r="BB135" s="2">
        <f t="shared" si="35"/>
        <v>1.2260182484812199E-2</v>
      </c>
      <c r="BC135" s="2">
        <f t="shared" si="36"/>
        <v>4.6728925107714092E-3</v>
      </c>
      <c r="BD135" s="2">
        <f t="shared" si="37"/>
        <v>2.9329191811233724E-4</v>
      </c>
      <c r="BE135">
        <v>51</v>
      </c>
      <c r="BF135">
        <v>77</v>
      </c>
      <c r="BG135">
        <v>10</v>
      </c>
      <c r="BH135">
        <v>0</v>
      </c>
      <c r="BI135">
        <v>0</v>
      </c>
      <c r="BJ135">
        <v>1</v>
      </c>
      <c r="BK135">
        <v>10</v>
      </c>
      <c r="BL135">
        <v>0</v>
      </c>
      <c r="BM135">
        <v>0</v>
      </c>
      <c r="BN135">
        <v>11</v>
      </c>
      <c r="BO135">
        <v>7</v>
      </c>
      <c r="BP135">
        <v>2</v>
      </c>
      <c r="BQ135">
        <v>2</v>
      </c>
      <c r="BR135">
        <v>0</v>
      </c>
      <c r="BS135">
        <v>1</v>
      </c>
      <c r="BT135">
        <v>2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 t="s">
        <v>296</v>
      </c>
      <c r="CN135">
        <v>68.180000305175781</v>
      </c>
      <c r="CO135">
        <v>67.779998779296875</v>
      </c>
      <c r="CP135">
        <v>68.290000915527344</v>
      </c>
      <c r="CQ135">
        <v>67.169998168945313</v>
      </c>
      <c r="CR135">
        <v>68.160003662109375</v>
      </c>
      <c r="CS135" s="2">
        <f t="shared" si="38"/>
        <v>-5.9014684727478617E-3</v>
      </c>
      <c r="CT135" s="2">
        <f t="shared" si="39"/>
        <v>7.4681817161098563E-3</v>
      </c>
      <c r="CU135" s="2">
        <f t="shared" si="40"/>
        <v>8.999714094681921E-3</v>
      </c>
      <c r="CV135" s="2">
        <f t="shared" si="41"/>
        <v>1.4524727699133266E-2</v>
      </c>
      <c r="CW135">
        <v>85</v>
      </c>
      <c r="CX135">
        <v>19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25</v>
      </c>
      <c r="DG135">
        <v>12</v>
      </c>
      <c r="DH135">
        <v>18</v>
      </c>
      <c r="DI135">
        <v>8</v>
      </c>
      <c r="DJ135">
        <v>17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17</v>
      </c>
      <c r="DR135">
        <v>0</v>
      </c>
      <c r="DS135">
        <v>0</v>
      </c>
      <c r="DT135">
        <v>0</v>
      </c>
      <c r="DU135">
        <v>1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t="s">
        <v>256</v>
      </c>
      <c r="EF135">
        <v>68.160003662109375</v>
      </c>
      <c r="EG135">
        <v>68.30999755859375</v>
      </c>
      <c r="EH135">
        <v>68.639999389648438</v>
      </c>
      <c r="EI135">
        <v>67.910003662109375</v>
      </c>
      <c r="EJ135">
        <v>68.120002746582031</v>
      </c>
      <c r="EK135" s="2">
        <f t="shared" si="42"/>
        <v>2.1957824893159561E-3</v>
      </c>
      <c r="EL135" s="2">
        <f t="shared" si="43"/>
        <v>4.8077190266475611E-3</v>
      </c>
      <c r="EM135" s="2">
        <f t="shared" si="44"/>
        <v>5.8555688885989499E-3</v>
      </c>
      <c r="EN135" s="2">
        <f t="shared" si="45"/>
        <v>3.0827815033109829E-3</v>
      </c>
      <c r="EO135">
        <v>62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51</v>
      </c>
      <c r="EY135">
        <v>30</v>
      </c>
      <c r="EZ135">
        <v>16</v>
      </c>
      <c r="FA135">
        <v>3</v>
      </c>
      <c r="FB135">
        <v>1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 t="s">
        <v>580</v>
      </c>
      <c r="FX135">
        <v>68.120002746582031</v>
      </c>
      <c r="FY135">
        <v>68.660003662109375</v>
      </c>
      <c r="FZ135">
        <v>68.660003662109375</v>
      </c>
      <c r="GA135">
        <v>67.150001525878906</v>
      </c>
      <c r="GB135">
        <v>67.870002746582031</v>
      </c>
      <c r="GC135">
        <v>481</v>
      </c>
      <c r="GD135">
        <v>206</v>
      </c>
      <c r="GE135">
        <v>166</v>
      </c>
      <c r="GF135">
        <v>181</v>
      </c>
      <c r="GG135">
        <v>0</v>
      </c>
      <c r="GH135">
        <v>133</v>
      </c>
      <c r="GI135">
        <v>0</v>
      </c>
      <c r="GJ135">
        <v>0</v>
      </c>
      <c r="GK135">
        <v>3</v>
      </c>
      <c r="GL135">
        <v>19</v>
      </c>
      <c r="GM135">
        <v>0</v>
      </c>
      <c r="GN135">
        <v>18</v>
      </c>
      <c r="GO135">
        <v>2</v>
      </c>
      <c r="GP135">
        <v>1</v>
      </c>
      <c r="GQ135">
        <v>1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1.7</v>
      </c>
      <c r="GX135" t="s">
        <v>218</v>
      </c>
      <c r="GY135">
        <v>183758</v>
      </c>
      <c r="GZ135">
        <v>420557</v>
      </c>
      <c r="HA135">
        <v>1.032</v>
      </c>
      <c r="HB135">
        <v>1.895</v>
      </c>
      <c r="HC135">
        <v>1.17</v>
      </c>
      <c r="HD135">
        <v>2.57</v>
      </c>
      <c r="HE135">
        <v>0.23809999000000001</v>
      </c>
      <c r="HF135" s="2">
        <f t="shared" si="46"/>
        <v>7.8648541614533274E-3</v>
      </c>
      <c r="HG135" s="2">
        <f t="shared" si="47"/>
        <v>0</v>
      </c>
      <c r="HH135" s="2">
        <f t="shared" si="48"/>
        <v>2.1992456389334225E-2</v>
      </c>
      <c r="HI135" s="2">
        <f t="shared" si="49"/>
        <v>1.0608533837717982E-2</v>
      </c>
      <c r="HJ135" s="3">
        <f t="shared" si="50"/>
        <v>68.660003662109375</v>
      </c>
      <c r="HK135" t="str">
        <f t="shared" si="51"/>
        <v>FUL</v>
      </c>
    </row>
    <row r="136" spans="1:219" hidden="1" x14ac:dyDescent="0.25">
      <c r="A136">
        <v>127</v>
      </c>
      <c r="B136" t="s">
        <v>686</v>
      </c>
      <c r="C136">
        <v>10</v>
      </c>
      <c r="D136">
        <v>1</v>
      </c>
      <c r="E136">
        <v>5</v>
      </c>
      <c r="F136">
        <v>1</v>
      </c>
      <c r="G136" t="s">
        <v>218</v>
      </c>
      <c r="H136" t="s">
        <v>218</v>
      </c>
      <c r="I136">
        <v>5</v>
      </c>
      <c r="J136">
        <v>1</v>
      </c>
      <c r="K136" t="s">
        <v>218</v>
      </c>
      <c r="L136" t="s">
        <v>218</v>
      </c>
      <c r="M136">
        <v>98</v>
      </c>
      <c r="N136">
        <v>4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21</v>
      </c>
      <c r="W136">
        <v>15</v>
      </c>
      <c r="X136">
        <v>13</v>
      </c>
      <c r="Y136">
        <v>5</v>
      </c>
      <c r="Z136">
        <v>53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53</v>
      </c>
      <c r="AH136">
        <v>0</v>
      </c>
      <c r="AI136">
        <v>0</v>
      </c>
      <c r="AJ136">
        <v>0</v>
      </c>
      <c r="AK136">
        <v>1</v>
      </c>
      <c r="AL136">
        <v>0</v>
      </c>
      <c r="AM136">
        <v>1</v>
      </c>
      <c r="AN136">
        <v>0</v>
      </c>
      <c r="AO136">
        <v>41</v>
      </c>
      <c r="AP136">
        <v>41</v>
      </c>
      <c r="AQ136">
        <v>1</v>
      </c>
      <c r="AR136">
        <v>0</v>
      </c>
      <c r="AS136">
        <v>1</v>
      </c>
      <c r="AT136">
        <v>1</v>
      </c>
      <c r="AU136" t="s">
        <v>519</v>
      </c>
      <c r="AV136">
        <v>202.5</v>
      </c>
      <c r="AW136">
        <v>196.22999572753901</v>
      </c>
      <c r="AX136">
        <v>201.11000061035159</v>
      </c>
      <c r="AY136">
        <v>196.2200012207031</v>
      </c>
      <c r="AZ136">
        <v>200.55999755859369</v>
      </c>
      <c r="BA136" s="2">
        <f t="shared" si="34"/>
        <v>-3.1952323339836219E-2</v>
      </c>
      <c r="BB136" s="2">
        <f t="shared" si="35"/>
        <v>2.4265351638417698E-2</v>
      </c>
      <c r="BC136" s="2">
        <f t="shared" si="36"/>
        <v>5.093261506150526E-5</v>
      </c>
      <c r="BD136" s="2">
        <f t="shared" si="37"/>
        <v>2.1639391656966267E-2</v>
      </c>
      <c r="BE136">
        <v>0</v>
      </c>
      <c r="BF136">
        <v>1</v>
      </c>
      <c r="BG136">
        <v>8</v>
      </c>
      <c r="BH136">
        <v>45</v>
      </c>
      <c r="BI136">
        <v>140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0</v>
      </c>
      <c r="BP136">
        <v>0</v>
      </c>
      <c r="BQ136">
        <v>0</v>
      </c>
      <c r="BR136">
        <v>0</v>
      </c>
      <c r="BS136">
        <v>1</v>
      </c>
      <c r="BT136">
        <v>1</v>
      </c>
      <c r="BU136">
        <v>1</v>
      </c>
      <c r="BV136">
        <v>1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 t="s">
        <v>687</v>
      </c>
      <c r="CN136">
        <v>200.55999755859369</v>
      </c>
      <c r="CO136">
        <v>200.8500061035156</v>
      </c>
      <c r="CP136">
        <v>201.0299987792969</v>
      </c>
      <c r="CQ136">
        <v>197.41000366210929</v>
      </c>
      <c r="CR136">
        <v>198.96000671386719</v>
      </c>
      <c r="CS136" s="2">
        <f t="shared" si="38"/>
        <v>1.4439060797062364E-3</v>
      </c>
      <c r="CT136" s="2">
        <f t="shared" si="39"/>
        <v>8.9535231992377007E-4</v>
      </c>
      <c r="CU136" s="2">
        <f t="shared" si="40"/>
        <v>1.7127220995120984E-2</v>
      </c>
      <c r="CV136" s="2">
        <f t="shared" si="41"/>
        <v>7.7905257310683096E-3</v>
      </c>
      <c r="CW136">
        <v>4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13</v>
      </c>
      <c r="DG136">
        <v>15</v>
      </c>
      <c r="DH136">
        <v>36</v>
      </c>
      <c r="DI136">
        <v>30</v>
      </c>
      <c r="DJ136">
        <v>100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6</v>
      </c>
      <c r="DX136">
        <v>0</v>
      </c>
      <c r="DY136">
        <v>19</v>
      </c>
      <c r="DZ136">
        <v>0</v>
      </c>
      <c r="EA136">
        <v>2</v>
      </c>
      <c r="EB136">
        <v>0</v>
      </c>
      <c r="EC136">
        <v>1</v>
      </c>
      <c r="ED136">
        <v>0</v>
      </c>
      <c r="EE136" t="s">
        <v>607</v>
      </c>
      <c r="EF136">
        <v>198.96000671386719</v>
      </c>
      <c r="EG136">
        <v>199.2799987792969</v>
      </c>
      <c r="EH136">
        <v>200.8999938964844</v>
      </c>
      <c r="EI136">
        <v>197.55000305175781</v>
      </c>
      <c r="EJ136">
        <v>198.49000549316409</v>
      </c>
      <c r="EK136" s="2">
        <f t="shared" si="42"/>
        <v>1.605741004565675E-3</v>
      </c>
      <c r="EL136" s="2">
        <f t="shared" si="43"/>
        <v>8.0636892304846164E-3</v>
      </c>
      <c r="EM136" s="2">
        <f t="shared" si="44"/>
        <v>8.6812311227232319E-3</v>
      </c>
      <c r="EN136" s="2">
        <f t="shared" si="45"/>
        <v>4.7357671187059358E-3</v>
      </c>
      <c r="EO136">
        <v>60</v>
      </c>
      <c r="EP136">
        <v>64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17</v>
      </c>
      <c r="EY136">
        <v>13</v>
      </c>
      <c r="EZ136">
        <v>19</v>
      </c>
      <c r="FA136">
        <v>13</v>
      </c>
      <c r="FB136">
        <v>19</v>
      </c>
      <c r="FC136">
        <v>0</v>
      </c>
      <c r="FD136">
        <v>0</v>
      </c>
      <c r="FE136">
        <v>0</v>
      </c>
      <c r="FF136">
        <v>0</v>
      </c>
      <c r="FG136">
        <v>66</v>
      </c>
      <c r="FH136">
        <v>0</v>
      </c>
      <c r="FI136">
        <v>5</v>
      </c>
      <c r="FJ136">
        <v>0</v>
      </c>
      <c r="FK136">
        <v>1</v>
      </c>
      <c r="FL136">
        <v>0</v>
      </c>
      <c r="FM136">
        <v>1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 t="s">
        <v>323</v>
      </c>
      <c r="FX136">
        <v>198.49000549316409</v>
      </c>
      <c r="FY136">
        <v>199.6499938964844</v>
      </c>
      <c r="FZ136">
        <v>203.55000305175781</v>
      </c>
      <c r="GA136">
        <v>199.55999755859381</v>
      </c>
      <c r="GB136">
        <v>201.94000244140619</v>
      </c>
      <c r="GC136">
        <v>424</v>
      </c>
      <c r="GD136">
        <v>383</v>
      </c>
      <c r="GE136">
        <v>128</v>
      </c>
      <c r="GF136">
        <v>275</v>
      </c>
      <c r="GG136">
        <v>0</v>
      </c>
      <c r="GH136">
        <v>185</v>
      </c>
      <c r="GI136">
        <v>0</v>
      </c>
      <c r="GJ136">
        <v>0</v>
      </c>
      <c r="GK136">
        <v>1</v>
      </c>
      <c r="GL136">
        <v>172</v>
      </c>
      <c r="GM136">
        <v>0</v>
      </c>
      <c r="GN136">
        <v>119</v>
      </c>
      <c r="GO136">
        <v>2</v>
      </c>
      <c r="GP136">
        <v>1</v>
      </c>
      <c r="GQ136">
        <v>0</v>
      </c>
      <c r="GR136">
        <v>0</v>
      </c>
      <c r="GS136">
        <v>2</v>
      </c>
      <c r="GT136">
        <v>1</v>
      </c>
      <c r="GU136">
        <v>1</v>
      </c>
      <c r="GV136">
        <v>0</v>
      </c>
      <c r="GW136">
        <v>2</v>
      </c>
      <c r="GX136" t="s">
        <v>218</v>
      </c>
      <c r="GY136">
        <v>2275159</v>
      </c>
      <c r="GZ136">
        <v>1681771</v>
      </c>
      <c r="HA136">
        <v>0.97799999999999998</v>
      </c>
      <c r="HB136">
        <v>1.393</v>
      </c>
      <c r="HC136">
        <v>1.03</v>
      </c>
      <c r="HD136">
        <v>1.69</v>
      </c>
      <c r="HE136">
        <v>3.5900000000000001E-2</v>
      </c>
      <c r="HF136" s="2">
        <f t="shared" si="46"/>
        <v>5.8101098862128886E-3</v>
      </c>
      <c r="HG136" s="2">
        <f t="shared" si="47"/>
        <v>1.9159956260387467E-2</v>
      </c>
      <c r="HH136" s="2">
        <f t="shared" si="48"/>
        <v>4.5077055167486169E-4</v>
      </c>
      <c r="HI136" s="2">
        <f t="shared" si="49"/>
        <v>1.1785702951563337E-2</v>
      </c>
      <c r="HJ136" s="3">
        <f t="shared" si="50"/>
        <v>203.47527904692768</v>
      </c>
      <c r="HK136" t="str">
        <f t="shared" si="51"/>
        <v>HCA</v>
      </c>
    </row>
    <row r="137" spans="1:219" hidden="1" x14ac:dyDescent="0.25">
      <c r="A137">
        <v>128</v>
      </c>
      <c r="B137" t="s">
        <v>688</v>
      </c>
      <c r="C137">
        <v>10</v>
      </c>
      <c r="D137">
        <v>0</v>
      </c>
      <c r="E137">
        <v>5</v>
      </c>
      <c r="F137">
        <v>1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2</v>
      </c>
      <c r="N137">
        <v>10</v>
      </c>
      <c r="O137">
        <v>38</v>
      </c>
      <c r="P137">
        <v>31</v>
      </c>
      <c r="Q137">
        <v>72</v>
      </c>
      <c r="R137">
        <v>0</v>
      </c>
      <c r="S137">
        <v>0</v>
      </c>
      <c r="T137">
        <v>0</v>
      </c>
      <c r="U137">
        <v>0</v>
      </c>
      <c r="V137">
        <v>3</v>
      </c>
      <c r="W137">
        <v>0</v>
      </c>
      <c r="X137">
        <v>0</v>
      </c>
      <c r="Y137">
        <v>0</v>
      </c>
      <c r="Z137">
        <v>2</v>
      </c>
      <c r="AA137">
        <v>1</v>
      </c>
      <c r="AB137">
        <v>5</v>
      </c>
      <c r="AC137">
        <v>1</v>
      </c>
      <c r="AD137">
        <v>5</v>
      </c>
      <c r="AE137">
        <v>0</v>
      </c>
      <c r="AF137">
        <v>0</v>
      </c>
      <c r="AG137">
        <v>2</v>
      </c>
      <c r="AH137">
        <v>2</v>
      </c>
      <c r="AI137">
        <v>0</v>
      </c>
      <c r="AJ137">
        <v>0</v>
      </c>
      <c r="AK137">
        <v>1</v>
      </c>
      <c r="AL137">
        <v>1</v>
      </c>
      <c r="AM137">
        <v>1</v>
      </c>
      <c r="AN137">
        <v>0</v>
      </c>
      <c r="AO137">
        <v>1</v>
      </c>
      <c r="AP137">
        <v>1</v>
      </c>
      <c r="AQ137">
        <v>1</v>
      </c>
      <c r="AR137">
        <v>0</v>
      </c>
      <c r="AS137">
        <v>1</v>
      </c>
      <c r="AT137">
        <v>1</v>
      </c>
      <c r="AU137" t="s">
        <v>689</v>
      </c>
      <c r="AV137">
        <v>31.95999908447266</v>
      </c>
      <c r="AW137">
        <v>32.229999542236328</v>
      </c>
      <c r="AX137">
        <v>32.470001220703118</v>
      </c>
      <c r="AY137">
        <v>31.60000038146973</v>
      </c>
      <c r="AZ137">
        <v>31.690000534057621</v>
      </c>
      <c r="BA137" s="2">
        <f t="shared" si="34"/>
        <v>8.3773025627829067E-3</v>
      </c>
      <c r="BB137" s="2">
        <f t="shared" si="35"/>
        <v>7.3914896656598339E-3</v>
      </c>
      <c r="BC137" s="2">
        <f t="shared" si="36"/>
        <v>1.9546980133865799E-2</v>
      </c>
      <c r="BD137" s="2">
        <f t="shared" si="37"/>
        <v>2.8400173894338465E-3</v>
      </c>
      <c r="BE137">
        <v>49</v>
      </c>
      <c r="BF137">
        <v>19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32</v>
      </c>
      <c r="BO137">
        <v>25</v>
      </c>
      <c r="BP137">
        <v>11</v>
      </c>
      <c r="BQ137">
        <v>10</v>
      </c>
      <c r="BR137">
        <v>35</v>
      </c>
      <c r="BS137">
        <v>0</v>
      </c>
      <c r="BT137">
        <v>0</v>
      </c>
      <c r="BU137">
        <v>0</v>
      </c>
      <c r="BV137">
        <v>0</v>
      </c>
      <c r="BW137">
        <v>23</v>
      </c>
      <c r="BX137">
        <v>0</v>
      </c>
      <c r="BY137">
        <v>22</v>
      </c>
      <c r="BZ137">
        <v>0</v>
      </c>
      <c r="CA137">
        <v>1</v>
      </c>
      <c r="CB137">
        <v>0</v>
      </c>
      <c r="CC137">
        <v>1</v>
      </c>
      <c r="CD137">
        <v>0</v>
      </c>
      <c r="CE137">
        <v>70</v>
      </c>
      <c r="CF137">
        <v>23</v>
      </c>
      <c r="CG137">
        <v>3</v>
      </c>
      <c r="CH137">
        <v>3</v>
      </c>
      <c r="CI137">
        <v>2</v>
      </c>
      <c r="CJ137">
        <v>1</v>
      </c>
      <c r="CK137">
        <v>1</v>
      </c>
      <c r="CL137">
        <v>1</v>
      </c>
      <c r="CM137" t="s">
        <v>312</v>
      </c>
      <c r="CN137">
        <v>31.690000534057621</v>
      </c>
      <c r="CO137">
        <v>31.729999542236332</v>
      </c>
      <c r="CP137">
        <v>31.780000686645511</v>
      </c>
      <c r="CQ137">
        <v>31.190000534057621</v>
      </c>
      <c r="CR137">
        <v>31.280000686645511</v>
      </c>
      <c r="CS137" s="2">
        <f t="shared" si="38"/>
        <v>1.2606053815243934E-3</v>
      </c>
      <c r="CT137" s="2">
        <f t="shared" si="39"/>
        <v>1.5733525276540039E-3</v>
      </c>
      <c r="CU137" s="2">
        <f t="shared" si="40"/>
        <v>1.7018563377535156E-2</v>
      </c>
      <c r="CV137" s="2">
        <f t="shared" si="41"/>
        <v>2.8772426666319184E-3</v>
      </c>
      <c r="CW137">
        <v>12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12</v>
      </c>
      <c r="DG137">
        <v>20</v>
      </c>
      <c r="DH137">
        <v>13</v>
      </c>
      <c r="DI137">
        <v>24</v>
      </c>
      <c r="DJ137">
        <v>90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13</v>
      </c>
      <c r="DX137">
        <v>0</v>
      </c>
      <c r="DY137">
        <v>0</v>
      </c>
      <c r="DZ137">
        <v>0</v>
      </c>
      <c r="EA137">
        <v>1</v>
      </c>
      <c r="EB137">
        <v>0</v>
      </c>
      <c r="EC137">
        <v>0</v>
      </c>
      <c r="ED137">
        <v>0</v>
      </c>
      <c r="EE137" t="s">
        <v>690</v>
      </c>
      <c r="EF137">
        <v>31.280000686645511</v>
      </c>
      <c r="EG137">
        <v>31.29000091552734</v>
      </c>
      <c r="EH137">
        <v>31.35000038146973</v>
      </c>
      <c r="EI137">
        <v>30.760000228881839</v>
      </c>
      <c r="EJ137">
        <v>31.190000534057621</v>
      </c>
      <c r="EK137" s="2">
        <f t="shared" si="42"/>
        <v>3.1959822912197566E-4</v>
      </c>
      <c r="EL137" s="2">
        <f t="shared" si="43"/>
        <v>1.9138585394676833E-3</v>
      </c>
      <c r="EM137" s="2">
        <f t="shared" si="44"/>
        <v>1.6938340400702634E-2</v>
      </c>
      <c r="EN137" s="2">
        <f t="shared" si="45"/>
        <v>1.3786479570792154E-2</v>
      </c>
      <c r="EO137">
        <v>7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9</v>
      </c>
      <c r="EY137">
        <v>8</v>
      </c>
      <c r="EZ137">
        <v>6</v>
      </c>
      <c r="FA137">
        <v>8</v>
      </c>
      <c r="FB137">
        <v>137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2</v>
      </c>
      <c r="FP137">
        <v>0</v>
      </c>
      <c r="FQ137">
        <v>85</v>
      </c>
      <c r="FR137">
        <v>0</v>
      </c>
      <c r="FS137">
        <v>1</v>
      </c>
      <c r="FT137">
        <v>0</v>
      </c>
      <c r="FU137">
        <v>1</v>
      </c>
      <c r="FV137">
        <v>0</v>
      </c>
      <c r="FW137" t="s">
        <v>691</v>
      </c>
      <c r="FX137">
        <v>31.190000534057621</v>
      </c>
      <c r="FY137">
        <v>31.379999160766602</v>
      </c>
      <c r="FZ137">
        <v>31.64999961853027</v>
      </c>
      <c r="GA137">
        <v>29.860000610351559</v>
      </c>
      <c r="GB137">
        <v>29.930000305175781</v>
      </c>
      <c r="GC137">
        <v>240</v>
      </c>
      <c r="GD137">
        <v>445</v>
      </c>
      <c r="GE137">
        <v>19</v>
      </c>
      <c r="GF137">
        <v>327</v>
      </c>
      <c r="GG137">
        <v>0</v>
      </c>
      <c r="GH137">
        <v>103</v>
      </c>
      <c r="GI137">
        <v>0</v>
      </c>
      <c r="GJ137">
        <v>0</v>
      </c>
      <c r="GK137">
        <v>5</v>
      </c>
      <c r="GL137">
        <v>264</v>
      </c>
      <c r="GM137">
        <v>0</v>
      </c>
      <c r="GN137">
        <v>227</v>
      </c>
      <c r="GO137">
        <v>2</v>
      </c>
      <c r="GP137">
        <v>0</v>
      </c>
      <c r="GQ137">
        <v>1</v>
      </c>
      <c r="GR137">
        <v>0</v>
      </c>
      <c r="GS137">
        <v>3</v>
      </c>
      <c r="GT137">
        <v>1</v>
      </c>
      <c r="GU137">
        <v>2</v>
      </c>
      <c r="GV137">
        <v>0</v>
      </c>
      <c r="GW137">
        <v>2.6</v>
      </c>
      <c r="GX137" t="s">
        <v>288</v>
      </c>
      <c r="GY137">
        <v>306439</v>
      </c>
      <c r="GZ137">
        <v>611000</v>
      </c>
      <c r="HA137">
        <v>3.419</v>
      </c>
      <c r="HB137">
        <v>3.895</v>
      </c>
      <c r="HC137">
        <v>2.71</v>
      </c>
      <c r="HD137">
        <v>28.7</v>
      </c>
      <c r="HE137">
        <v>0.59240000000000004</v>
      </c>
      <c r="HF137" s="2">
        <f t="shared" si="46"/>
        <v>6.0547683808267472E-3</v>
      </c>
      <c r="HG137" s="2">
        <f t="shared" si="47"/>
        <v>8.5308202533307398E-3</v>
      </c>
      <c r="HH137" s="2">
        <f t="shared" si="48"/>
        <v>4.8438450958132817E-2</v>
      </c>
      <c r="HI137" s="2">
        <f t="shared" si="49"/>
        <v>2.3387802910285194E-3</v>
      </c>
      <c r="HJ137" s="3">
        <f t="shared" si="50"/>
        <v>31.64769629315677</v>
      </c>
      <c r="HK137" t="str">
        <f t="shared" si="51"/>
        <v>HCSG</v>
      </c>
    </row>
    <row r="138" spans="1:219" hidden="1" x14ac:dyDescent="0.25">
      <c r="A138">
        <v>129</v>
      </c>
      <c r="B138" t="s">
        <v>692</v>
      </c>
      <c r="C138">
        <v>9</v>
      </c>
      <c r="D138">
        <v>0</v>
      </c>
      <c r="E138">
        <v>6</v>
      </c>
      <c r="F138">
        <v>0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108</v>
      </c>
      <c r="N138">
        <v>15</v>
      </c>
      <c r="O138">
        <v>21</v>
      </c>
      <c r="P138">
        <v>2</v>
      </c>
      <c r="Q138">
        <v>0</v>
      </c>
      <c r="R138">
        <v>1</v>
      </c>
      <c r="S138">
        <v>23</v>
      </c>
      <c r="T138">
        <v>0</v>
      </c>
      <c r="U138">
        <v>0</v>
      </c>
      <c r="V138">
        <v>24</v>
      </c>
      <c r="W138">
        <v>8</v>
      </c>
      <c r="X138">
        <v>7</v>
      </c>
      <c r="Y138">
        <v>4</v>
      </c>
      <c r="Z138">
        <v>6</v>
      </c>
      <c r="AA138">
        <v>1</v>
      </c>
      <c r="AB138">
        <v>15</v>
      </c>
      <c r="AC138">
        <v>0</v>
      </c>
      <c r="AD138">
        <v>0</v>
      </c>
      <c r="AE138">
        <v>32</v>
      </c>
      <c r="AF138">
        <v>23</v>
      </c>
      <c r="AG138">
        <v>3</v>
      </c>
      <c r="AH138">
        <v>3</v>
      </c>
      <c r="AI138">
        <v>1</v>
      </c>
      <c r="AJ138">
        <v>1</v>
      </c>
      <c r="AK138">
        <v>2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 t="s">
        <v>693</v>
      </c>
      <c r="AV138">
        <v>73.529998779296875</v>
      </c>
      <c r="AW138">
        <v>74.419998168945313</v>
      </c>
      <c r="AX138">
        <v>77.040000915527344</v>
      </c>
      <c r="AY138">
        <v>74.010002136230469</v>
      </c>
      <c r="AZ138">
        <v>76.330001831054688</v>
      </c>
      <c r="BA138" s="2">
        <f t="shared" ref="BA138:BA201" si="52">100%-(AV138/AW138)</f>
        <v>1.195914285872457E-2</v>
      </c>
      <c r="BB138" s="2">
        <f t="shared" ref="BB138:BB201" si="53">100%-(AW138/AX138)</f>
        <v>3.4008342620021614E-2</v>
      </c>
      <c r="BC138" s="2">
        <f t="shared" ref="BC138:BC201" si="54">100%-(AY138/AW138)</f>
        <v>5.5092185273115657E-3</v>
      </c>
      <c r="BD138" s="2">
        <f t="shared" ref="BD138:BD201" si="55">100%-(AY138/AZ138)</f>
        <v>3.0394335636977909E-2</v>
      </c>
      <c r="BE138">
        <v>13</v>
      </c>
      <c r="BF138">
        <v>1</v>
      </c>
      <c r="BG138">
        <v>1</v>
      </c>
      <c r="BH138">
        <v>3</v>
      </c>
      <c r="BI138">
        <v>153</v>
      </c>
      <c r="BJ138">
        <v>0</v>
      </c>
      <c r="BK138">
        <v>0</v>
      </c>
      <c r="BL138">
        <v>0</v>
      </c>
      <c r="BM138">
        <v>0</v>
      </c>
      <c r="BN138">
        <v>6</v>
      </c>
      <c r="BO138">
        <v>2</v>
      </c>
      <c r="BP138">
        <v>1</v>
      </c>
      <c r="BQ138">
        <v>3</v>
      </c>
      <c r="BR138">
        <v>1</v>
      </c>
      <c r="BS138">
        <v>1</v>
      </c>
      <c r="BT138">
        <v>13</v>
      </c>
      <c r="BU138">
        <v>1</v>
      </c>
      <c r="BV138">
        <v>13</v>
      </c>
      <c r="BW138">
        <v>0</v>
      </c>
      <c r="BX138">
        <v>0</v>
      </c>
      <c r="BY138">
        <v>1</v>
      </c>
      <c r="BZ138">
        <v>1</v>
      </c>
      <c r="CA138">
        <v>0</v>
      </c>
      <c r="CB138">
        <v>0</v>
      </c>
      <c r="CC138">
        <v>1</v>
      </c>
      <c r="CD138">
        <v>1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 t="s">
        <v>658</v>
      </c>
      <c r="CN138">
        <v>76.330001831054688</v>
      </c>
      <c r="CO138">
        <v>76.099998474121094</v>
      </c>
      <c r="CP138">
        <v>76.639999389648438</v>
      </c>
      <c r="CQ138">
        <v>74.860000610351563</v>
      </c>
      <c r="CR138">
        <v>76.230003356933594</v>
      </c>
      <c r="CS138" s="2">
        <f t="shared" ref="CS138:CS201" si="56">100%-(CN138/CO138)</f>
        <v>-3.0223832003335449E-3</v>
      </c>
      <c r="CT138" s="2">
        <f t="shared" ref="CT138:CT201" si="57">100%-(CO138/CP138)</f>
        <v>7.0459410207182049E-3</v>
      </c>
      <c r="CU138" s="2">
        <f t="shared" ref="CU138:CU201" si="58">100%-(CQ138/CO138)</f>
        <v>1.6294321795436217E-2</v>
      </c>
      <c r="CV138" s="2">
        <f t="shared" ref="CV138:CV201" si="59">100%-(CQ138/CR138)</f>
        <v>1.7971962301605027E-2</v>
      </c>
      <c r="CW138">
        <v>71</v>
      </c>
      <c r="CX138">
        <v>23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24</v>
      </c>
      <c r="DG138">
        <v>12</v>
      </c>
      <c r="DH138">
        <v>7</v>
      </c>
      <c r="DI138">
        <v>3</v>
      </c>
      <c r="DJ138">
        <v>23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23</v>
      </c>
      <c r="DR138">
        <v>0</v>
      </c>
      <c r="DS138">
        <v>0</v>
      </c>
      <c r="DT138">
        <v>0</v>
      </c>
      <c r="DU138">
        <v>1</v>
      </c>
      <c r="DV138">
        <v>0</v>
      </c>
      <c r="DW138">
        <v>1</v>
      </c>
      <c r="DX138">
        <v>0</v>
      </c>
      <c r="DY138">
        <v>10</v>
      </c>
      <c r="DZ138">
        <v>10</v>
      </c>
      <c r="EA138">
        <v>1</v>
      </c>
      <c r="EB138">
        <v>0</v>
      </c>
      <c r="EC138">
        <v>1</v>
      </c>
      <c r="ED138">
        <v>1</v>
      </c>
      <c r="EE138" t="s">
        <v>276</v>
      </c>
      <c r="EF138">
        <v>76.230003356933594</v>
      </c>
      <c r="EG138">
        <v>76.44000244140625</v>
      </c>
      <c r="EH138">
        <v>77.160003662109375</v>
      </c>
      <c r="EI138">
        <v>75.629997253417969</v>
      </c>
      <c r="EJ138">
        <v>76.480003356933594</v>
      </c>
      <c r="EK138" s="2">
        <f t="shared" ref="EK138:EK201" si="60">100%-(EF138/EG138)</f>
        <v>2.7472406824375906E-3</v>
      </c>
      <c r="EL138" s="2">
        <f t="shared" ref="EL138:EL201" si="61">100%-(EG138/EH138)</f>
        <v>9.3312750976020098E-3</v>
      </c>
      <c r="EM138" s="2">
        <f t="shared" ref="EM138:EM201" si="62">100%-(EI138/EG138)</f>
        <v>1.0596613842460023E-2</v>
      </c>
      <c r="EN138" s="2">
        <f t="shared" ref="EN138:EN201" si="63">100%-(EI138/EJ138)</f>
        <v>1.1114096053953193E-2</v>
      </c>
      <c r="EO138">
        <v>85</v>
      </c>
      <c r="EP138">
        <v>35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22</v>
      </c>
      <c r="EY138">
        <v>8</v>
      </c>
      <c r="EZ138">
        <v>5</v>
      </c>
      <c r="FA138">
        <v>3</v>
      </c>
      <c r="FB138">
        <v>21</v>
      </c>
      <c r="FC138">
        <v>0</v>
      </c>
      <c r="FD138">
        <v>0</v>
      </c>
      <c r="FE138">
        <v>0</v>
      </c>
      <c r="FF138">
        <v>0</v>
      </c>
      <c r="FG138">
        <v>35</v>
      </c>
      <c r="FH138">
        <v>0</v>
      </c>
      <c r="FI138">
        <v>17</v>
      </c>
      <c r="FJ138">
        <v>0</v>
      </c>
      <c r="FK138">
        <v>2</v>
      </c>
      <c r="FL138">
        <v>0</v>
      </c>
      <c r="FM138">
        <v>2</v>
      </c>
      <c r="FN138">
        <v>0</v>
      </c>
      <c r="FO138">
        <v>30</v>
      </c>
      <c r="FP138">
        <v>6</v>
      </c>
      <c r="FQ138">
        <v>2</v>
      </c>
      <c r="FR138">
        <v>2</v>
      </c>
      <c r="FS138">
        <v>1</v>
      </c>
      <c r="FT138">
        <v>1</v>
      </c>
      <c r="FU138">
        <v>1</v>
      </c>
      <c r="FV138">
        <v>1</v>
      </c>
      <c r="FW138" t="s">
        <v>471</v>
      </c>
      <c r="FX138">
        <v>76.480003356933594</v>
      </c>
      <c r="FY138">
        <v>77.349998474121094</v>
      </c>
      <c r="FZ138">
        <v>77.849998474121094</v>
      </c>
      <c r="GA138">
        <v>76.080001831054688</v>
      </c>
      <c r="GB138">
        <v>77.419998168945313</v>
      </c>
      <c r="GC138">
        <v>531</v>
      </c>
      <c r="GD138">
        <v>190</v>
      </c>
      <c r="GE138">
        <v>214</v>
      </c>
      <c r="GF138">
        <v>128</v>
      </c>
      <c r="GG138">
        <v>0</v>
      </c>
      <c r="GH138">
        <v>158</v>
      </c>
      <c r="GI138">
        <v>0</v>
      </c>
      <c r="GJ138">
        <v>0</v>
      </c>
      <c r="GK138">
        <v>13</v>
      </c>
      <c r="GL138">
        <v>51</v>
      </c>
      <c r="GM138">
        <v>0</v>
      </c>
      <c r="GN138">
        <v>44</v>
      </c>
      <c r="GO138">
        <v>6</v>
      </c>
      <c r="GP138">
        <v>3</v>
      </c>
      <c r="GQ138">
        <v>2</v>
      </c>
      <c r="GR138">
        <v>0</v>
      </c>
      <c r="GS138">
        <v>2</v>
      </c>
      <c r="GT138">
        <v>2</v>
      </c>
      <c r="GU138">
        <v>2</v>
      </c>
      <c r="GV138">
        <v>2</v>
      </c>
      <c r="GW138">
        <v>2.2000000000000002</v>
      </c>
      <c r="GX138" t="s">
        <v>218</v>
      </c>
      <c r="GY138">
        <v>308160</v>
      </c>
      <c r="GZ138">
        <v>552857</v>
      </c>
      <c r="HA138">
        <v>1.962</v>
      </c>
      <c r="HB138">
        <v>2.2480000000000002</v>
      </c>
      <c r="HC138">
        <v>3.96</v>
      </c>
      <c r="HD138">
        <v>4.9800000000000004</v>
      </c>
      <c r="HE138">
        <v>0</v>
      </c>
      <c r="HF138" s="2">
        <f t="shared" ref="HF138:HF201" si="64">100%-(FX138/FY138)</f>
        <v>1.1247513049125302E-2</v>
      </c>
      <c r="HG138" s="2">
        <f t="shared" ref="HG138:HG201" si="65">100%-(FY138/FZ138)</f>
        <v>6.4226077045616004E-3</v>
      </c>
      <c r="HH138" s="2">
        <f t="shared" ref="HH138:HH201" si="66">100%-(GA138/FY138)</f>
        <v>1.641883216702722E-2</v>
      </c>
      <c r="HI138" s="2">
        <f t="shared" ref="HI138:HI201" si="67">100%-(GA138/GB138)</f>
        <v>1.7308142205925803E-2</v>
      </c>
      <c r="HJ138" s="3">
        <f t="shared" ref="HJ138:HJ201" si="68">(FY138*HG138)+FY138</f>
        <v>77.846787170268811</v>
      </c>
      <c r="HK138" t="str">
        <f t="shared" ref="HK138:HK201" si="69">B138</f>
        <v>HQY</v>
      </c>
    </row>
    <row r="139" spans="1:219" hidden="1" x14ac:dyDescent="0.25">
      <c r="A139">
        <v>130</v>
      </c>
      <c r="B139" t="s">
        <v>694</v>
      </c>
      <c r="C139">
        <v>9</v>
      </c>
      <c r="D139">
        <v>0</v>
      </c>
      <c r="E139">
        <v>6</v>
      </c>
      <c r="F139">
        <v>0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55</v>
      </c>
      <c r="N139">
        <v>78</v>
      </c>
      <c r="O139">
        <v>19</v>
      </c>
      <c r="P139">
        <v>0</v>
      </c>
      <c r="Q139">
        <v>0</v>
      </c>
      <c r="R139">
        <v>1</v>
      </c>
      <c r="S139">
        <v>6</v>
      </c>
      <c r="T139">
        <v>0</v>
      </c>
      <c r="U139">
        <v>0</v>
      </c>
      <c r="V139">
        <v>9</v>
      </c>
      <c r="W139">
        <v>2</v>
      </c>
      <c r="X139">
        <v>0</v>
      </c>
      <c r="Y139">
        <v>0</v>
      </c>
      <c r="Z139">
        <v>0</v>
      </c>
      <c r="AA139">
        <v>2</v>
      </c>
      <c r="AB139">
        <v>11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 t="s">
        <v>695</v>
      </c>
      <c r="AV139">
        <v>139.19999694824219</v>
      </c>
      <c r="AW139">
        <v>140.4700012207031</v>
      </c>
      <c r="AX139">
        <v>141.74000549316409</v>
      </c>
      <c r="AY139">
        <v>139.32000732421881</v>
      </c>
      <c r="AZ139">
        <v>139.6000061035156</v>
      </c>
      <c r="BA139" s="2">
        <f t="shared" si="52"/>
        <v>9.0411067233174824E-3</v>
      </c>
      <c r="BB139" s="2">
        <f t="shared" si="53"/>
        <v>8.960097525340105E-3</v>
      </c>
      <c r="BC139" s="2">
        <f t="shared" si="54"/>
        <v>8.1867579304526483E-3</v>
      </c>
      <c r="BD139" s="2">
        <f t="shared" si="55"/>
        <v>2.0057218270403965E-3</v>
      </c>
      <c r="BE139">
        <v>35</v>
      </c>
      <c r="BF139">
        <v>12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17</v>
      </c>
      <c r="BO139">
        <v>24</v>
      </c>
      <c r="BP139">
        <v>29</v>
      </c>
      <c r="BQ139">
        <v>15</v>
      </c>
      <c r="BR139">
        <v>42</v>
      </c>
      <c r="BS139">
        <v>0</v>
      </c>
      <c r="BT139">
        <v>0</v>
      </c>
      <c r="BU139">
        <v>0</v>
      </c>
      <c r="BV139">
        <v>0</v>
      </c>
      <c r="BW139">
        <v>13</v>
      </c>
      <c r="BX139">
        <v>0</v>
      </c>
      <c r="BY139">
        <v>0</v>
      </c>
      <c r="BZ139">
        <v>0</v>
      </c>
      <c r="CA139">
        <v>1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 t="s">
        <v>424</v>
      </c>
      <c r="CN139">
        <v>139.6000061035156</v>
      </c>
      <c r="CO139">
        <v>140.69999694824219</v>
      </c>
      <c r="CP139">
        <v>141.6000061035156</v>
      </c>
      <c r="CQ139">
        <v>139.19999694824219</v>
      </c>
      <c r="CR139">
        <v>139.99000549316409</v>
      </c>
      <c r="CS139" s="2">
        <f t="shared" si="56"/>
        <v>7.8179876942799931E-3</v>
      </c>
      <c r="CT139" s="2">
        <f t="shared" si="57"/>
        <v>6.3559965853070555E-3</v>
      </c>
      <c r="CU139" s="2">
        <f t="shared" si="58"/>
        <v>1.0660981041469286E-2</v>
      </c>
      <c r="CV139" s="2">
        <f t="shared" si="59"/>
        <v>5.6433210509480025E-3</v>
      </c>
      <c r="CW139">
        <v>39</v>
      </c>
      <c r="CX139">
        <v>10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22</v>
      </c>
      <c r="DG139">
        <v>6</v>
      </c>
      <c r="DH139">
        <v>13</v>
      </c>
      <c r="DI139">
        <v>6</v>
      </c>
      <c r="DJ139">
        <v>101</v>
      </c>
      <c r="DK139">
        <v>0</v>
      </c>
      <c r="DL139">
        <v>0</v>
      </c>
      <c r="DM139">
        <v>0</v>
      </c>
      <c r="DN139">
        <v>0</v>
      </c>
      <c r="DO139">
        <v>10</v>
      </c>
      <c r="DP139">
        <v>0</v>
      </c>
      <c r="DQ139">
        <v>0</v>
      </c>
      <c r="DR139">
        <v>0</v>
      </c>
      <c r="DS139">
        <v>1</v>
      </c>
      <c r="DT139">
        <v>0</v>
      </c>
      <c r="DU139">
        <v>0</v>
      </c>
      <c r="DV139">
        <v>0</v>
      </c>
      <c r="DW139">
        <v>52</v>
      </c>
      <c r="DX139">
        <v>10</v>
      </c>
      <c r="DY139">
        <v>0</v>
      </c>
      <c r="DZ139">
        <v>0</v>
      </c>
      <c r="EA139">
        <v>1</v>
      </c>
      <c r="EB139">
        <v>1</v>
      </c>
      <c r="EC139">
        <v>0</v>
      </c>
      <c r="ED139">
        <v>0</v>
      </c>
      <c r="EE139" t="s">
        <v>298</v>
      </c>
      <c r="EF139">
        <v>139.99000549316409</v>
      </c>
      <c r="EG139">
        <v>139.19000244140619</v>
      </c>
      <c r="EH139">
        <v>140.91999816894531</v>
      </c>
      <c r="EI139">
        <v>139.00999450683591</v>
      </c>
      <c r="EJ139">
        <v>140.44000244140619</v>
      </c>
      <c r="EK139" s="2">
        <f t="shared" si="60"/>
        <v>-5.7475611590327436E-3</v>
      </c>
      <c r="EL139" s="2">
        <f t="shared" si="61"/>
        <v>1.2276438759707298E-2</v>
      </c>
      <c r="EM139" s="2">
        <f t="shared" si="62"/>
        <v>1.2932533329472751E-3</v>
      </c>
      <c r="EN139" s="2">
        <f t="shared" si="63"/>
        <v>1.0182340570428994E-2</v>
      </c>
      <c r="EO139">
        <v>56</v>
      </c>
      <c r="EP139">
        <v>65</v>
      </c>
      <c r="EQ139">
        <v>31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1</v>
      </c>
      <c r="EY139">
        <v>0</v>
      </c>
      <c r="EZ139">
        <v>0</v>
      </c>
      <c r="FA139">
        <v>0</v>
      </c>
      <c r="FB139">
        <v>0</v>
      </c>
      <c r="FC139">
        <v>1</v>
      </c>
      <c r="FD139">
        <v>1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 t="s">
        <v>576</v>
      </c>
      <c r="FX139">
        <v>140.44000244140619</v>
      </c>
      <c r="FY139">
        <v>141.72999572753909</v>
      </c>
      <c r="FZ139">
        <v>142.88999938964841</v>
      </c>
      <c r="GA139">
        <v>140.80000305175781</v>
      </c>
      <c r="GB139">
        <v>142.46000671386719</v>
      </c>
      <c r="GC139">
        <v>400</v>
      </c>
      <c r="GD139">
        <v>287</v>
      </c>
      <c r="GE139">
        <v>201</v>
      </c>
      <c r="GF139">
        <v>149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143</v>
      </c>
      <c r="GM139">
        <v>0</v>
      </c>
      <c r="GN139">
        <v>101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2.4</v>
      </c>
      <c r="GX139" t="s">
        <v>218</v>
      </c>
      <c r="GY139">
        <v>278886</v>
      </c>
      <c r="GZ139">
        <v>346700</v>
      </c>
      <c r="HA139">
        <v>2.8109999999999999</v>
      </c>
      <c r="HB139">
        <v>4.8970000000000002</v>
      </c>
      <c r="HC139">
        <v>7.07</v>
      </c>
      <c r="HD139">
        <v>4.17</v>
      </c>
      <c r="HE139">
        <v>8.3799999999999999E-2</v>
      </c>
      <c r="HF139" s="2">
        <f t="shared" si="64"/>
        <v>9.101766210540041E-3</v>
      </c>
      <c r="HG139" s="2">
        <f t="shared" si="65"/>
        <v>8.1181584929963524E-3</v>
      </c>
      <c r="HH139" s="2">
        <f t="shared" si="66"/>
        <v>6.5617209046494596E-3</v>
      </c>
      <c r="HI139" s="2">
        <f t="shared" si="67"/>
        <v>1.1652418811431864E-2</v>
      </c>
      <c r="HJ139" s="3">
        <f t="shared" si="68"/>
        <v>142.88058229606696</v>
      </c>
      <c r="HK139" t="str">
        <f t="shared" si="69"/>
        <v>HEI</v>
      </c>
    </row>
    <row r="140" spans="1:219" hidden="1" x14ac:dyDescent="0.25">
      <c r="A140">
        <v>131</v>
      </c>
      <c r="B140" t="s">
        <v>696</v>
      </c>
      <c r="C140">
        <v>10</v>
      </c>
      <c r="D140">
        <v>1</v>
      </c>
      <c r="E140">
        <v>5</v>
      </c>
      <c r="F140">
        <v>1</v>
      </c>
      <c r="G140" t="s">
        <v>218</v>
      </c>
      <c r="H140" t="s">
        <v>218</v>
      </c>
      <c r="I140">
        <v>5</v>
      </c>
      <c r="J140">
        <v>1</v>
      </c>
      <c r="K140" t="s">
        <v>218</v>
      </c>
      <c r="L140" t="s">
        <v>218</v>
      </c>
      <c r="M140">
        <v>24</v>
      </c>
      <c r="N140">
        <v>39</v>
      </c>
      <c r="O140">
        <v>56</v>
      </c>
      <c r="P140">
        <v>45</v>
      </c>
      <c r="Q140">
        <v>27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1</v>
      </c>
      <c r="X140">
        <v>1</v>
      </c>
      <c r="Y140">
        <v>0</v>
      </c>
      <c r="Z140">
        <v>1</v>
      </c>
      <c r="AA140">
        <v>1</v>
      </c>
      <c r="AB140">
        <v>4</v>
      </c>
      <c r="AC140">
        <v>1</v>
      </c>
      <c r="AD140">
        <v>4</v>
      </c>
      <c r="AE140">
        <v>0</v>
      </c>
      <c r="AF140">
        <v>0</v>
      </c>
      <c r="AG140">
        <v>1</v>
      </c>
      <c r="AH140">
        <v>1</v>
      </c>
      <c r="AI140">
        <v>0</v>
      </c>
      <c r="AJ140">
        <v>0</v>
      </c>
      <c r="AK140">
        <v>1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t="s">
        <v>697</v>
      </c>
      <c r="AV140">
        <v>74.220001220703125</v>
      </c>
      <c r="AW140">
        <v>74.480003356933594</v>
      </c>
      <c r="AX140">
        <v>74.80999755859375</v>
      </c>
      <c r="AY140">
        <v>73.260002136230469</v>
      </c>
      <c r="AZ140">
        <v>73.379997253417969</v>
      </c>
      <c r="BA140" s="2">
        <f t="shared" si="52"/>
        <v>3.490898556817279E-3</v>
      </c>
      <c r="BB140" s="2">
        <f t="shared" si="53"/>
        <v>4.4110976130121715E-3</v>
      </c>
      <c r="BC140" s="2">
        <f t="shared" si="54"/>
        <v>1.6380251956440772E-2</v>
      </c>
      <c r="BD140" s="2">
        <f t="shared" si="55"/>
        <v>1.6352564960324667E-3</v>
      </c>
      <c r="BE140">
        <v>9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4</v>
      </c>
      <c r="BO140">
        <v>5</v>
      </c>
      <c r="BP140">
        <v>13</v>
      </c>
      <c r="BQ140">
        <v>16</v>
      </c>
      <c r="BR140">
        <v>146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10</v>
      </c>
      <c r="CF140">
        <v>0</v>
      </c>
      <c r="CG140">
        <v>0</v>
      </c>
      <c r="CH140">
        <v>0</v>
      </c>
      <c r="CI140">
        <v>1</v>
      </c>
      <c r="CJ140">
        <v>0</v>
      </c>
      <c r="CK140">
        <v>0</v>
      </c>
      <c r="CL140">
        <v>0</v>
      </c>
      <c r="CM140" t="s">
        <v>698</v>
      </c>
      <c r="CN140">
        <v>73.379997253417969</v>
      </c>
      <c r="CO140">
        <v>72.819999694824219</v>
      </c>
      <c r="CP140">
        <v>73.669998168945313</v>
      </c>
      <c r="CQ140">
        <v>71.790000915527344</v>
      </c>
      <c r="CR140">
        <v>73.139999389648438</v>
      </c>
      <c r="CS140" s="2">
        <f t="shared" si="56"/>
        <v>-7.6901615070117391E-3</v>
      </c>
      <c r="CT140" s="2">
        <f t="shared" si="57"/>
        <v>1.1537919034174782E-2</v>
      </c>
      <c r="CU140" s="2">
        <f t="shared" si="58"/>
        <v>1.4144449102079348E-2</v>
      </c>
      <c r="CV140" s="2">
        <f t="shared" si="59"/>
        <v>1.8457731547536271E-2</v>
      </c>
      <c r="CW140">
        <v>34</v>
      </c>
      <c r="CX140">
        <v>106</v>
      </c>
      <c r="CY140">
        <v>16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19</v>
      </c>
      <c r="DG140">
        <v>8</v>
      </c>
      <c r="DH140">
        <v>4</v>
      </c>
      <c r="DI140">
        <v>9</v>
      </c>
      <c r="DJ140">
        <v>4</v>
      </c>
      <c r="DK140">
        <v>1</v>
      </c>
      <c r="DL140">
        <v>44</v>
      </c>
      <c r="DM140">
        <v>0</v>
      </c>
      <c r="DN140">
        <v>0</v>
      </c>
      <c r="DO140">
        <v>1</v>
      </c>
      <c r="DP140">
        <v>0</v>
      </c>
      <c r="DQ140">
        <v>4</v>
      </c>
      <c r="DR140">
        <v>4</v>
      </c>
      <c r="DS140">
        <v>1</v>
      </c>
      <c r="DT140">
        <v>0</v>
      </c>
      <c r="DU140">
        <v>1</v>
      </c>
      <c r="DV140">
        <v>1</v>
      </c>
      <c r="DW140">
        <v>1</v>
      </c>
      <c r="DX140">
        <v>1</v>
      </c>
      <c r="DY140">
        <v>1</v>
      </c>
      <c r="DZ140">
        <v>1</v>
      </c>
      <c r="EA140">
        <v>1</v>
      </c>
      <c r="EB140">
        <v>1</v>
      </c>
      <c r="EC140">
        <v>1</v>
      </c>
      <c r="ED140">
        <v>1</v>
      </c>
      <c r="EE140" t="s">
        <v>654</v>
      </c>
      <c r="EF140">
        <v>73.139999389648438</v>
      </c>
      <c r="EG140">
        <v>71.839996337890625</v>
      </c>
      <c r="EH140">
        <v>73.269996643066406</v>
      </c>
      <c r="EI140">
        <v>71.839996337890625</v>
      </c>
      <c r="EJ140">
        <v>72.720001220703125</v>
      </c>
      <c r="EK140" s="2">
        <f t="shared" si="60"/>
        <v>-1.8095811776540183E-2</v>
      </c>
      <c r="EL140" s="2">
        <f t="shared" si="61"/>
        <v>1.951686052535262E-2</v>
      </c>
      <c r="EM140" s="2">
        <f t="shared" si="62"/>
        <v>0</v>
      </c>
      <c r="EN140" s="2">
        <f t="shared" si="63"/>
        <v>1.210127706326225E-2</v>
      </c>
      <c r="EO140">
        <v>0</v>
      </c>
      <c r="EP140">
        <v>24</v>
      </c>
      <c r="EQ140">
        <v>117</v>
      </c>
      <c r="ER140">
        <v>53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 t="s">
        <v>620</v>
      </c>
      <c r="FX140">
        <v>72.720001220703125</v>
      </c>
      <c r="FY140">
        <v>73.269996643066406</v>
      </c>
      <c r="FZ140">
        <v>73.970001220703125</v>
      </c>
      <c r="GA140">
        <v>72.790000915527344</v>
      </c>
      <c r="GB140">
        <v>73.069999694824219</v>
      </c>
      <c r="GC140">
        <v>550</v>
      </c>
      <c r="GD140">
        <v>232</v>
      </c>
      <c r="GE140">
        <v>350</v>
      </c>
      <c r="GF140">
        <v>44</v>
      </c>
      <c r="GG140">
        <v>0</v>
      </c>
      <c r="GH140">
        <v>125</v>
      </c>
      <c r="GI140">
        <v>0</v>
      </c>
      <c r="GJ140">
        <v>53</v>
      </c>
      <c r="GK140">
        <v>4</v>
      </c>
      <c r="GL140">
        <v>151</v>
      </c>
      <c r="GM140">
        <v>0</v>
      </c>
      <c r="GN140">
        <v>4</v>
      </c>
      <c r="GO140">
        <v>2</v>
      </c>
      <c r="GP140">
        <v>1</v>
      </c>
      <c r="GQ140">
        <v>2</v>
      </c>
      <c r="GR140">
        <v>1</v>
      </c>
      <c r="GS140">
        <v>1</v>
      </c>
      <c r="GT140">
        <v>1</v>
      </c>
      <c r="GU140">
        <v>1</v>
      </c>
      <c r="GV140">
        <v>1</v>
      </c>
      <c r="GW140">
        <v>2.5</v>
      </c>
      <c r="GX140" t="s">
        <v>218</v>
      </c>
      <c r="GY140">
        <v>746515</v>
      </c>
      <c r="GZ140">
        <v>826042</v>
      </c>
      <c r="HA140">
        <v>0.80900000000000005</v>
      </c>
      <c r="HB140">
        <v>1.661</v>
      </c>
      <c r="HC140">
        <v>1.26</v>
      </c>
      <c r="HD140">
        <v>4.1900000000000004</v>
      </c>
      <c r="HE140">
        <v>0</v>
      </c>
      <c r="HF140" s="2">
        <f t="shared" si="64"/>
        <v>7.5064207392089299E-3</v>
      </c>
      <c r="HG140" s="2">
        <f t="shared" si="65"/>
        <v>9.4633576596562241E-3</v>
      </c>
      <c r="HH140" s="2">
        <f t="shared" si="66"/>
        <v>6.5510543132321075E-3</v>
      </c>
      <c r="HI140" s="2">
        <f t="shared" si="67"/>
        <v>3.8319252835128381E-3</v>
      </c>
      <c r="HJ140" s="3">
        <f t="shared" si="68"/>
        <v>73.963376827021548</v>
      </c>
      <c r="HK140" t="str">
        <f t="shared" si="69"/>
        <v>HSIC</v>
      </c>
    </row>
    <row r="141" spans="1:219" hidden="1" x14ac:dyDescent="0.25">
      <c r="A141">
        <v>132</v>
      </c>
      <c r="B141" t="s">
        <v>699</v>
      </c>
      <c r="C141">
        <v>10</v>
      </c>
      <c r="D141">
        <v>0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1</v>
      </c>
      <c r="N141">
        <v>1</v>
      </c>
      <c r="O141">
        <v>1</v>
      </c>
      <c r="P141">
        <v>3</v>
      </c>
      <c r="Q141">
        <v>40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3</v>
      </c>
      <c r="AA141">
        <v>1</v>
      </c>
      <c r="AB141">
        <v>3</v>
      </c>
      <c r="AC141">
        <v>1</v>
      </c>
      <c r="AD141">
        <v>3</v>
      </c>
      <c r="AE141">
        <v>1</v>
      </c>
      <c r="AF141">
        <v>0</v>
      </c>
      <c r="AG141">
        <v>3</v>
      </c>
      <c r="AH141">
        <v>3</v>
      </c>
      <c r="AI141">
        <v>1</v>
      </c>
      <c r="AJ141">
        <v>0</v>
      </c>
      <c r="AK141">
        <v>2</v>
      </c>
      <c r="AL141">
        <v>1</v>
      </c>
      <c r="AM141">
        <v>2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 t="s">
        <v>700</v>
      </c>
      <c r="AV141">
        <v>28.530000686645511</v>
      </c>
      <c r="AW141">
        <v>28.659999847412109</v>
      </c>
      <c r="AX141">
        <v>28.70000076293945</v>
      </c>
      <c r="AY141">
        <v>28.10000038146973</v>
      </c>
      <c r="AZ141">
        <v>28.190000534057621</v>
      </c>
      <c r="BA141" s="2">
        <f t="shared" si="52"/>
        <v>4.5359093321256649E-3</v>
      </c>
      <c r="BB141" s="2">
        <f t="shared" si="53"/>
        <v>1.3937600858531241E-3</v>
      </c>
      <c r="BC141" s="2">
        <f t="shared" si="54"/>
        <v>1.9539409243679584E-2</v>
      </c>
      <c r="BD141" s="2">
        <f t="shared" si="55"/>
        <v>3.1926268493381871E-3</v>
      </c>
      <c r="BE141">
        <v>1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1</v>
      </c>
      <c r="BP141">
        <v>2</v>
      </c>
      <c r="BQ141">
        <v>2</v>
      </c>
      <c r="BR141">
        <v>12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2</v>
      </c>
      <c r="CF141">
        <v>0</v>
      </c>
      <c r="CG141">
        <v>0</v>
      </c>
      <c r="CH141">
        <v>0</v>
      </c>
      <c r="CI141">
        <v>1</v>
      </c>
      <c r="CJ141">
        <v>0</v>
      </c>
      <c r="CK141">
        <v>0</v>
      </c>
      <c r="CL141">
        <v>0</v>
      </c>
      <c r="CM141" t="s">
        <v>701</v>
      </c>
      <c r="CN141">
        <v>28.190000534057621</v>
      </c>
      <c r="CO141">
        <v>28.54999923706055</v>
      </c>
      <c r="CP141">
        <v>29.090000152587891</v>
      </c>
      <c r="CQ141">
        <v>27.95999908447266</v>
      </c>
      <c r="CR141">
        <v>28.85000038146973</v>
      </c>
      <c r="CS141" s="2">
        <f t="shared" si="56"/>
        <v>1.2609412000810782E-2</v>
      </c>
      <c r="CT141" s="2">
        <f t="shared" si="57"/>
        <v>1.8563111471118443E-2</v>
      </c>
      <c r="CU141" s="2">
        <f t="shared" si="58"/>
        <v>2.0665505021170594E-2</v>
      </c>
      <c r="CV141" s="2">
        <f t="shared" si="59"/>
        <v>3.0849264652652031E-2</v>
      </c>
      <c r="CW141">
        <v>15</v>
      </c>
      <c r="CX141">
        <v>10</v>
      </c>
      <c r="CY141">
        <v>5</v>
      </c>
      <c r="CZ141">
        <v>1</v>
      </c>
      <c r="DA141">
        <v>0</v>
      </c>
      <c r="DB141">
        <v>2</v>
      </c>
      <c r="DC141">
        <v>4</v>
      </c>
      <c r="DD141">
        <v>0</v>
      </c>
      <c r="DE141">
        <v>0</v>
      </c>
      <c r="DF141">
        <v>6</v>
      </c>
      <c r="DG141">
        <v>3</v>
      </c>
      <c r="DH141">
        <v>1</v>
      </c>
      <c r="DI141">
        <v>3</v>
      </c>
      <c r="DJ141">
        <v>3</v>
      </c>
      <c r="DK141">
        <v>2</v>
      </c>
      <c r="DL141">
        <v>1</v>
      </c>
      <c r="DM141">
        <v>0</v>
      </c>
      <c r="DN141">
        <v>0</v>
      </c>
      <c r="DO141">
        <v>9</v>
      </c>
      <c r="DP141">
        <v>4</v>
      </c>
      <c r="DQ141">
        <v>3</v>
      </c>
      <c r="DR141">
        <v>1</v>
      </c>
      <c r="DS141">
        <v>3</v>
      </c>
      <c r="DT141">
        <v>2</v>
      </c>
      <c r="DU141">
        <v>3</v>
      </c>
      <c r="DV141">
        <v>2</v>
      </c>
      <c r="DW141">
        <v>1</v>
      </c>
      <c r="DX141">
        <v>1</v>
      </c>
      <c r="DY141">
        <v>1</v>
      </c>
      <c r="DZ141">
        <v>1</v>
      </c>
      <c r="EA141">
        <v>1</v>
      </c>
      <c r="EB141">
        <v>1</v>
      </c>
      <c r="EC141">
        <v>1</v>
      </c>
      <c r="ED141">
        <v>1</v>
      </c>
      <c r="EE141" t="s">
        <v>585</v>
      </c>
      <c r="EF141">
        <v>28.85000038146973</v>
      </c>
      <c r="EG141">
        <v>28.639999389648441</v>
      </c>
      <c r="EH141">
        <v>28.860000610351559</v>
      </c>
      <c r="EI141">
        <v>28.059999465942379</v>
      </c>
      <c r="EJ141">
        <v>28.85000038146973</v>
      </c>
      <c r="EK141" s="2">
        <f t="shared" si="60"/>
        <v>-7.3324370215313017E-3</v>
      </c>
      <c r="EL141" s="2">
        <f t="shared" si="61"/>
        <v>7.6230497591953661E-3</v>
      </c>
      <c r="EM141" s="2">
        <f t="shared" si="62"/>
        <v>2.0251394415730872E-2</v>
      </c>
      <c r="EN141" s="2">
        <f t="shared" si="63"/>
        <v>2.7383046969897684E-2</v>
      </c>
      <c r="EO141">
        <v>11</v>
      </c>
      <c r="EP141">
        <v>4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1</v>
      </c>
      <c r="EY141">
        <v>0</v>
      </c>
      <c r="EZ141">
        <v>0</v>
      </c>
      <c r="FA141">
        <v>0</v>
      </c>
      <c r="FB141">
        <v>15</v>
      </c>
      <c r="FC141">
        <v>0</v>
      </c>
      <c r="FD141">
        <v>0</v>
      </c>
      <c r="FE141">
        <v>0</v>
      </c>
      <c r="FF141">
        <v>0</v>
      </c>
      <c r="FG141">
        <v>1</v>
      </c>
      <c r="FH141">
        <v>0</v>
      </c>
      <c r="FI141">
        <v>15</v>
      </c>
      <c r="FJ141">
        <v>0</v>
      </c>
      <c r="FK141">
        <v>1</v>
      </c>
      <c r="FL141">
        <v>0</v>
      </c>
      <c r="FM141">
        <v>2</v>
      </c>
      <c r="FN141">
        <v>0</v>
      </c>
      <c r="FO141">
        <v>1</v>
      </c>
      <c r="FP141">
        <v>0</v>
      </c>
      <c r="FQ141">
        <v>13</v>
      </c>
      <c r="FR141">
        <v>13</v>
      </c>
      <c r="FS141">
        <v>1</v>
      </c>
      <c r="FT141">
        <v>0</v>
      </c>
      <c r="FU141">
        <v>1</v>
      </c>
      <c r="FV141">
        <v>1</v>
      </c>
      <c r="FW141" t="s">
        <v>391</v>
      </c>
      <c r="FX141">
        <v>28.85000038146973</v>
      </c>
      <c r="FY141">
        <v>29.14999961853027</v>
      </c>
      <c r="FZ141">
        <v>29.45000076293945</v>
      </c>
      <c r="GA141">
        <v>28.510000228881839</v>
      </c>
      <c r="GB141">
        <v>28.979999542236332</v>
      </c>
      <c r="GC141">
        <v>93</v>
      </c>
      <c r="GD141">
        <v>52</v>
      </c>
      <c r="GE141">
        <v>46</v>
      </c>
      <c r="GF141">
        <v>32</v>
      </c>
      <c r="GG141">
        <v>0</v>
      </c>
      <c r="GH141">
        <v>44</v>
      </c>
      <c r="GI141">
        <v>0</v>
      </c>
      <c r="GJ141">
        <v>1</v>
      </c>
      <c r="GK141">
        <v>3</v>
      </c>
      <c r="GL141">
        <v>33</v>
      </c>
      <c r="GM141">
        <v>0</v>
      </c>
      <c r="GN141">
        <v>18</v>
      </c>
      <c r="GO141">
        <v>7</v>
      </c>
      <c r="GP141">
        <v>5</v>
      </c>
      <c r="GQ141">
        <v>3</v>
      </c>
      <c r="GR141">
        <v>2</v>
      </c>
      <c r="GS141">
        <v>3</v>
      </c>
      <c r="GT141">
        <v>2</v>
      </c>
      <c r="GU141">
        <v>3</v>
      </c>
      <c r="GV141">
        <v>2</v>
      </c>
      <c r="GW141">
        <v>1.4</v>
      </c>
      <c r="GX141" t="s">
        <v>248</v>
      </c>
      <c r="GY141">
        <v>19771</v>
      </c>
      <c r="GZ141">
        <v>29957</v>
      </c>
      <c r="HA141">
        <v>1.59</v>
      </c>
      <c r="HB141">
        <v>2.0750000000000002</v>
      </c>
      <c r="HC141">
        <v>1.65</v>
      </c>
      <c r="HD141">
        <v>8.44</v>
      </c>
      <c r="HE141">
        <v>0</v>
      </c>
      <c r="HF141" s="2">
        <f t="shared" si="64"/>
        <v>1.0291569159055269E-2</v>
      </c>
      <c r="HG141" s="2">
        <f t="shared" si="65"/>
        <v>1.0186795811112814E-2</v>
      </c>
      <c r="HH141" s="2">
        <f t="shared" si="66"/>
        <v>2.1955382436492088E-2</v>
      </c>
      <c r="HI141" s="2">
        <f t="shared" si="67"/>
        <v>1.6218057997878899E-2</v>
      </c>
      <c r="HJ141" s="3">
        <f t="shared" si="68"/>
        <v>29.446944712538254</v>
      </c>
      <c r="HK141" t="str">
        <f t="shared" si="69"/>
        <v>HCCI</v>
      </c>
    </row>
    <row r="142" spans="1:219" hidden="1" x14ac:dyDescent="0.25">
      <c r="A142">
        <v>133</v>
      </c>
      <c r="B142" t="s">
        <v>702</v>
      </c>
      <c r="C142">
        <v>9</v>
      </c>
      <c r="D142">
        <v>0</v>
      </c>
      <c r="E142">
        <v>6</v>
      </c>
      <c r="F142">
        <v>0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20</v>
      </c>
      <c r="N142">
        <v>33</v>
      </c>
      <c r="O142">
        <v>36</v>
      </c>
      <c r="P142">
        <v>77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1</v>
      </c>
      <c r="Y142">
        <v>1</v>
      </c>
      <c r="Z142">
        <v>0</v>
      </c>
      <c r="AA142">
        <v>1</v>
      </c>
      <c r="AB142">
        <v>3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703</v>
      </c>
      <c r="AV142">
        <v>115.9199981689453</v>
      </c>
      <c r="AW142">
        <v>116.2799987792969</v>
      </c>
      <c r="AX142">
        <v>116.4599990844727</v>
      </c>
      <c r="AY142">
        <v>114.8300018310547</v>
      </c>
      <c r="AZ142">
        <v>115.7900009155273</v>
      </c>
      <c r="BA142" s="2">
        <f t="shared" si="52"/>
        <v>3.0959805136814289E-3</v>
      </c>
      <c r="BB142" s="2">
        <f t="shared" si="53"/>
        <v>1.5455976866807219E-3</v>
      </c>
      <c r="BC142" s="2">
        <f t="shared" si="54"/>
        <v>1.246987412679923E-2</v>
      </c>
      <c r="BD142" s="2">
        <f t="shared" si="55"/>
        <v>8.2908634327842901E-3</v>
      </c>
      <c r="BE142">
        <v>32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36</v>
      </c>
      <c r="BO142">
        <v>28</v>
      </c>
      <c r="BP142">
        <v>24</v>
      </c>
      <c r="BQ142">
        <v>12</v>
      </c>
      <c r="BR142">
        <v>30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1</v>
      </c>
      <c r="CF142">
        <v>0</v>
      </c>
      <c r="CG142">
        <v>3</v>
      </c>
      <c r="CH142">
        <v>0</v>
      </c>
      <c r="CI142">
        <v>1</v>
      </c>
      <c r="CJ142">
        <v>0</v>
      </c>
      <c r="CK142">
        <v>1</v>
      </c>
      <c r="CL142">
        <v>0</v>
      </c>
      <c r="CM142" t="s">
        <v>489</v>
      </c>
      <c r="CN142">
        <v>115.7900009155273</v>
      </c>
      <c r="CO142">
        <v>115.1600036621094</v>
      </c>
      <c r="CP142">
        <v>116.4599990844727</v>
      </c>
      <c r="CQ142">
        <v>114.4199981689453</v>
      </c>
      <c r="CR142">
        <v>116.05999755859381</v>
      </c>
      <c r="CS142" s="2">
        <f t="shared" si="56"/>
        <v>-5.4706255069805199E-3</v>
      </c>
      <c r="CT142" s="2">
        <f t="shared" si="57"/>
        <v>1.116259172748546E-2</v>
      </c>
      <c r="CU142" s="2">
        <f t="shared" si="58"/>
        <v>6.4258898022906408E-3</v>
      </c>
      <c r="CV142" s="2">
        <f t="shared" si="59"/>
        <v>1.4130617130338474E-2</v>
      </c>
      <c r="CW142">
        <v>66</v>
      </c>
      <c r="CX142">
        <v>37</v>
      </c>
      <c r="CY142">
        <v>14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34</v>
      </c>
      <c r="DG142">
        <v>3</v>
      </c>
      <c r="DH142">
        <v>1</v>
      </c>
      <c r="DI142">
        <v>1</v>
      </c>
      <c r="DJ142">
        <v>2</v>
      </c>
      <c r="DK142">
        <v>1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2</v>
      </c>
      <c r="DR142">
        <v>0</v>
      </c>
      <c r="DS142">
        <v>0</v>
      </c>
      <c r="DT142">
        <v>0</v>
      </c>
      <c r="DU142">
        <v>1</v>
      </c>
      <c r="DV142">
        <v>1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 t="s">
        <v>616</v>
      </c>
      <c r="EF142">
        <v>116.05999755859381</v>
      </c>
      <c r="EG142">
        <v>116.1999969482422</v>
      </c>
      <c r="EH142">
        <v>117.6699981689453</v>
      </c>
      <c r="EI142">
        <v>115.6999969482422</v>
      </c>
      <c r="EJ142">
        <v>116.6600036621094</v>
      </c>
      <c r="EK142" s="2">
        <f t="shared" si="60"/>
        <v>1.2048140561549125E-3</v>
      </c>
      <c r="EL142" s="2">
        <f t="shared" si="61"/>
        <v>1.2492574518379262E-2</v>
      </c>
      <c r="EM142" s="2">
        <f t="shared" si="62"/>
        <v>4.302926102680571E-3</v>
      </c>
      <c r="EN142" s="2">
        <f t="shared" si="63"/>
        <v>8.2290989519230306E-3</v>
      </c>
      <c r="EO142">
        <v>54</v>
      </c>
      <c r="EP142">
        <v>99</v>
      </c>
      <c r="EQ142">
        <v>27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2</v>
      </c>
      <c r="EY142">
        <v>1</v>
      </c>
      <c r="EZ142">
        <v>1</v>
      </c>
      <c r="FA142">
        <v>1</v>
      </c>
      <c r="FB142">
        <v>0</v>
      </c>
      <c r="FC142">
        <v>1</v>
      </c>
      <c r="FD142">
        <v>5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 t="s">
        <v>704</v>
      </c>
      <c r="FX142">
        <v>116.6600036621094</v>
      </c>
      <c r="FY142">
        <v>117.11000061035161</v>
      </c>
      <c r="FZ142">
        <v>117.11000061035161</v>
      </c>
      <c r="GA142">
        <v>114.4499969482422</v>
      </c>
      <c r="GB142">
        <v>115.30999755859381</v>
      </c>
      <c r="GC142">
        <v>495</v>
      </c>
      <c r="GD142">
        <v>179</v>
      </c>
      <c r="GE142">
        <v>297</v>
      </c>
      <c r="GF142">
        <v>46</v>
      </c>
      <c r="GG142">
        <v>0</v>
      </c>
      <c r="GH142">
        <v>77</v>
      </c>
      <c r="GI142">
        <v>0</v>
      </c>
      <c r="GJ142">
        <v>0</v>
      </c>
      <c r="GK142">
        <v>0</v>
      </c>
      <c r="GL142">
        <v>32</v>
      </c>
      <c r="GM142">
        <v>0</v>
      </c>
      <c r="GN142">
        <v>2</v>
      </c>
      <c r="GO142">
        <v>1</v>
      </c>
      <c r="GP142">
        <v>1</v>
      </c>
      <c r="GQ142">
        <v>1</v>
      </c>
      <c r="GR142">
        <v>1</v>
      </c>
      <c r="GS142">
        <v>1</v>
      </c>
      <c r="GT142">
        <v>0</v>
      </c>
      <c r="GU142">
        <v>0</v>
      </c>
      <c r="GV142">
        <v>0</v>
      </c>
      <c r="GW142">
        <v>1.7</v>
      </c>
      <c r="GX142" t="s">
        <v>218</v>
      </c>
      <c r="GY142">
        <v>395102</v>
      </c>
      <c r="GZ142">
        <v>513400</v>
      </c>
      <c r="HA142">
        <v>0.99199999999999999</v>
      </c>
      <c r="HB142">
        <v>1.4890000000000001</v>
      </c>
      <c r="HC142">
        <v>2.59</v>
      </c>
      <c r="HD142">
        <v>4.74</v>
      </c>
      <c r="HE142">
        <v>0.24379998</v>
      </c>
      <c r="HF142" s="2">
        <f t="shared" si="64"/>
        <v>3.842515121654122E-3</v>
      </c>
      <c r="HG142" s="2">
        <f t="shared" si="65"/>
        <v>0</v>
      </c>
      <c r="HH142" s="2">
        <f t="shared" si="66"/>
        <v>2.2713719137956168E-2</v>
      </c>
      <c r="HI142" s="2">
        <f t="shared" si="67"/>
        <v>7.4581617254358967E-3</v>
      </c>
      <c r="HJ142" s="3">
        <f t="shared" si="68"/>
        <v>117.11000061035161</v>
      </c>
      <c r="HK142" t="str">
        <f t="shared" si="69"/>
        <v>HRC</v>
      </c>
    </row>
    <row r="143" spans="1:219" hidden="1" x14ac:dyDescent="0.25">
      <c r="A143">
        <v>134</v>
      </c>
      <c r="B143" t="s">
        <v>705</v>
      </c>
      <c r="C143">
        <v>9</v>
      </c>
      <c r="D143">
        <v>0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61</v>
      </c>
      <c r="N143">
        <v>121</v>
      </c>
      <c r="O143">
        <v>12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9</v>
      </c>
      <c r="W143">
        <v>2</v>
      </c>
      <c r="X143">
        <v>1</v>
      </c>
      <c r="Y143">
        <v>0</v>
      </c>
      <c r="Z143">
        <v>0</v>
      </c>
      <c r="AA143">
        <v>1</v>
      </c>
      <c r="AB143">
        <v>12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 t="s">
        <v>706</v>
      </c>
      <c r="AV143">
        <v>127.40000152587891</v>
      </c>
      <c r="AW143">
        <v>128.6000061035156</v>
      </c>
      <c r="AX143">
        <v>130.19000244140619</v>
      </c>
      <c r="AY143">
        <v>127.120002746582</v>
      </c>
      <c r="AZ143">
        <v>127.5699996948242</v>
      </c>
      <c r="BA143" s="2">
        <f t="shared" si="52"/>
        <v>9.3312948731181233E-3</v>
      </c>
      <c r="BB143" s="2">
        <f t="shared" si="53"/>
        <v>1.2212891221092037E-2</v>
      </c>
      <c r="BC143" s="2">
        <f t="shared" si="54"/>
        <v>1.1508579212214598E-2</v>
      </c>
      <c r="BD143" s="2">
        <f t="shared" si="55"/>
        <v>3.527451197920306E-3</v>
      </c>
      <c r="BE143">
        <v>24</v>
      </c>
      <c r="BF143">
        <v>3</v>
      </c>
      <c r="BG143">
        <v>6</v>
      </c>
      <c r="BH143">
        <v>0</v>
      </c>
      <c r="BI143">
        <v>0</v>
      </c>
      <c r="BJ143">
        <v>1</v>
      </c>
      <c r="BK143">
        <v>6</v>
      </c>
      <c r="BL143">
        <v>0</v>
      </c>
      <c r="BM143">
        <v>0</v>
      </c>
      <c r="BN143">
        <v>9</v>
      </c>
      <c r="BO143">
        <v>9</v>
      </c>
      <c r="BP143">
        <v>6</v>
      </c>
      <c r="BQ143">
        <v>5</v>
      </c>
      <c r="BR143">
        <v>139</v>
      </c>
      <c r="BS143">
        <v>1</v>
      </c>
      <c r="BT143">
        <v>0</v>
      </c>
      <c r="BU143">
        <v>0</v>
      </c>
      <c r="BV143">
        <v>0</v>
      </c>
      <c r="BW143">
        <v>9</v>
      </c>
      <c r="BX143">
        <v>6</v>
      </c>
      <c r="BY143">
        <v>0</v>
      </c>
      <c r="BZ143">
        <v>0</v>
      </c>
      <c r="CA143">
        <v>1</v>
      </c>
      <c r="CB143">
        <v>1</v>
      </c>
      <c r="CC143">
        <v>0</v>
      </c>
      <c r="CD143">
        <v>0</v>
      </c>
      <c r="CE143">
        <v>34</v>
      </c>
      <c r="CF143">
        <v>9</v>
      </c>
      <c r="CG143">
        <v>0</v>
      </c>
      <c r="CH143">
        <v>0</v>
      </c>
      <c r="CI143">
        <v>1</v>
      </c>
      <c r="CJ143">
        <v>1</v>
      </c>
      <c r="CK143">
        <v>0</v>
      </c>
      <c r="CL143">
        <v>0</v>
      </c>
      <c r="CM143" t="s">
        <v>379</v>
      </c>
      <c r="CN143">
        <v>127.5699996948242</v>
      </c>
      <c r="CO143">
        <v>127.7200012207031</v>
      </c>
      <c r="CP143">
        <v>130.3500061035156</v>
      </c>
      <c r="CQ143">
        <v>127.5899963378906</v>
      </c>
      <c r="CR143">
        <v>130.00999450683591</v>
      </c>
      <c r="CS143" s="2">
        <f t="shared" si="56"/>
        <v>1.1744560322990427E-3</v>
      </c>
      <c r="CT143" s="2">
        <f t="shared" si="57"/>
        <v>2.0176484539048856E-2</v>
      </c>
      <c r="CU143" s="2">
        <f t="shared" si="58"/>
        <v>1.0178897711397017E-3</v>
      </c>
      <c r="CV143" s="2">
        <f t="shared" si="59"/>
        <v>1.8613939475384478E-2</v>
      </c>
      <c r="CW143">
        <v>8</v>
      </c>
      <c r="CX143">
        <v>12</v>
      </c>
      <c r="CY143">
        <v>87</v>
      </c>
      <c r="CZ143">
        <v>84</v>
      </c>
      <c r="DA143">
        <v>4</v>
      </c>
      <c r="DB143">
        <v>0</v>
      </c>
      <c r="DC143">
        <v>0</v>
      </c>
      <c r="DD143">
        <v>0</v>
      </c>
      <c r="DE143">
        <v>0</v>
      </c>
      <c r="DF143">
        <v>1</v>
      </c>
      <c r="DG143">
        <v>0</v>
      </c>
      <c r="DH143">
        <v>0</v>
      </c>
      <c r="DI143">
        <v>0</v>
      </c>
      <c r="DJ143">
        <v>0</v>
      </c>
      <c r="DK143">
        <v>1</v>
      </c>
      <c r="DL143">
        <v>1</v>
      </c>
      <c r="DM143">
        <v>1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 t="s">
        <v>319</v>
      </c>
      <c r="EF143">
        <v>130.00999450683591</v>
      </c>
      <c r="EG143">
        <v>129.82000732421881</v>
      </c>
      <c r="EH143">
        <v>130.25</v>
      </c>
      <c r="EI143">
        <v>128.96000671386719</v>
      </c>
      <c r="EJ143">
        <v>129.11000061035159</v>
      </c>
      <c r="EK143" s="2">
        <f t="shared" si="60"/>
        <v>-1.4634661215402467E-3</v>
      </c>
      <c r="EL143" s="2">
        <f t="shared" si="61"/>
        <v>3.3012873380513508E-3</v>
      </c>
      <c r="EM143" s="2">
        <f t="shared" si="62"/>
        <v>6.6245614068085601E-3</v>
      </c>
      <c r="EN143" s="2">
        <f t="shared" si="63"/>
        <v>1.1617527362351998E-3</v>
      </c>
      <c r="EO143">
        <v>26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67</v>
      </c>
      <c r="EY143">
        <v>55</v>
      </c>
      <c r="EZ143">
        <v>22</v>
      </c>
      <c r="FA143">
        <v>14</v>
      </c>
      <c r="FB143">
        <v>10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 t="s">
        <v>579</v>
      </c>
      <c r="FX143">
        <v>129.11000061035159</v>
      </c>
      <c r="FY143">
        <v>130.8800048828125</v>
      </c>
      <c r="FZ143">
        <v>132.69000244140619</v>
      </c>
      <c r="GA143">
        <v>128.44999694824219</v>
      </c>
      <c r="GB143">
        <v>130.38999938964841</v>
      </c>
      <c r="GC143">
        <v>448</v>
      </c>
      <c r="GD143">
        <v>349</v>
      </c>
      <c r="GE143">
        <v>221</v>
      </c>
      <c r="GF143">
        <v>169</v>
      </c>
      <c r="GG143">
        <v>0</v>
      </c>
      <c r="GH143">
        <v>88</v>
      </c>
      <c r="GI143">
        <v>0</v>
      </c>
      <c r="GJ143">
        <v>88</v>
      </c>
      <c r="GK143">
        <v>0</v>
      </c>
      <c r="GL143">
        <v>149</v>
      </c>
      <c r="GM143">
        <v>0</v>
      </c>
      <c r="GN143">
        <v>10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2.2999999999999998</v>
      </c>
      <c r="GX143" t="s">
        <v>218</v>
      </c>
      <c r="GY143">
        <v>1326563</v>
      </c>
      <c r="GZ143">
        <v>2103150</v>
      </c>
      <c r="HA143">
        <v>1.641</v>
      </c>
      <c r="HB143">
        <v>1.7290000000000001</v>
      </c>
      <c r="HC143">
        <v>-10.96</v>
      </c>
      <c r="HD143">
        <v>4.57</v>
      </c>
      <c r="HF143" s="2">
        <f t="shared" si="64"/>
        <v>1.3523870770372759E-2</v>
      </c>
      <c r="HG143" s="2">
        <f t="shared" si="65"/>
        <v>1.3640798291438383E-2</v>
      </c>
      <c r="HH143" s="2">
        <f t="shared" si="66"/>
        <v>1.8566685848965925E-2</v>
      </c>
      <c r="HI143" s="2">
        <f t="shared" si="67"/>
        <v>1.487846039180396E-2</v>
      </c>
      <c r="HJ143" s="3">
        <f t="shared" si="68"/>
        <v>132.66531262980141</v>
      </c>
      <c r="HK143" t="str">
        <f t="shared" si="69"/>
        <v>HLT</v>
      </c>
    </row>
    <row r="144" spans="1:219" hidden="1" x14ac:dyDescent="0.25">
      <c r="A144">
        <v>135</v>
      </c>
      <c r="B144" t="s">
        <v>707</v>
      </c>
      <c r="C144">
        <v>9</v>
      </c>
      <c r="D144">
        <v>0</v>
      </c>
      <c r="E144">
        <v>6</v>
      </c>
      <c r="F144">
        <v>0</v>
      </c>
      <c r="G144" t="s">
        <v>218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8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23</v>
      </c>
      <c r="W144">
        <v>7</v>
      </c>
      <c r="X144">
        <v>33</v>
      </c>
      <c r="Y144">
        <v>52</v>
      </c>
      <c r="Z144">
        <v>64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3</v>
      </c>
      <c r="AN144">
        <v>0</v>
      </c>
      <c r="AO144">
        <v>26</v>
      </c>
      <c r="AP144">
        <v>0</v>
      </c>
      <c r="AQ144">
        <v>1</v>
      </c>
      <c r="AR144">
        <v>0</v>
      </c>
      <c r="AS144">
        <v>1</v>
      </c>
      <c r="AT144">
        <v>0</v>
      </c>
      <c r="AU144" t="s">
        <v>252</v>
      </c>
      <c r="AV144">
        <v>15.069999694824221</v>
      </c>
      <c r="AW144">
        <v>15.22999954223633</v>
      </c>
      <c r="AX144">
        <v>15.26500034332275</v>
      </c>
      <c r="AY144">
        <v>15.060000419616699</v>
      </c>
      <c r="AZ144">
        <v>15.189999580383301</v>
      </c>
      <c r="BA144" s="2">
        <f t="shared" si="52"/>
        <v>1.0505571386814072E-2</v>
      </c>
      <c r="BB144" s="2">
        <f t="shared" si="53"/>
        <v>2.2928791548786354E-3</v>
      </c>
      <c r="BC144" s="2">
        <f t="shared" si="54"/>
        <v>1.1162122634881477E-2</v>
      </c>
      <c r="BD144" s="2">
        <f t="shared" si="55"/>
        <v>8.5582070018280776E-3</v>
      </c>
      <c r="BE144">
        <v>59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101</v>
      </c>
      <c r="BO144">
        <v>14</v>
      </c>
      <c r="BP144">
        <v>9</v>
      </c>
      <c r="BQ144">
        <v>5</v>
      </c>
      <c r="BR144">
        <v>19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1</v>
      </c>
      <c r="CF144">
        <v>0</v>
      </c>
      <c r="CG144">
        <v>2</v>
      </c>
      <c r="CH144">
        <v>0</v>
      </c>
      <c r="CI144">
        <v>1</v>
      </c>
      <c r="CJ144">
        <v>0</v>
      </c>
      <c r="CK144">
        <v>1</v>
      </c>
      <c r="CL144">
        <v>0</v>
      </c>
      <c r="CM144" t="s">
        <v>708</v>
      </c>
      <c r="CN144">
        <v>15.189999580383301</v>
      </c>
      <c r="CO144">
        <v>15.25</v>
      </c>
      <c r="CP144">
        <v>15.439999580383301</v>
      </c>
      <c r="CQ144">
        <v>15.159999847412109</v>
      </c>
      <c r="CR144">
        <v>15.30000019073486</v>
      </c>
      <c r="CS144" s="2">
        <f t="shared" si="56"/>
        <v>3.9344537453572803E-3</v>
      </c>
      <c r="CT144" s="2">
        <f t="shared" si="57"/>
        <v>1.2305672639052245E-2</v>
      </c>
      <c r="CU144" s="2">
        <f t="shared" si="58"/>
        <v>5.9016493500255729E-3</v>
      </c>
      <c r="CV144" s="2">
        <f t="shared" si="59"/>
        <v>9.1503491227098444E-3</v>
      </c>
      <c r="CW144">
        <v>114</v>
      </c>
      <c r="CX144">
        <v>50</v>
      </c>
      <c r="CY144">
        <v>19</v>
      </c>
      <c r="CZ144">
        <v>0</v>
      </c>
      <c r="DA144">
        <v>0</v>
      </c>
      <c r="DB144">
        <v>1</v>
      </c>
      <c r="DC144">
        <v>19</v>
      </c>
      <c r="DD144">
        <v>0</v>
      </c>
      <c r="DE144">
        <v>0</v>
      </c>
      <c r="DF144">
        <v>11</v>
      </c>
      <c r="DG144">
        <v>4</v>
      </c>
      <c r="DH144">
        <v>4</v>
      </c>
      <c r="DI144">
        <v>0</v>
      </c>
      <c r="DJ144">
        <v>1</v>
      </c>
      <c r="DK144">
        <v>1</v>
      </c>
      <c r="DL144">
        <v>18</v>
      </c>
      <c r="DM144">
        <v>0</v>
      </c>
      <c r="DN144">
        <v>0</v>
      </c>
      <c r="DO144">
        <v>0</v>
      </c>
      <c r="DP144">
        <v>0</v>
      </c>
      <c r="DQ144">
        <v>1</v>
      </c>
      <c r="DR144">
        <v>1</v>
      </c>
      <c r="DS144">
        <v>0</v>
      </c>
      <c r="DT144">
        <v>0</v>
      </c>
      <c r="DU144">
        <v>1</v>
      </c>
      <c r="DV144">
        <v>1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t="s">
        <v>431</v>
      </c>
      <c r="EF144">
        <v>15.30000019073486</v>
      </c>
      <c r="EG144">
        <v>15.319999694824221</v>
      </c>
      <c r="EH144">
        <v>15.5</v>
      </c>
      <c r="EI144">
        <v>15.27000045776367</v>
      </c>
      <c r="EJ144">
        <v>15.489999771118161</v>
      </c>
      <c r="EK144" s="2">
        <f t="shared" si="60"/>
        <v>1.3054506845792124E-3</v>
      </c>
      <c r="EL144" s="2">
        <f t="shared" si="61"/>
        <v>1.1612922914566393E-2</v>
      </c>
      <c r="EM144" s="2">
        <f t="shared" si="62"/>
        <v>3.2636578365887736E-3</v>
      </c>
      <c r="EN144" s="2">
        <f t="shared" si="63"/>
        <v>1.4202667308277794E-2</v>
      </c>
      <c r="EO144">
        <v>38</v>
      </c>
      <c r="EP144">
        <v>120</v>
      </c>
      <c r="EQ144">
        <v>10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14</v>
      </c>
      <c r="EY144">
        <v>4</v>
      </c>
      <c r="EZ144">
        <v>2</v>
      </c>
      <c r="FA144">
        <v>0</v>
      </c>
      <c r="FB144">
        <v>0</v>
      </c>
      <c r="FC144">
        <v>1</v>
      </c>
      <c r="FD144">
        <v>20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 t="s">
        <v>366</v>
      </c>
      <c r="FX144">
        <v>15.489999771118161</v>
      </c>
      <c r="FY144">
        <v>15.52000045776367</v>
      </c>
      <c r="FZ144">
        <v>15.590000152587891</v>
      </c>
      <c r="GA144">
        <v>15.215000152587891</v>
      </c>
      <c r="GB144">
        <v>15.22999954223633</v>
      </c>
      <c r="GC144">
        <v>418</v>
      </c>
      <c r="GD144">
        <v>367</v>
      </c>
      <c r="GE144">
        <v>351</v>
      </c>
      <c r="GF144">
        <v>40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84</v>
      </c>
      <c r="GM144">
        <v>0</v>
      </c>
      <c r="GN144">
        <v>1</v>
      </c>
      <c r="GO144">
        <v>1</v>
      </c>
      <c r="GP144">
        <v>1</v>
      </c>
      <c r="GQ144">
        <v>1</v>
      </c>
      <c r="GR144">
        <v>1</v>
      </c>
      <c r="GS144">
        <v>2</v>
      </c>
      <c r="GT144">
        <v>0</v>
      </c>
      <c r="GU144">
        <v>0</v>
      </c>
      <c r="GV144">
        <v>0</v>
      </c>
      <c r="GW144">
        <v>2.1</v>
      </c>
      <c r="GX144" t="s">
        <v>218</v>
      </c>
      <c r="GY144">
        <v>1016900</v>
      </c>
      <c r="GZ144">
        <v>1227850</v>
      </c>
      <c r="HA144">
        <v>1.575</v>
      </c>
      <c r="HB144">
        <v>1.95</v>
      </c>
      <c r="HC144">
        <v>1.96</v>
      </c>
      <c r="HD144">
        <v>22.47</v>
      </c>
      <c r="HE144">
        <v>0</v>
      </c>
      <c r="HF144" s="2">
        <f t="shared" si="64"/>
        <v>1.9330338763297039E-3</v>
      </c>
      <c r="HG144" s="2">
        <f t="shared" si="65"/>
        <v>4.4900381102690456E-3</v>
      </c>
      <c r="HH144" s="2">
        <f t="shared" si="66"/>
        <v>1.9652080939418171E-2</v>
      </c>
      <c r="HI144" s="2">
        <f t="shared" si="67"/>
        <v>9.8485818117344248E-4</v>
      </c>
      <c r="HJ144" s="3">
        <f t="shared" si="68"/>
        <v>15.589685851290422</v>
      </c>
      <c r="HK144" t="str">
        <f t="shared" si="69"/>
        <v>TWNK</v>
      </c>
    </row>
    <row r="145" spans="1:219" hidden="1" x14ac:dyDescent="0.25">
      <c r="A145">
        <v>136</v>
      </c>
      <c r="B145" t="s">
        <v>709</v>
      </c>
      <c r="C145">
        <v>10</v>
      </c>
      <c r="D145">
        <v>0</v>
      </c>
      <c r="E145">
        <v>6</v>
      </c>
      <c r="F145">
        <v>0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35</v>
      </c>
      <c r="N145">
        <v>47</v>
      </c>
      <c r="O145">
        <v>44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7</v>
      </c>
      <c r="W145">
        <v>0</v>
      </c>
      <c r="X145">
        <v>1</v>
      </c>
      <c r="Y145">
        <v>1</v>
      </c>
      <c r="Z145">
        <v>6</v>
      </c>
      <c r="AA145">
        <v>1</v>
      </c>
      <c r="AB145">
        <v>15</v>
      </c>
      <c r="AC145">
        <v>0</v>
      </c>
      <c r="AD145">
        <v>0</v>
      </c>
      <c r="AE145">
        <v>0</v>
      </c>
      <c r="AF145">
        <v>0</v>
      </c>
      <c r="AG145">
        <v>6</v>
      </c>
      <c r="AH145">
        <v>6</v>
      </c>
      <c r="AI145">
        <v>0</v>
      </c>
      <c r="AJ145">
        <v>0</v>
      </c>
      <c r="AK145">
        <v>1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 t="s">
        <v>244</v>
      </c>
      <c r="AV145">
        <v>105.9300003051758</v>
      </c>
      <c r="AW145">
        <v>106.5299987792969</v>
      </c>
      <c r="AX145">
        <v>106.75</v>
      </c>
      <c r="AY145">
        <v>105.6800003051758</v>
      </c>
      <c r="AZ145">
        <v>106.1800003051758</v>
      </c>
      <c r="BA145" s="2">
        <f t="shared" si="52"/>
        <v>5.6322020181766019E-3</v>
      </c>
      <c r="BB145" s="2">
        <f t="shared" si="53"/>
        <v>2.060901364900225E-3</v>
      </c>
      <c r="BC145" s="2">
        <f t="shared" si="54"/>
        <v>7.9789588271946821E-3</v>
      </c>
      <c r="BD145" s="2">
        <f t="shared" si="55"/>
        <v>4.7089847293552145E-3</v>
      </c>
      <c r="BE145">
        <v>34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47</v>
      </c>
      <c r="BO145">
        <v>15</v>
      </c>
      <c r="BP145">
        <v>25</v>
      </c>
      <c r="BQ145">
        <v>27</v>
      </c>
      <c r="BR145">
        <v>12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 t="s">
        <v>522</v>
      </c>
      <c r="CN145">
        <v>106.1800003051758</v>
      </c>
      <c r="CO145">
        <v>106.3000030517578</v>
      </c>
      <c r="CP145">
        <v>107.61000061035161</v>
      </c>
      <c r="CQ145">
        <v>105.5400009155273</v>
      </c>
      <c r="CR145">
        <v>106.51999664306641</v>
      </c>
      <c r="CS145" s="2">
        <f t="shared" si="56"/>
        <v>1.1289063324256832E-3</v>
      </c>
      <c r="CT145" s="2">
        <f t="shared" si="57"/>
        <v>1.2173567058485713E-2</v>
      </c>
      <c r="CU145" s="2">
        <f t="shared" si="58"/>
        <v>7.1495965607870637E-3</v>
      </c>
      <c r="CV145" s="2">
        <f t="shared" si="59"/>
        <v>9.2001103870001932E-3</v>
      </c>
      <c r="CW145">
        <v>59</v>
      </c>
      <c r="CX145">
        <v>39</v>
      </c>
      <c r="CY145">
        <v>6</v>
      </c>
      <c r="CZ145">
        <v>0</v>
      </c>
      <c r="DA145">
        <v>0</v>
      </c>
      <c r="DB145">
        <v>1</v>
      </c>
      <c r="DC145">
        <v>6</v>
      </c>
      <c r="DD145">
        <v>0</v>
      </c>
      <c r="DE145">
        <v>0</v>
      </c>
      <c r="DF145">
        <v>24</v>
      </c>
      <c r="DG145">
        <v>5</v>
      </c>
      <c r="DH145">
        <v>4</v>
      </c>
      <c r="DI145">
        <v>1</v>
      </c>
      <c r="DJ145">
        <v>3</v>
      </c>
      <c r="DK145">
        <v>1</v>
      </c>
      <c r="DL145">
        <v>8</v>
      </c>
      <c r="DM145">
        <v>0</v>
      </c>
      <c r="DN145">
        <v>0</v>
      </c>
      <c r="DO145">
        <v>0</v>
      </c>
      <c r="DP145">
        <v>0</v>
      </c>
      <c r="DQ145">
        <v>3</v>
      </c>
      <c r="DR145">
        <v>3</v>
      </c>
      <c r="DS145">
        <v>0</v>
      </c>
      <c r="DT145">
        <v>0</v>
      </c>
      <c r="DU145">
        <v>1</v>
      </c>
      <c r="DV145">
        <v>1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 t="s">
        <v>576</v>
      </c>
      <c r="EF145">
        <v>106.51999664306641</v>
      </c>
      <c r="EG145">
        <v>106.13999938964839</v>
      </c>
      <c r="EH145">
        <v>108.11000061035161</v>
      </c>
      <c r="EI145">
        <v>106.13999938964839</v>
      </c>
      <c r="EJ145">
        <v>107.44000244140619</v>
      </c>
      <c r="EK145" s="2">
        <f t="shared" si="60"/>
        <v>-3.5801512681661318E-3</v>
      </c>
      <c r="EL145" s="2">
        <f t="shared" si="61"/>
        <v>1.8222192300261453E-2</v>
      </c>
      <c r="EM145" s="2">
        <f t="shared" si="62"/>
        <v>0</v>
      </c>
      <c r="EN145" s="2">
        <f t="shared" si="63"/>
        <v>1.2099804748857634E-2</v>
      </c>
      <c r="EO145">
        <v>3</v>
      </c>
      <c r="EP145">
        <v>43</v>
      </c>
      <c r="EQ145">
        <v>31</v>
      </c>
      <c r="ER145">
        <v>31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 t="s">
        <v>710</v>
      </c>
      <c r="FX145">
        <v>107.44000244140619</v>
      </c>
      <c r="FY145">
        <v>108.5400009155273</v>
      </c>
      <c r="FZ145">
        <v>109.5899963378906</v>
      </c>
      <c r="GA145">
        <v>106.7200012207031</v>
      </c>
      <c r="GB145">
        <v>107.5800018310547</v>
      </c>
      <c r="GC145">
        <v>372</v>
      </c>
      <c r="GD145">
        <v>178</v>
      </c>
      <c r="GE145">
        <v>212</v>
      </c>
      <c r="GF145">
        <v>37</v>
      </c>
      <c r="GG145">
        <v>0</v>
      </c>
      <c r="GH145">
        <v>31</v>
      </c>
      <c r="GI145">
        <v>0</v>
      </c>
      <c r="GJ145">
        <v>31</v>
      </c>
      <c r="GK145">
        <v>0</v>
      </c>
      <c r="GL145">
        <v>21</v>
      </c>
      <c r="GM145">
        <v>0</v>
      </c>
      <c r="GN145">
        <v>3</v>
      </c>
      <c r="GO145">
        <v>2</v>
      </c>
      <c r="GP145">
        <v>1</v>
      </c>
      <c r="GQ145">
        <v>2</v>
      </c>
      <c r="GR145">
        <v>1</v>
      </c>
      <c r="GS145">
        <v>0</v>
      </c>
      <c r="GT145">
        <v>0</v>
      </c>
      <c r="GU145">
        <v>0</v>
      </c>
      <c r="GV145">
        <v>0</v>
      </c>
      <c r="GW145">
        <v>1.7</v>
      </c>
      <c r="GX145" t="s">
        <v>218</v>
      </c>
      <c r="GY145">
        <v>135627</v>
      </c>
      <c r="GZ145">
        <v>220700</v>
      </c>
      <c r="HA145">
        <v>1.8140000000000001</v>
      </c>
      <c r="HB145">
        <v>2.25</v>
      </c>
      <c r="HC145">
        <v>-11.42</v>
      </c>
      <c r="HD145">
        <v>4.08</v>
      </c>
      <c r="HE145">
        <v>0</v>
      </c>
      <c r="HF145" s="2">
        <f t="shared" si="64"/>
        <v>1.0134498478373888E-2</v>
      </c>
      <c r="HG145" s="2">
        <f t="shared" si="65"/>
        <v>9.5811247143938738E-3</v>
      </c>
      <c r="HH145" s="2">
        <f t="shared" si="66"/>
        <v>1.6768008839806892E-2</v>
      </c>
      <c r="HI145" s="2">
        <f t="shared" si="67"/>
        <v>7.9940564762414068E-3</v>
      </c>
      <c r="HJ145" s="3">
        <f t="shared" si="68"/>
        <v>109.57993620079939</v>
      </c>
      <c r="HK145" t="str">
        <f t="shared" si="69"/>
        <v>HHC</v>
      </c>
    </row>
    <row r="146" spans="1:219" hidden="1" x14ac:dyDescent="0.25">
      <c r="A146">
        <v>137</v>
      </c>
      <c r="B146" t="s">
        <v>711</v>
      </c>
      <c r="C146">
        <v>9</v>
      </c>
      <c r="D146">
        <v>1</v>
      </c>
      <c r="E146">
        <v>6</v>
      </c>
      <c r="F146">
        <v>0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7</v>
      </c>
      <c r="N146">
        <v>6</v>
      </c>
      <c r="O146">
        <v>119</v>
      </c>
      <c r="P146">
        <v>54</v>
      </c>
      <c r="Q146">
        <v>8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3</v>
      </c>
      <c r="Y146">
        <v>0</v>
      </c>
      <c r="Z146">
        <v>0</v>
      </c>
      <c r="AA146">
        <v>1</v>
      </c>
      <c r="AB146">
        <v>3</v>
      </c>
      <c r="AC146">
        <v>1</v>
      </c>
      <c r="AD146">
        <v>3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 t="s">
        <v>414</v>
      </c>
      <c r="AV146">
        <v>34.419998168945313</v>
      </c>
      <c r="AW146">
        <v>34.5</v>
      </c>
      <c r="AX146">
        <v>34.849998474121087</v>
      </c>
      <c r="AY146">
        <v>34.240001678466797</v>
      </c>
      <c r="AZ146">
        <v>34.330001831054688</v>
      </c>
      <c r="BA146" s="2">
        <f t="shared" si="52"/>
        <v>2.3188936537590354E-3</v>
      </c>
      <c r="BB146" s="2">
        <f t="shared" si="53"/>
        <v>1.0042998262424274E-2</v>
      </c>
      <c r="BC146" s="2">
        <f t="shared" si="54"/>
        <v>7.5361832328464384E-3</v>
      </c>
      <c r="BD146" s="2">
        <f t="shared" si="55"/>
        <v>2.6216180538177758E-3</v>
      </c>
      <c r="BE146">
        <v>46</v>
      </c>
      <c r="BF146">
        <v>61</v>
      </c>
      <c r="BG146">
        <v>1</v>
      </c>
      <c r="BH146">
        <v>0</v>
      </c>
      <c r="BI146">
        <v>0</v>
      </c>
      <c r="BJ146">
        <v>1</v>
      </c>
      <c r="BK146">
        <v>1</v>
      </c>
      <c r="BL146">
        <v>0</v>
      </c>
      <c r="BM146">
        <v>0</v>
      </c>
      <c r="BN146">
        <v>24</v>
      </c>
      <c r="BO146">
        <v>18</v>
      </c>
      <c r="BP146">
        <v>23</v>
      </c>
      <c r="BQ146">
        <v>24</v>
      </c>
      <c r="BR146">
        <v>10</v>
      </c>
      <c r="BS146">
        <v>1</v>
      </c>
      <c r="BT146">
        <v>0</v>
      </c>
      <c r="BU146">
        <v>0</v>
      </c>
      <c r="BV146">
        <v>0</v>
      </c>
      <c r="BW146">
        <v>62</v>
      </c>
      <c r="BX146">
        <v>1</v>
      </c>
      <c r="BY146">
        <v>0</v>
      </c>
      <c r="BZ146">
        <v>0</v>
      </c>
      <c r="CA146">
        <v>1</v>
      </c>
      <c r="CB146">
        <v>1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 t="s">
        <v>494</v>
      </c>
      <c r="CN146">
        <v>34.330001831054688</v>
      </c>
      <c r="CO146">
        <v>34.380001068115227</v>
      </c>
      <c r="CP146">
        <v>34.700000762939453</v>
      </c>
      <c r="CQ146">
        <v>34.279998779296882</v>
      </c>
      <c r="CR146">
        <v>34.430000305175781</v>
      </c>
      <c r="CS146" s="2">
        <f t="shared" si="56"/>
        <v>1.4543116785098453E-3</v>
      </c>
      <c r="CT146" s="2">
        <f t="shared" si="57"/>
        <v>9.2218930198408877E-3</v>
      </c>
      <c r="CU146" s="2">
        <f t="shared" si="58"/>
        <v>2.9087343138883837E-3</v>
      </c>
      <c r="CV146" s="2">
        <f t="shared" si="59"/>
        <v>4.3567099781973706E-3</v>
      </c>
      <c r="CW146">
        <v>76</v>
      </c>
      <c r="CX146">
        <v>55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64</v>
      </c>
      <c r="DG146">
        <v>16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 t="s">
        <v>424</v>
      </c>
      <c r="EF146">
        <v>34.430000305175781</v>
      </c>
      <c r="EG146">
        <v>34.430000305175781</v>
      </c>
      <c r="EH146">
        <v>34.490001678466797</v>
      </c>
      <c r="EI146">
        <v>34.069999694824219</v>
      </c>
      <c r="EJ146">
        <v>34.319999694824219</v>
      </c>
      <c r="EK146" s="2">
        <f t="shared" si="60"/>
        <v>0</v>
      </c>
      <c r="EL146" s="2">
        <f t="shared" si="61"/>
        <v>1.7396744091339178E-3</v>
      </c>
      <c r="EM146" s="2">
        <f t="shared" si="62"/>
        <v>1.0456015311084532E-2</v>
      </c>
      <c r="EN146" s="2">
        <f t="shared" si="63"/>
        <v>7.284382349155516E-3</v>
      </c>
      <c r="EO146">
        <v>2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8</v>
      </c>
      <c r="EY146">
        <v>34</v>
      </c>
      <c r="EZ146">
        <v>30</v>
      </c>
      <c r="FA146">
        <v>30</v>
      </c>
      <c r="FB146">
        <v>83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2</v>
      </c>
      <c r="FP146">
        <v>0</v>
      </c>
      <c r="FQ146">
        <v>0</v>
      </c>
      <c r="FR146">
        <v>0</v>
      </c>
      <c r="FS146">
        <v>1</v>
      </c>
      <c r="FT146">
        <v>0</v>
      </c>
      <c r="FU146">
        <v>0</v>
      </c>
      <c r="FV146">
        <v>0</v>
      </c>
      <c r="FW146" t="s">
        <v>590</v>
      </c>
      <c r="FX146">
        <v>34.319999694824219</v>
      </c>
      <c r="FY146">
        <v>34.619998931884773</v>
      </c>
      <c r="FZ146">
        <v>34.869998931884773</v>
      </c>
      <c r="GA146">
        <v>34.209999084472663</v>
      </c>
      <c r="GB146">
        <v>34.700000762939453</v>
      </c>
      <c r="GC146">
        <v>435</v>
      </c>
      <c r="GD146">
        <v>367</v>
      </c>
      <c r="GE146">
        <v>133</v>
      </c>
      <c r="GF146">
        <v>265</v>
      </c>
      <c r="GG146">
        <v>0</v>
      </c>
      <c r="GH146">
        <v>62</v>
      </c>
      <c r="GI146">
        <v>0</v>
      </c>
      <c r="GJ146">
        <v>0</v>
      </c>
      <c r="GK146">
        <v>3</v>
      </c>
      <c r="GL146">
        <v>93</v>
      </c>
      <c r="GM146">
        <v>0</v>
      </c>
      <c r="GN146">
        <v>83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2.6</v>
      </c>
      <c r="GX146" t="s">
        <v>288</v>
      </c>
      <c r="GY146">
        <v>6168490</v>
      </c>
      <c r="GZ146">
        <v>8416725</v>
      </c>
      <c r="HA146">
        <v>0.45200000000000001</v>
      </c>
      <c r="HB146">
        <v>0.73299999999999998</v>
      </c>
      <c r="HC146">
        <v>0.61</v>
      </c>
      <c r="HD146">
        <v>1.31</v>
      </c>
      <c r="HE146">
        <v>0.30480000000000002</v>
      </c>
      <c r="HF146" s="2">
        <f t="shared" si="64"/>
        <v>8.6654894949825811E-3</v>
      </c>
      <c r="HG146" s="2">
        <f t="shared" si="65"/>
        <v>7.1694868843659165E-3</v>
      </c>
      <c r="HH146" s="2">
        <f t="shared" si="66"/>
        <v>1.1842861353600465E-2</v>
      </c>
      <c r="HI146" s="2">
        <f t="shared" si="67"/>
        <v>1.4121085524301358E-2</v>
      </c>
      <c r="HJ146" s="3">
        <f t="shared" si="68"/>
        <v>34.868206560163685</v>
      </c>
      <c r="HK146" t="str">
        <f t="shared" si="69"/>
        <v>HPQ</v>
      </c>
    </row>
    <row r="147" spans="1:219" hidden="1" x14ac:dyDescent="0.25">
      <c r="A147">
        <v>138</v>
      </c>
      <c r="B147" t="s">
        <v>712</v>
      </c>
      <c r="C147">
        <v>9</v>
      </c>
      <c r="D147">
        <v>0</v>
      </c>
      <c r="E147">
        <v>6</v>
      </c>
      <c r="F147">
        <v>0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26</v>
      </c>
      <c r="N147">
        <v>134</v>
      </c>
      <c r="O147">
        <v>10</v>
      </c>
      <c r="P147">
        <v>6</v>
      </c>
      <c r="Q147">
        <v>14</v>
      </c>
      <c r="R147">
        <v>1</v>
      </c>
      <c r="S147">
        <v>28</v>
      </c>
      <c r="T147">
        <v>1</v>
      </c>
      <c r="U147">
        <v>14</v>
      </c>
      <c r="V147">
        <v>2</v>
      </c>
      <c r="W147">
        <v>0</v>
      </c>
      <c r="X147">
        <v>0</v>
      </c>
      <c r="Y147">
        <v>0</v>
      </c>
      <c r="Z147">
        <v>0</v>
      </c>
      <c r="AA147">
        <v>2</v>
      </c>
      <c r="AB147">
        <v>1</v>
      </c>
      <c r="AC147">
        <v>1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 t="s">
        <v>412</v>
      </c>
      <c r="AV147">
        <v>59</v>
      </c>
      <c r="AW147">
        <v>59.400001525878913</v>
      </c>
      <c r="AX147">
        <v>60.650001525878913</v>
      </c>
      <c r="AY147">
        <v>59.319999694824219</v>
      </c>
      <c r="AZ147">
        <v>60.549999237060547</v>
      </c>
      <c r="BA147" s="2">
        <f t="shared" si="52"/>
        <v>6.7340322492187576E-3</v>
      </c>
      <c r="BB147" s="2">
        <f t="shared" si="53"/>
        <v>2.0610057189638042E-2</v>
      </c>
      <c r="BC147" s="2">
        <f t="shared" si="54"/>
        <v>1.3468321380403214E-3</v>
      </c>
      <c r="BD147" s="2">
        <f t="shared" si="55"/>
        <v>2.0313782951849935E-2</v>
      </c>
      <c r="BE147">
        <v>6</v>
      </c>
      <c r="BF147">
        <v>61</v>
      </c>
      <c r="BG147">
        <v>83</v>
      </c>
      <c r="BH147">
        <v>36</v>
      </c>
      <c r="BI147">
        <v>3</v>
      </c>
      <c r="BJ147">
        <v>0</v>
      </c>
      <c r="BK147">
        <v>0</v>
      </c>
      <c r="BL147">
        <v>0</v>
      </c>
      <c r="BM147">
        <v>0</v>
      </c>
      <c r="BN147">
        <v>1</v>
      </c>
      <c r="BO147">
        <v>0</v>
      </c>
      <c r="BP147">
        <v>0</v>
      </c>
      <c r="BQ147">
        <v>0</v>
      </c>
      <c r="BR147">
        <v>0</v>
      </c>
      <c r="BS147">
        <v>1</v>
      </c>
      <c r="BT147">
        <v>1</v>
      </c>
      <c r="BU147">
        <v>1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 t="s">
        <v>713</v>
      </c>
      <c r="CN147">
        <v>60.549999237060547</v>
      </c>
      <c r="CO147">
        <v>59.869998931884773</v>
      </c>
      <c r="CP147">
        <v>61.509998321533203</v>
      </c>
      <c r="CQ147">
        <v>59.560001373291023</v>
      </c>
      <c r="CR147">
        <v>60.930000305175781</v>
      </c>
      <c r="CS147" s="2">
        <f t="shared" si="56"/>
        <v>-1.1357947508056965E-2</v>
      </c>
      <c r="CT147" s="2">
        <f t="shared" si="57"/>
        <v>2.6662322132990579E-2</v>
      </c>
      <c r="CU147" s="2">
        <f t="shared" si="58"/>
        <v>5.1778447323247434E-3</v>
      </c>
      <c r="CV147" s="2">
        <f t="shared" si="59"/>
        <v>2.248480100152539E-2</v>
      </c>
      <c r="CW147">
        <v>0</v>
      </c>
      <c r="CX147">
        <v>9</v>
      </c>
      <c r="CY147">
        <v>20</v>
      </c>
      <c r="CZ147">
        <v>52</v>
      </c>
      <c r="DA147">
        <v>109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1</v>
      </c>
      <c r="DK147">
        <v>1</v>
      </c>
      <c r="DL147">
        <v>1</v>
      </c>
      <c r="DM147">
        <v>1</v>
      </c>
      <c r="DN147">
        <v>1</v>
      </c>
      <c r="DO147">
        <v>0</v>
      </c>
      <c r="DP147">
        <v>0</v>
      </c>
      <c r="DQ147">
        <v>1</v>
      </c>
      <c r="DR147">
        <v>1</v>
      </c>
      <c r="DS147">
        <v>0</v>
      </c>
      <c r="DT147">
        <v>0</v>
      </c>
      <c r="DU147">
        <v>1</v>
      </c>
      <c r="DV147">
        <v>1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 t="s">
        <v>221</v>
      </c>
      <c r="EF147">
        <v>60.930000305175781</v>
      </c>
      <c r="EG147">
        <v>60.319999694824219</v>
      </c>
      <c r="EH147">
        <v>61.400001525878913</v>
      </c>
      <c r="EI147">
        <v>60.080001831054688</v>
      </c>
      <c r="EJ147">
        <v>60.349998474121087</v>
      </c>
      <c r="EK147" s="2">
        <f t="shared" si="60"/>
        <v>-1.0112742265214303E-2</v>
      </c>
      <c r="EL147" s="2">
        <f t="shared" si="61"/>
        <v>1.7589605931841779E-2</v>
      </c>
      <c r="EM147" s="2">
        <f t="shared" si="62"/>
        <v>3.9787444460170907E-3</v>
      </c>
      <c r="EN147" s="2">
        <f t="shared" si="63"/>
        <v>4.473846725649544E-3</v>
      </c>
      <c r="EO147">
        <v>29</v>
      </c>
      <c r="EP147">
        <v>60</v>
      </c>
      <c r="EQ147">
        <v>67</v>
      </c>
      <c r="ER147">
        <v>14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3</v>
      </c>
      <c r="EY147">
        <v>2</v>
      </c>
      <c r="EZ147">
        <v>2</v>
      </c>
      <c r="FA147">
        <v>0</v>
      </c>
      <c r="FB147">
        <v>0</v>
      </c>
      <c r="FC147">
        <v>1</v>
      </c>
      <c r="FD147">
        <v>7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 t="s">
        <v>574</v>
      </c>
      <c r="FX147">
        <v>60.349998474121087</v>
      </c>
      <c r="FY147">
        <v>60.970001220703118</v>
      </c>
      <c r="FZ147">
        <v>60.970001220703118</v>
      </c>
      <c r="GA147">
        <v>58.299999237060547</v>
      </c>
      <c r="GB147">
        <v>58.540000915527337</v>
      </c>
      <c r="GC147">
        <v>739</v>
      </c>
      <c r="GD147">
        <v>11</v>
      </c>
      <c r="GE147">
        <v>360</v>
      </c>
      <c r="GF147">
        <v>8</v>
      </c>
      <c r="GG147">
        <v>14</v>
      </c>
      <c r="GH147">
        <v>234</v>
      </c>
      <c r="GI147">
        <v>0</v>
      </c>
      <c r="GJ147">
        <v>175</v>
      </c>
      <c r="GK147">
        <v>2</v>
      </c>
      <c r="GL147">
        <v>1</v>
      </c>
      <c r="GM147">
        <v>1</v>
      </c>
      <c r="GN147">
        <v>1</v>
      </c>
      <c r="GO147">
        <v>1</v>
      </c>
      <c r="GP147">
        <v>1</v>
      </c>
      <c r="GQ147">
        <v>1</v>
      </c>
      <c r="GR147">
        <v>1</v>
      </c>
      <c r="GS147">
        <v>0</v>
      </c>
      <c r="GT147">
        <v>0</v>
      </c>
      <c r="GU147">
        <v>0</v>
      </c>
      <c r="GV147">
        <v>0</v>
      </c>
      <c r="GW147">
        <v>2.1</v>
      </c>
      <c r="GX147" t="s">
        <v>218</v>
      </c>
      <c r="GY147">
        <v>943297</v>
      </c>
      <c r="GZ147">
        <v>1414925</v>
      </c>
      <c r="HA147">
        <v>1.0780000000000001</v>
      </c>
      <c r="HB147">
        <v>1.2230000000000001</v>
      </c>
      <c r="HC147">
        <v>73.86</v>
      </c>
      <c r="HD147">
        <v>10.58</v>
      </c>
      <c r="HF147" s="2">
        <f t="shared" si="64"/>
        <v>1.0168980386562665E-2</v>
      </c>
      <c r="HG147" s="2">
        <f t="shared" si="65"/>
        <v>0</v>
      </c>
      <c r="HH147" s="2">
        <f t="shared" si="66"/>
        <v>4.3792060524609933E-2</v>
      </c>
      <c r="HI147" s="2">
        <f t="shared" si="67"/>
        <v>4.0997894553009839E-3</v>
      </c>
      <c r="HJ147" s="3">
        <f t="shared" si="68"/>
        <v>60.970001220703118</v>
      </c>
      <c r="HK147" t="str">
        <f t="shared" si="69"/>
        <v>HTHT</v>
      </c>
    </row>
    <row r="148" spans="1:219" hidden="1" x14ac:dyDescent="0.25">
      <c r="A148">
        <v>139</v>
      </c>
      <c r="B148" t="s">
        <v>714</v>
      </c>
      <c r="C148">
        <v>9</v>
      </c>
      <c r="D148">
        <v>1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110</v>
      </c>
      <c r="N148">
        <v>39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20</v>
      </c>
      <c r="W148">
        <v>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 t="s">
        <v>515</v>
      </c>
      <c r="AV148">
        <v>191.1199951171875</v>
      </c>
      <c r="AW148">
        <v>192.94000244140619</v>
      </c>
      <c r="AX148">
        <v>195.8999938964844</v>
      </c>
      <c r="AY148">
        <v>189.8500061035156</v>
      </c>
      <c r="AZ148">
        <v>190.47999572753901</v>
      </c>
      <c r="BA148" s="2">
        <f t="shared" si="52"/>
        <v>9.4330221892239274E-3</v>
      </c>
      <c r="BB148" s="2">
        <f t="shared" si="53"/>
        <v>1.5109706724351968E-2</v>
      </c>
      <c r="BC148" s="2">
        <f t="shared" si="54"/>
        <v>1.6015322373746699E-2</v>
      </c>
      <c r="BD148" s="2">
        <f t="shared" si="55"/>
        <v>3.3073794527197498E-3</v>
      </c>
      <c r="BE148">
        <v>22</v>
      </c>
      <c r="BF148">
        <v>7</v>
      </c>
      <c r="BG148">
        <v>15</v>
      </c>
      <c r="BH148">
        <v>3</v>
      </c>
      <c r="BI148">
        <v>0</v>
      </c>
      <c r="BJ148">
        <v>1</v>
      </c>
      <c r="BK148">
        <v>18</v>
      </c>
      <c r="BL148">
        <v>0</v>
      </c>
      <c r="BM148">
        <v>0</v>
      </c>
      <c r="BN148">
        <v>6</v>
      </c>
      <c r="BO148">
        <v>2</v>
      </c>
      <c r="BP148">
        <v>5</v>
      </c>
      <c r="BQ148">
        <v>0</v>
      </c>
      <c r="BR148">
        <v>104</v>
      </c>
      <c r="BS148">
        <v>0</v>
      </c>
      <c r="BT148">
        <v>0</v>
      </c>
      <c r="BU148">
        <v>0</v>
      </c>
      <c r="BV148">
        <v>0</v>
      </c>
      <c r="BW148">
        <v>25</v>
      </c>
      <c r="BX148">
        <v>18</v>
      </c>
      <c r="BY148">
        <v>0</v>
      </c>
      <c r="BZ148">
        <v>0</v>
      </c>
      <c r="CA148">
        <v>1</v>
      </c>
      <c r="CB148">
        <v>1</v>
      </c>
      <c r="CC148">
        <v>0</v>
      </c>
      <c r="CD148">
        <v>0</v>
      </c>
      <c r="CE148">
        <v>48</v>
      </c>
      <c r="CF148">
        <v>26</v>
      </c>
      <c r="CG148">
        <v>0</v>
      </c>
      <c r="CH148">
        <v>0</v>
      </c>
      <c r="CI148">
        <v>1</v>
      </c>
      <c r="CJ148">
        <v>1</v>
      </c>
      <c r="CK148">
        <v>0</v>
      </c>
      <c r="CL148">
        <v>0</v>
      </c>
      <c r="CM148" t="s">
        <v>654</v>
      </c>
      <c r="CN148">
        <v>190.47999572753901</v>
      </c>
      <c r="CO148">
        <v>192.19999694824219</v>
      </c>
      <c r="CP148">
        <v>195.6199951171875</v>
      </c>
      <c r="CQ148">
        <v>185.44000244140619</v>
      </c>
      <c r="CR148">
        <v>194.08000183105469</v>
      </c>
      <c r="CS148" s="2">
        <f t="shared" si="56"/>
        <v>8.9490179397160308E-3</v>
      </c>
      <c r="CT148" s="2">
        <f t="shared" si="57"/>
        <v>1.7482866037781819E-2</v>
      </c>
      <c r="CU148" s="2">
        <f t="shared" si="58"/>
        <v>3.5171668127842892E-2</v>
      </c>
      <c r="CV148" s="2">
        <f t="shared" si="59"/>
        <v>4.4517721084780026E-2</v>
      </c>
      <c r="CW148">
        <v>41</v>
      </c>
      <c r="CX148">
        <v>10</v>
      </c>
      <c r="CY148">
        <v>10</v>
      </c>
      <c r="CZ148">
        <v>4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12</v>
      </c>
      <c r="DG148">
        <v>11</v>
      </c>
      <c r="DH148">
        <v>7</v>
      </c>
      <c r="DI148">
        <v>4</v>
      </c>
      <c r="DJ148">
        <v>78</v>
      </c>
      <c r="DK148">
        <v>1</v>
      </c>
      <c r="DL148">
        <v>112</v>
      </c>
      <c r="DM148">
        <v>0</v>
      </c>
      <c r="DN148">
        <v>0</v>
      </c>
      <c r="DO148">
        <v>0</v>
      </c>
      <c r="DP148">
        <v>0</v>
      </c>
      <c r="DQ148">
        <v>78</v>
      </c>
      <c r="DR148">
        <v>78</v>
      </c>
      <c r="DS148">
        <v>0</v>
      </c>
      <c r="DT148">
        <v>0</v>
      </c>
      <c r="DU148">
        <v>1</v>
      </c>
      <c r="DV148">
        <v>1</v>
      </c>
      <c r="DW148">
        <v>1</v>
      </c>
      <c r="DX148">
        <v>0</v>
      </c>
      <c r="DY148">
        <v>50</v>
      </c>
      <c r="DZ148">
        <v>50</v>
      </c>
      <c r="EA148">
        <v>1</v>
      </c>
      <c r="EB148">
        <v>0</v>
      </c>
      <c r="EC148">
        <v>1</v>
      </c>
      <c r="ED148">
        <v>1</v>
      </c>
      <c r="EE148" t="s">
        <v>317</v>
      </c>
      <c r="EF148">
        <v>194.08000183105469</v>
      </c>
      <c r="EG148">
        <v>193.8800048828125</v>
      </c>
      <c r="EH148">
        <v>193.8800048828125</v>
      </c>
      <c r="EI148">
        <v>189.91999816894531</v>
      </c>
      <c r="EJ148">
        <v>191.41999816894531</v>
      </c>
      <c r="EK148" s="2">
        <f t="shared" si="60"/>
        <v>-1.0315501506361624E-3</v>
      </c>
      <c r="EL148" s="2">
        <f t="shared" si="61"/>
        <v>0</v>
      </c>
      <c r="EM148" s="2">
        <f t="shared" si="62"/>
        <v>2.042503927241357E-2</v>
      </c>
      <c r="EN148" s="2">
        <f t="shared" si="63"/>
        <v>7.8361718438432204E-3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1</v>
      </c>
      <c r="FA148">
        <v>1</v>
      </c>
      <c r="FB148">
        <v>131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3</v>
      </c>
      <c r="FP148">
        <v>0</v>
      </c>
      <c r="FQ148">
        <v>0</v>
      </c>
      <c r="FR148">
        <v>0</v>
      </c>
      <c r="FS148">
        <v>1</v>
      </c>
      <c r="FT148">
        <v>0</v>
      </c>
      <c r="FU148">
        <v>1</v>
      </c>
      <c r="FV148">
        <v>0</v>
      </c>
      <c r="FW148" t="s">
        <v>715</v>
      </c>
      <c r="FX148">
        <v>191.41999816894531</v>
      </c>
      <c r="FY148">
        <v>193.6199951171875</v>
      </c>
      <c r="FZ148">
        <v>196.4700012207031</v>
      </c>
      <c r="GA148">
        <v>191.61000061035159</v>
      </c>
      <c r="GB148">
        <v>195.91999816894531</v>
      </c>
      <c r="GC148">
        <v>261</v>
      </c>
      <c r="GD148">
        <v>384</v>
      </c>
      <c r="GE148">
        <v>65</v>
      </c>
      <c r="GF148">
        <v>245</v>
      </c>
      <c r="GG148">
        <v>0</v>
      </c>
      <c r="GH148">
        <v>7</v>
      </c>
      <c r="GI148">
        <v>0</v>
      </c>
      <c r="GJ148">
        <v>4</v>
      </c>
      <c r="GK148">
        <v>0</v>
      </c>
      <c r="GL148">
        <v>313</v>
      </c>
      <c r="GM148">
        <v>0</v>
      </c>
      <c r="GN148">
        <v>209</v>
      </c>
      <c r="GO148">
        <v>1</v>
      </c>
      <c r="GP148">
        <v>1</v>
      </c>
      <c r="GQ148">
        <v>1</v>
      </c>
      <c r="GR148">
        <v>1</v>
      </c>
      <c r="GS148">
        <v>2</v>
      </c>
      <c r="GT148">
        <v>2</v>
      </c>
      <c r="GU148">
        <v>1</v>
      </c>
      <c r="GV148">
        <v>1</v>
      </c>
      <c r="GW148">
        <v>2.4</v>
      </c>
      <c r="GX148" t="s">
        <v>218</v>
      </c>
      <c r="GY148">
        <v>246506</v>
      </c>
      <c r="GZ148">
        <v>248597</v>
      </c>
      <c r="HA148">
        <v>0.999</v>
      </c>
      <c r="HB148">
        <v>1.591</v>
      </c>
      <c r="HC148">
        <v>2.21</v>
      </c>
      <c r="HD148">
        <v>2.6</v>
      </c>
      <c r="HE148">
        <v>0.57699999999999996</v>
      </c>
      <c r="HF148" s="2">
        <f t="shared" si="64"/>
        <v>1.1362447080481841E-2</v>
      </c>
      <c r="HG148" s="2">
        <f t="shared" si="65"/>
        <v>1.4506062430946209E-2</v>
      </c>
      <c r="HH148" s="2">
        <f t="shared" si="66"/>
        <v>1.0381130862126997E-2</v>
      </c>
      <c r="HI148" s="2">
        <f t="shared" si="67"/>
        <v>2.199876275456647E-2</v>
      </c>
      <c r="HJ148" s="3">
        <f t="shared" si="68"/>
        <v>196.42865885423691</v>
      </c>
      <c r="HK148" t="str">
        <f t="shared" si="69"/>
        <v>HUBB</v>
      </c>
    </row>
    <row r="149" spans="1:219" hidden="1" x14ac:dyDescent="0.25">
      <c r="A149">
        <v>140</v>
      </c>
      <c r="B149" t="s">
        <v>716</v>
      </c>
      <c r="C149">
        <v>10</v>
      </c>
      <c r="D149">
        <v>1</v>
      </c>
      <c r="E149">
        <v>6</v>
      </c>
      <c r="F149">
        <v>0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48</v>
      </c>
      <c r="N149">
        <v>13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49</v>
      </c>
      <c r="W149">
        <v>20</v>
      </c>
      <c r="X149">
        <v>7</v>
      </c>
      <c r="Y149">
        <v>27</v>
      </c>
      <c r="Z149">
        <v>34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34</v>
      </c>
      <c r="AH149">
        <v>0</v>
      </c>
      <c r="AI149">
        <v>0</v>
      </c>
      <c r="AJ149">
        <v>0</v>
      </c>
      <c r="AK149">
        <v>1</v>
      </c>
      <c r="AL149">
        <v>0</v>
      </c>
      <c r="AM149">
        <v>1</v>
      </c>
      <c r="AN149">
        <v>0</v>
      </c>
      <c r="AO149">
        <v>2</v>
      </c>
      <c r="AP149">
        <v>2</v>
      </c>
      <c r="AQ149">
        <v>1</v>
      </c>
      <c r="AR149">
        <v>0</v>
      </c>
      <c r="AS149">
        <v>1</v>
      </c>
      <c r="AT149">
        <v>1</v>
      </c>
      <c r="AU149" t="s">
        <v>597</v>
      </c>
      <c r="AV149">
        <v>54.630001068115227</v>
      </c>
      <c r="AW149">
        <v>54.740001678466797</v>
      </c>
      <c r="AX149">
        <v>55.779998779296882</v>
      </c>
      <c r="AY149">
        <v>53.389999389648438</v>
      </c>
      <c r="AZ149">
        <v>53.520000457763672</v>
      </c>
      <c r="BA149" s="2">
        <f t="shared" si="52"/>
        <v>2.0095105403484803E-3</v>
      </c>
      <c r="BB149" s="2">
        <f t="shared" si="53"/>
        <v>1.8644623943880223E-2</v>
      </c>
      <c r="BC149" s="2">
        <f t="shared" si="54"/>
        <v>2.4662079784871671E-2</v>
      </c>
      <c r="BD149" s="2">
        <f t="shared" si="55"/>
        <v>2.4290184417660177E-3</v>
      </c>
      <c r="BE149">
        <v>5</v>
      </c>
      <c r="BF149">
        <v>1</v>
      </c>
      <c r="BG149">
        <v>0</v>
      </c>
      <c r="BH149">
        <v>1</v>
      </c>
      <c r="BI149">
        <v>0</v>
      </c>
      <c r="BJ149">
        <v>1</v>
      </c>
      <c r="BK149">
        <v>1</v>
      </c>
      <c r="BL149">
        <v>0</v>
      </c>
      <c r="BM149">
        <v>0</v>
      </c>
      <c r="BN149">
        <v>0</v>
      </c>
      <c r="BO149">
        <v>1</v>
      </c>
      <c r="BP149">
        <v>2</v>
      </c>
      <c r="BQ149">
        <v>3</v>
      </c>
      <c r="BR149">
        <v>148</v>
      </c>
      <c r="BS149">
        <v>1</v>
      </c>
      <c r="BT149">
        <v>1</v>
      </c>
      <c r="BU149">
        <v>0</v>
      </c>
      <c r="BV149">
        <v>0</v>
      </c>
      <c r="BW149">
        <v>2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8</v>
      </c>
      <c r="CF149">
        <v>2</v>
      </c>
      <c r="CG149">
        <v>32</v>
      </c>
      <c r="CH149">
        <v>0</v>
      </c>
      <c r="CI149">
        <v>2</v>
      </c>
      <c r="CJ149">
        <v>1</v>
      </c>
      <c r="CK149">
        <v>1</v>
      </c>
      <c r="CL149">
        <v>0</v>
      </c>
      <c r="CM149" t="s">
        <v>717</v>
      </c>
      <c r="CN149">
        <v>53.520000457763672</v>
      </c>
      <c r="CO149">
        <v>53.590000152587891</v>
      </c>
      <c r="CP149">
        <v>55.049999237060547</v>
      </c>
      <c r="CQ149">
        <v>53.450000762939453</v>
      </c>
      <c r="CR149">
        <v>54.540000915527337</v>
      </c>
      <c r="CS149" s="2">
        <f t="shared" si="56"/>
        <v>1.3062081475071485E-3</v>
      </c>
      <c r="CT149" s="2">
        <f t="shared" si="57"/>
        <v>2.6521327969242892E-2</v>
      </c>
      <c r="CU149" s="2">
        <f t="shared" si="58"/>
        <v>2.6124162950142971E-3</v>
      </c>
      <c r="CV149" s="2">
        <f t="shared" si="59"/>
        <v>1.9985334328763593E-2</v>
      </c>
      <c r="CW149">
        <v>11</v>
      </c>
      <c r="CX149">
        <v>6</v>
      </c>
      <c r="CY149">
        <v>31</v>
      </c>
      <c r="CZ149">
        <v>36</v>
      </c>
      <c r="DA149">
        <v>20</v>
      </c>
      <c r="DB149">
        <v>0</v>
      </c>
      <c r="DC149">
        <v>0</v>
      </c>
      <c r="DD149">
        <v>0</v>
      </c>
      <c r="DE149">
        <v>0</v>
      </c>
      <c r="DF149">
        <v>3</v>
      </c>
      <c r="DG149">
        <v>2</v>
      </c>
      <c r="DH149">
        <v>0</v>
      </c>
      <c r="DI149">
        <v>0</v>
      </c>
      <c r="DJ149">
        <v>0</v>
      </c>
      <c r="DK149">
        <v>1</v>
      </c>
      <c r="DL149">
        <v>5</v>
      </c>
      <c r="DM149">
        <v>1</v>
      </c>
      <c r="DN149">
        <v>5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 t="s">
        <v>319</v>
      </c>
      <c r="EF149">
        <v>54.540000915527337</v>
      </c>
      <c r="EG149">
        <v>54.610000610351563</v>
      </c>
      <c r="EH149">
        <v>56.599998474121087</v>
      </c>
      <c r="EI149">
        <v>53.799999237060547</v>
      </c>
      <c r="EJ149">
        <v>55.840000152587891</v>
      </c>
      <c r="EK149" s="2">
        <f t="shared" si="60"/>
        <v>1.2818109145187329E-3</v>
      </c>
      <c r="EL149" s="2">
        <f t="shared" si="61"/>
        <v>3.5158973805969329E-2</v>
      </c>
      <c r="EM149" s="2">
        <f t="shared" si="62"/>
        <v>1.4832473251016109E-2</v>
      </c>
      <c r="EN149" s="2">
        <f t="shared" si="63"/>
        <v>3.6532967585115594E-2</v>
      </c>
      <c r="EO149">
        <v>14</v>
      </c>
      <c r="EP149">
        <v>38</v>
      </c>
      <c r="EQ149">
        <v>24</v>
      </c>
      <c r="ER149">
        <v>11</v>
      </c>
      <c r="ES149">
        <v>10</v>
      </c>
      <c r="ET149">
        <v>2</v>
      </c>
      <c r="EU149">
        <v>10</v>
      </c>
      <c r="EV149">
        <v>1</v>
      </c>
      <c r="EW149">
        <v>1</v>
      </c>
      <c r="EX149">
        <v>2</v>
      </c>
      <c r="EY149">
        <v>5</v>
      </c>
      <c r="EZ149">
        <v>1</v>
      </c>
      <c r="FA149">
        <v>0</v>
      </c>
      <c r="FB149">
        <v>2</v>
      </c>
      <c r="FC149">
        <v>3</v>
      </c>
      <c r="FD149">
        <v>10</v>
      </c>
      <c r="FE149">
        <v>2</v>
      </c>
      <c r="FF149">
        <v>10</v>
      </c>
      <c r="FG149">
        <v>0</v>
      </c>
      <c r="FH149">
        <v>0</v>
      </c>
      <c r="FI149">
        <v>2</v>
      </c>
      <c r="FJ149">
        <v>2</v>
      </c>
      <c r="FK149">
        <v>0</v>
      </c>
      <c r="FL149">
        <v>0</v>
      </c>
      <c r="FM149">
        <v>1</v>
      </c>
      <c r="FN149">
        <v>1</v>
      </c>
      <c r="FO149">
        <v>0</v>
      </c>
      <c r="FP149">
        <v>0</v>
      </c>
      <c r="FQ149">
        <v>1</v>
      </c>
      <c r="FR149">
        <v>1</v>
      </c>
      <c r="FS149">
        <v>0</v>
      </c>
      <c r="FT149">
        <v>0</v>
      </c>
      <c r="FU149">
        <v>1</v>
      </c>
      <c r="FV149">
        <v>1</v>
      </c>
      <c r="FW149" t="s">
        <v>718</v>
      </c>
      <c r="FX149">
        <v>55.840000152587891</v>
      </c>
      <c r="FY149">
        <v>56.240001678466797</v>
      </c>
      <c r="FZ149">
        <v>56.669998168945313</v>
      </c>
      <c r="GA149">
        <v>55.819999694824219</v>
      </c>
      <c r="GB149">
        <v>56.189998626708977</v>
      </c>
      <c r="GC149">
        <v>269</v>
      </c>
      <c r="GD149">
        <v>306</v>
      </c>
      <c r="GE149">
        <v>201</v>
      </c>
      <c r="GF149">
        <v>15</v>
      </c>
      <c r="GG149">
        <v>1</v>
      </c>
      <c r="GH149">
        <v>78</v>
      </c>
      <c r="GI149">
        <v>1</v>
      </c>
      <c r="GJ149">
        <v>77</v>
      </c>
      <c r="GK149">
        <v>15</v>
      </c>
      <c r="GL149">
        <v>184</v>
      </c>
      <c r="GM149">
        <v>15</v>
      </c>
      <c r="GN149">
        <v>2</v>
      </c>
      <c r="GO149">
        <v>3</v>
      </c>
      <c r="GP149">
        <v>1</v>
      </c>
      <c r="GQ149">
        <v>2</v>
      </c>
      <c r="GR149">
        <v>1</v>
      </c>
      <c r="GS149">
        <v>3</v>
      </c>
      <c r="GT149">
        <v>1</v>
      </c>
      <c r="GU149">
        <v>2</v>
      </c>
      <c r="GV149">
        <v>1</v>
      </c>
      <c r="GW149">
        <v>1.4</v>
      </c>
      <c r="GX149" t="s">
        <v>248</v>
      </c>
      <c r="GY149">
        <v>147883</v>
      </c>
      <c r="GZ149">
        <v>151175</v>
      </c>
      <c r="HA149">
        <v>1.1399999999999999</v>
      </c>
      <c r="HB149">
        <v>1.226</v>
      </c>
      <c r="HC149">
        <v>1.55</v>
      </c>
      <c r="HD149">
        <v>2.91</v>
      </c>
      <c r="HE149">
        <v>0</v>
      </c>
      <c r="HF149" s="2">
        <f t="shared" si="64"/>
        <v>7.1124024527200458E-3</v>
      </c>
      <c r="HG149" s="2">
        <f t="shared" si="65"/>
        <v>7.5877272696674991E-3</v>
      </c>
      <c r="HH149" s="2">
        <f t="shared" si="66"/>
        <v>7.4680293582457535E-3</v>
      </c>
      <c r="HI149" s="2">
        <f t="shared" si="67"/>
        <v>6.5847827180562923E-3</v>
      </c>
      <c r="HJ149" s="3">
        <f t="shared" si="68"/>
        <v>56.666735472848643</v>
      </c>
      <c r="HK149" t="str">
        <f t="shared" si="69"/>
        <v>HURN</v>
      </c>
    </row>
    <row r="150" spans="1:219" hidden="1" x14ac:dyDescent="0.25">
      <c r="A150">
        <v>141</v>
      </c>
      <c r="B150" t="s">
        <v>719</v>
      </c>
      <c r="C150">
        <v>9</v>
      </c>
      <c r="D150">
        <v>0</v>
      </c>
      <c r="E150">
        <v>6</v>
      </c>
      <c r="F150">
        <v>0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34</v>
      </c>
      <c r="N150">
        <v>45</v>
      </c>
      <c r="O150">
        <v>34</v>
      </c>
      <c r="P150">
        <v>19</v>
      </c>
      <c r="Q150">
        <v>16</v>
      </c>
      <c r="R150">
        <v>0</v>
      </c>
      <c r="S150">
        <v>0</v>
      </c>
      <c r="T150">
        <v>0</v>
      </c>
      <c r="U150">
        <v>0</v>
      </c>
      <c r="V150">
        <v>10</v>
      </c>
      <c r="W150">
        <v>2</v>
      </c>
      <c r="X150">
        <v>2</v>
      </c>
      <c r="Y150">
        <v>0</v>
      </c>
      <c r="Z150">
        <v>0</v>
      </c>
      <c r="AA150">
        <v>1</v>
      </c>
      <c r="AB150">
        <v>14</v>
      </c>
      <c r="AC150">
        <v>1</v>
      </c>
      <c r="AD150">
        <v>14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 t="s">
        <v>426</v>
      </c>
      <c r="AV150">
        <v>250.32000732421881</v>
      </c>
      <c r="AW150">
        <v>251.66000366210929</v>
      </c>
      <c r="AX150">
        <v>255.47999572753901</v>
      </c>
      <c r="AY150">
        <v>248.2749938964844</v>
      </c>
      <c r="AZ150">
        <v>250.22999572753901</v>
      </c>
      <c r="BA150" s="2">
        <f t="shared" si="52"/>
        <v>5.3246297321429825E-3</v>
      </c>
      <c r="BB150" s="2">
        <f t="shared" si="53"/>
        <v>1.4952215943762615E-2</v>
      </c>
      <c r="BC150" s="2">
        <f t="shared" si="54"/>
        <v>1.3450726044531791E-2</v>
      </c>
      <c r="BD150" s="2">
        <f t="shared" si="55"/>
        <v>7.8128196636477742E-3</v>
      </c>
      <c r="BE150">
        <v>26</v>
      </c>
      <c r="BF150">
        <v>24</v>
      </c>
      <c r="BG150">
        <v>6</v>
      </c>
      <c r="BH150">
        <v>0</v>
      </c>
      <c r="BI150">
        <v>0</v>
      </c>
      <c r="BJ150">
        <v>1</v>
      </c>
      <c r="BK150">
        <v>6</v>
      </c>
      <c r="BL150">
        <v>0</v>
      </c>
      <c r="BM150">
        <v>0</v>
      </c>
      <c r="BN150">
        <v>22</v>
      </c>
      <c r="BO150">
        <v>16</v>
      </c>
      <c r="BP150">
        <v>11</v>
      </c>
      <c r="BQ150">
        <v>12</v>
      </c>
      <c r="BR150">
        <v>64</v>
      </c>
      <c r="BS150">
        <v>1</v>
      </c>
      <c r="BT150">
        <v>1</v>
      </c>
      <c r="BU150">
        <v>0</v>
      </c>
      <c r="BV150">
        <v>0</v>
      </c>
      <c r="BW150">
        <v>30</v>
      </c>
      <c r="BX150">
        <v>7</v>
      </c>
      <c r="BY150">
        <v>0</v>
      </c>
      <c r="BZ150">
        <v>0</v>
      </c>
      <c r="CA150">
        <v>1</v>
      </c>
      <c r="CB150">
        <v>1</v>
      </c>
      <c r="CC150">
        <v>0</v>
      </c>
      <c r="CD150">
        <v>0</v>
      </c>
      <c r="CE150">
        <v>58</v>
      </c>
      <c r="CF150">
        <v>31</v>
      </c>
      <c r="CG150">
        <v>0</v>
      </c>
      <c r="CH150">
        <v>0</v>
      </c>
      <c r="CI150">
        <v>1</v>
      </c>
      <c r="CJ150">
        <v>1</v>
      </c>
      <c r="CK150">
        <v>0</v>
      </c>
      <c r="CL150">
        <v>0</v>
      </c>
      <c r="CM150" t="s">
        <v>275</v>
      </c>
      <c r="CN150">
        <v>250.22999572753901</v>
      </c>
      <c r="CO150">
        <v>250.1000061035156</v>
      </c>
      <c r="CP150">
        <v>253.99000549316409</v>
      </c>
      <c r="CQ150">
        <v>248.52000427246091</v>
      </c>
      <c r="CR150">
        <v>252.7200012207031</v>
      </c>
      <c r="CS150" s="2">
        <f t="shared" si="56"/>
        <v>-5.19750583171108E-4</v>
      </c>
      <c r="CT150" s="2">
        <f t="shared" si="57"/>
        <v>1.5315560870576062E-2</v>
      </c>
      <c r="CU150" s="2">
        <f t="shared" si="58"/>
        <v>6.3174801779122269E-3</v>
      </c>
      <c r="CV150" s="2">
        <f t="shared" si="59"/>
        <v>1.6619171129926835E-2</v>
      </c>
      <c r="CW150">
        <v>15</v>
      </c>
      <c r="CX150">
        <v>49</v>
      </c>
      <c r="CY150">
        <v>69</v>
      </c>
      <c r="CZ150">
        <v>1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5</v>
      </c>
      <c r="DG150">
        <v>2</v>
      </c>
      <c r="DH150">
        <v>0</v>
      </c>
      <c r="DI150">
        <v>2</v>
      </c>
      <c r="DJ150">
        <v>5</v>
      </c>
      <c r="DK150">
        <v>1</v>
      </c>
      <c r="DL150">
        <v>14</v>
      </c>
      <c r="DM150">
        <v>0</v>
      </c>
      <c r="DN150">
        <v>0</v>
      </c>
      <c r="DO150">
        <v>2</v>
      </c>
      <c r="DP150">
        <v>0</v>
      </c>
      <c r="DQ150">
        <v>5</v>
      </c>
      <c r="DR150">
        <v>5</v>
      </c>
      <c r="DS150">
        <v>1</v>
      </c>
      <c r="DT150">
        <v>0</v>
      </c>
      <c r="DU150">
        <v>1</v>
      </c>
      <c r="DV150">
        <v>1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 t="s">
        <v>720</v>
      </c>
      <c r="EF150">
        <v>252.7200012207031</v>
      </c>
      <c r="EG150">
        <v>253.33999633789071</v>
      </c>
      <c r="EH150">
        <v>258.95001220703119</v>
      </c>
      <c r="EI150">
        <v>250.8919982910156</v>
      </c>
      <c r="EJ150">
        <v>258.3699951171875</v>
      </c>
      <c r="EK150" s="2">
        <f t="shared" si="60"/>
        <v>2.4472847799393849E-3</v>
      </c>
      <c r="EL150" s="2">
        <f t="shared" si="61"/>
        <v>2.166447424090201E-2</v>
      </c>
      <c r="EM150" s="2">
        <f t="shared" si="62"/>
        <v>9.6628960379794293E-3</v>
      </c>
      <c r="EN150" s="2">
        <f t="shared" si="63"/>
        <v>2.8942977000019465E-2</v>
      </c>
      <c r="EO150">
        <v>4</v>
      </c>
      <c r="EP150">
        <v>37</v>
      </c>
      <c r="EQ150">
        <v>88</v>
      </c>
      <c r="ER150">
        <v>16</v>
      </c>
      <c r="ES150">
        <v>7</v>
      </c>
      <c r="ET150">
        <v>0</v>
      </c>
      <c r="EU150">
        <v>0</v>
      </c>
      <c r="EV150">
        <v>0</v>
      </c>
      <c r="EW150">
        <v>0</v>
      </c>
      <c r="EX150">
        <v>2</v>
      </c>
      <c r="EY150">
        <v>1</v>
      </c>
      <c r="EZ150">
        <v>3</v>
      </c>
      <c r="FA150">
        <v>0</v>
      </c>
      <c r="FB150">
        <v>3</v>
      </c>
      <c r="FC150">
        <v>1</v>
      </c>
      <c r="FD150">
        <v>9</v>
      </c>
      <c r="FE150">
        <v>1</v>
      </c>
      <c r="FF150">
        <v>0</v>
      </c>
      <c r="FG150">
        <v>0</v>
      </c>
      <c r="FH150">
        <v>0</v>
      </c>
      <c r="FI150">
        <v>3</v>
      </c>
      <c r="FJ150">
        <v>3</v>
      </c>
      <c r="FK150">
        <v>0</v>
      </c>
      <c r="FL150">
        <v>0</v>
      </c>
      <c r="FM150">
        <v>1</v>
      </c>
      <c r="FN150">
        <v>1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 t="s">
        <v>417</v>
      </c>
      <c r="FX150">
        <v>258.3699951171875</v>
      </c>
      <c r="FY150">
        <v>258.54000854492188</v>
      </c>
      <c r="FZ150">
        <v>260.1099853515625</v>
      </c>
      <c r="GA150">
        <v>249.66999816894531</v>
      </c>
      <c r="GB150">
        <v>254.00999450683591</v>
      </c>
      <c r="GC150">
        <v>490</v>
      </c>
      <c r="GD150">
        <v>162</v>
      </c>
      <c r="GE150">
        <v>286</v>
      </c>
      <c r="GF150">
        <v>23</v>
      </c>
      <c r="GG150">
        <v>0</v>
      </c>
      <c r="GH150">
        <v>59</v>
      </c>
      <c r="GI150">
        <v>0</v>
      </c>
      <c r="GJ150">
        <v>24</v>
      </c>
      <c r="GK150">
        <v>14</v>
      </c>
      <c r="GL150">
        <v>72</v>
      </c>
      <c r="GM150">
        <v>0</v>
      </c>
      <c r="GN150">
        <v>8</v>
      </c>
      <c r="GO150">
        <v>2</v>
      </c>
      <c r="GP150">
        <v>2</v>
      </c>
      <c r="GQ150">
        <v>2</v>
      </c>
      <c r="GR150">
        <v>2</v>
      </c>
      <c r="GS150">
        <v>0</v>
      </c>
      <c r="GT150">
        <v>0</v>
      </c>
      <c r="GU150">
        <v>0</v>
      </c>
      <c r="GV150">
        <v>0</v>
      </c>
      <c r="GW150">
        <v>1.8</v>
      </c>
      <c r="GX150" t="s">
        <v>218</v>
      </c>
      <c r="GY150">
        <v>531814</v>
      </c>
      <c r="GZ150">
        <v>868875</v>
      </c>
      <c r="HA150">
        <v>5.29</v>
      </c>
      <c r="HB150">
        <v>5.4859999999999998</v>
      </c>
      <c r="HC150">
        <v>-4.6900000000000004</v>
      </c>
      <c r="HD150">
        <v>2.44</v>
      </c>
      <c r="HE150">
        <v>0</v>
      </c>
      <c r="HF150" s="2">
        <f t="shared" si="64"/>
        <v>6.5759040038415595E-4</v>
      </c>
      <c r="HG150" s="2">
        <f t="shared" si="65"/>
        <v>6.0358190575370285E-3</v>
      </c>
      <c r="HH150" s="2">
        <f t="shared" si="66"/>
        <v>3.4308076440073942E-2</v>
      </c>
      <c r="HI150" s="2">
        <f t="shared" si="67"/>
        <v>1.7085927450676719E-2</v>
      </c>
      <c r="HJ150" s="3">
        <f t="shared" si="68"/>
        <v>260.10050925563309</v>
      </c>
      <c r="HK150" t="str">
        <f t="shared" si="69"/>
        <v>IAC</v>
      </c>
    </row>
    <row r="151" spans="1:219" hidden="1" x14ac:dyDescent="0.25">
      <c r="A151">
        <v>142</v>
      </c>
      <c r="B151" t="s">
        <v>721</v>
      </c>
      <c r="C151">
        <v>9</v>
      </c>
      <c r="D151">
        <v>0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71</v>
      </c>
      <c r="N151">
        <v>8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27</v>
      </c>
      <c r="W151">
        <v>4</v>
      </c>
      <c r="X151">
        <v>1</v>
      </c>
      <c r="Y151">
        <v>0</v>
      </c>
      <c r="Z151">
        <v>5</v>
      </c>
      <c r="AA151">
        <v>0</v>
      </c>
      <c r="AB151">
        <v>0</v>
      </c>
      <c r="AC151">
        <v>0</v>
      </c>
      <c r="AD151">
        <v>0</v>
      </c>
      <c r="AE151">
        <v>8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 t="s">
        <v>258</v>
      </c>
      <c r="AV151">
        <v>211.8500061035156</v>
      </c>
      <c r="AW151">
        <v>211.6199951171875</v>
      </c>
      <c r="AX151">
        <v>213.19999694824219</v>
      </c>
      <c r="AY151">
        <v>208.72999572753901</v>
      </c>
      <c r="AZ151">
        <v>212.44999694824219</v>
      </c>
      <c r="BA151" s="2">
        <f t="shared" si="52"/>
        <v>-1.086905734974275E-3</v>
      </c>
      <c r="BB151" s="2">
        <f t="shared" si="53"/>
        <v>7.4108904956422528E-3</v>
      </c>
      <c r="BC151" s="2">
        <f t="shared" si="54"/>
        <v>1.3656551631844205E-2</v>
      </c>
      <c r="BD151" s="2">
        <f t="shared" si="55"/>
        <v>1.7510008350856587E-2</v>
      </c>
      <c r="BE151">
        <v>20</v>
      </c>
      <c r="BF151">
        <v>2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4</v>
      </c>
      <c r="BO151">
        <v>1</v>
      </c>
      <c r="BP151">
        <v>2</v>
      </c>
      <c r="BQ151">
        <v>4</v>
      </c>
      <c r="BR151">
        <v>69</v>
      </c>
      <c r="BS151">
        <v>0</v>
      </c>
      <c r="BT151">
        <v>0</v>
      </c>
      <c r="BU151">
        <v>0</v>
      </c>
      <c r="BV151">
        <v>0</v>
      </c>
      <c r="BW151">
        <v>1</v>
      </c>
      <c r="BX151">
        <v>0</v>
      </c>
      <c r="BY151">
        <v>0</v>
      </c>
      <c r="BZ151">
        <v>0</v>
      </c>
      <c r="CA151">
        <v>1</v>
      </c>
      <c r="CB151">
        <v>0</v>
      </c>
      <c r="CC151">
        <v>1</v>
      </c>
      <c r="CD151">
        <v>0</v>
      </c>
      <c r="CE151">
        <v>1</v>
      </c>
      <c r="CF151">
        <v>1</v>
      </c>
      <c r="CG151">
        <v>42</v>
      </c>
      <c r="CH151">
        <v>0</v>
      </c>
      <c r="CI151">
        <v>1</v>
      </c>
      <c r="CJ151">
        <v>1</v>
      </c>
      <c r="CK151">
        <v>1</v>
      </c>
      <c r="CL151">
        <v>1</v>
      </c>
      <c r="CM151" t="s">
        <v>298</v>
      </c>
      <c r="CN151">
        <v>212.44999694824219</v>
      </c>
      <c r="CO151">
        <v>211.2799987792969</v>
      </c>
      <c r="CP151">
        <v>211.2799987792969</v>
      </c>
      <c r="CQ151">
        <v>205.16000366210929</v>
      </c>
      <c r="CR151">
        <v>210.25</v>
      </c>
      <c r="CS151" s="2">
        <f t="shared" si="56"/>
        <v>-5.5376664885702365E-3</v>
      </c>
      <c r="CT151" s="2">
        <f t="shared" si="57"/>
        <v>0</v>
      </c>
      <c r="CU151" s="2">
        <f t="shared" si="58"/>
        <v>2.8966277700429921E-2</v>
      </c>
      <c r="CV151" s="2">
        <f t="shared" si="59"/>
        <v>2.4209257255128236E-2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1</v>
      </c>
      <c r="DG151">
        <v>4</v>
      </c>
      <c r="DH151">
        <v>5</v>
      </c>
      <c r="DI151">
        <v>7</v>
      </c>
      <c r="DJ151">
        <v>80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1</v>
      </c>
      <c r="DX151">
        <v>0</v>
      </c>
      <c r="DY151">
        <v>0</v>
      </c>
      <c r="DZ151">
        <v>0</v>
      </c>
      <c r="EA151">
        <v>1</v>
      </c>
      <c r="EB151">
        <v>0</v>
      </c>
      <c r="EC151">
        <v>0</v>
      </c>
      <c r="ED151">
        <v>0</v>
      </c>
      <c r="EE151" t="s">
        <v>548</v>
      </c>
      <c r="EF151">
        <v>210.25</v>
      </c>
      <c r="EG151">
        <v>209.8699951171875</v>
      </c>
      <c r="EH151">
        <v>212.91999816894531</v>
      </c>
      <c r="EI151">
        <v>208.17999267578119</v>
      </c>
      <c r="EJ151">
        <v>212.49000549316409</v>
      </c>
      <c r="EK151" s="2">
        <f t="shared" si="60"/>
        <v>-1.8106679928224789E-3</v>
      </c>
      <c r="EL151" s="2">
        <f t="shared" si="61"/>
        <v>1.4324643424699524E-2</v>
      </c>
      <c r="EM151" s="2">
        <f t="shared" si="62"/>
        <v>8.0526158132450121E-3</v>
      </c>
      <c r="EN151" s="2">
        <f t="shared" si="63"/>
        <v>2.028336724534352E-2</v>
      </c>
      <c r="EO151">
        <v>12</v>
      </c>
      <c r="EP151">
        <v>28</v>
      </c>
      <c r="EQ151">
        <v>17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4</v>
      </c>
      <c r="EY151">
        <v>0</v>
      </c>
      <c r="EZ151">
        <v>0</v>
      </c>
      <c r="FA151">
        <v>0</v>
      </c>
      <c r="FB151">
        <v>1</v>
      </c>
      <c r="FC151">
        <v>1</v>
      </c>
      <c r="FD151">
        <v>5</v>
      </c>
      <c r="FE151">
        <v>0</v>
      </c>
      <c r="FF151">
        <v>0</v>
      </c>
      <c r="FG151">
        <v>0</v>
      </c>
      <c r="FH151">
        <v>0</v>
      </c>
      <c r="FI151">
        <v>1</v>
      </c>
      <c r="FJ151">
        <v>1</v>
      </c>
      <c r="FK151">
        <v>0</v>
      </c>
      <c r="FL151">
        <v>0</v>
      </c>
      <c r="FM151">
        <v>1</v>
      </c>
      <c r="FN151">
        <v>1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 t="s">
        <v>400</v>
      </c>
      <c r="FX151">
        <v>212.49000549316409</v>
      </c>
      <c r="FY151">
        <v>212.13999938964841</v>
      </c>
      <c r="FZ151">
        <v>212.16999816894531</v>
      </c>
      <c r="GA151">
        <v>204.55000305175781</v>
      </c>
      <c r="GB151">
        <v>208.33000183105469</v>
      </c>
      <c r="GC151">
        <v>158</v>
      </c>
      <c r="GD151">
        <v>219</v>
      </c>
      <c r="GE151">
        <v>57</v>
      </c>
      <c r="GF151">
        <v>102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155</v>
      </c>
      <c r="GM151">
        <v>0</v>
      </c>
      <c r="GN151">
        <v>81</v>
      </c>
      <c r="GO151">
        <v>2</v>
      </c>
      <c r="GP151">
        <v>1</v>
      </c>
      <c r="GQ151">
        <v>1</v>
      </c>
      <c r="GR151">
        <v>1</v>
      </c>
      <c r="GS151">
        <v>1</v>
      </c>
      <c r="GT151">
        <v>0</v>
      </c>
      <c r="GU151">
        <v>1</v>
      </c>
      <c r="GV151">
        <v>0</v>
      </c>
      <c r="GW151">
        <v>2</v>
      </c>
      <c r="GX151" t="s">
        <v>218</v>
      </c>
      <c r="GY151">
        <v>57159</v>
      </c>
      <c r="GZ151">
        <v>94200</v>
      </c>
      <c r="HA151">
        <v>2.762</v>
      </c>
      <c r="HB151">
        <v>4.71</v>
      </c>
      <c r="HC151">
        <v>1.86</v>
      </c>
      <c r="HD151">
        <v>4.18</v>
      </c>
      <c r="HE151">
        <v>0</v>
      </c>
      <c r="HF151" s="2">
        <f t="shared" si="64"/>
        <v>-1.6498826460011884E-3</v>
      </c>
      <c r="HG151" s="2">
        <f t="shared" si="65"/>
        <v>1.4139029813731163E-4</v>
      </c>
      <c r="HH151" s="2">
        <f t="shared" si="66"/>
        <v>3.5778242480097644E-2</v>
      </c>
      <c r="HI151" s="2">
        <f t="shared" si="67"/>
        <v>1.8144284289702384E-2</v>
      </c>
      <c r="HJ151" s="3">
        <f t="shared" si="68"/>
        <v>212.16999392740897</v>
      </c>
      <c r="HK151" t="str">
        <f t="shared" si="69"/>
        <v>ICUI</v>
      </c>
    </row>
    <row r="152" spans="1:219" hidden="1" x14ac:dyDescent="0.25">
      <c r="A152">
        <v>143</v>
      </c>
      <c r="B152" t="s">
        <v>722</v>
      </c>
      <c r="C152">
        <v>10</v>
      </c>
      <c r="D152">
        <v>1</v>
      </c>
      <c r="E152">
        <v>5</v>
      </c>
      <c r="F152">
        <v>1</v>
      </c>
      <c r="G152" t="s">
        <v>218</v>
      </c>
      <c r="H152" t="s">
        <v>218</v>
      </c>
      <c r="I152">
        <v>6</v>
      </c>
      <c r="J152">
        <v>0</v>
      </c>
      <c r="K152" t="s">
        <v>218</v>
      </c>
      <c r="L152" t="s">
        <v>218</v>
      </c>
      <c r="M152">
        <v>47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117</v>
      </c>
      <c r="W152">
        <v>32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 t="s">
        <v>379</v>
      </c>
      <c r="AV152">
        <v>225.19000244140619</v>
      </c>
      <c r="AW152">
        <v>226.7200012207031</v>
      </c>
      <c r="AX152">
        <v>228.05999755859369</v>
      </c>
      <c r="AY152">
        <v>225.22999572753901</v>
      </c>
      <c r="AZ152">
        <v>225.44000244140619</v>
      </c>
      <c r="BA152" s="2">
        <f t="shared" si="52"/>
        <v>6.7484067177977503E-3</v>
      </c>
      <c r="BB152" s="2">
        <f t="shared" si="53"/>
        <v>5.875630764866302E-3</v>
      </c>
      <c r="BC152" s="2">
        <f t="shared" si="54"/>
        <v>6.5720072562703846E-3</v>
      </c>
      <c r="BD152" s="2">
        <f t="shared" si="55"/>
        <v>9.3154148151575189E-4</v>
      </c>
      <c r="BE152">
        <v>56</v>
      </c>
      <c r="BF152">
        <v>4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17</v>
      </c>
      <c r="BO152">
        <v>4</v>
      </c>
      <c r="BP152">
        <v>31</v>
      </c>
      <c r="BQ152">
        <v>65</v>
      </c>
      <c r="BR152">
        <v>17</v>
      </c>
      <c r="BS152">
        <v>0</v>
      </c>
      <c r="BT152">
        <v>0</v>
      </c>
      <c r="BU152">
        <v>0</v>
      </c>
      <c r="BV152">
        <v>0</v>
      </c>
      <c r="BW152">
        <v>4</v>
      </c>
      <c r="BX152">
        <v>0</v>
      </c>
      <c r="BY152">
        <v>0</v>
      </c>
      <c r="BZ152">
        <v>0</v>
      </c>
      <c r="CA152">
        <v>1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 t="s">
        <v>438</v>
      </c>
      <c r="CN152">
        <v>225.44000244140619</v>
      </c>
      <c r="CO152">
        <v>224.78999328613281</v>
      </c>
      <c r="CP152">
        <v>227.17999267578119</v>
      </c>
      <c r="CQ152">
        <v>224.36000061035159</v>
      </c>
      <c r="CR152">
        <v>226.19000244140619</v>
      </c>
      <c r="CS152" s="2">
        <f t="shared" si="56"/>
        <v>-2.8916285185611734E-3</v>
      </c>
      <c r="CT152" s="2">
        <f t="shared" si="57"/>
        <v>1.0520289931777782E-2</v>
      </c>
      <c r="CU152" s="2">
        <f t="shared" si="58"/>
        <v>1.9128639557984828E-3</v>
      </c>
      <c r="CV152" s="2">
        <f t="shared" si="59"/>
        <v>8.0905513563919174E-3</v>
      </c>
      <c r="CW152">
        <v>41</v>
      </c>
      <c r="CX152">
        <v>119</v>
      </c>
      <c r="CY152">
        <v>1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1</v>
      </c>
      <c r="DG152">
        <v>0</v>
      </c>
      <c r="DH152">
        <v>0</v>
      </c>
      <c r="DI152">
        <v>0</v>
      </c>
      <c r="DJ152">
        <v>0</v>
      </c>
      <c r="DK152">
        <v>1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 t="s">
        <v>471</v>
      </c>
      <c r="EF152">
        <v>226.19000244140619</v>
      </c>
      <c r="EG152">
        <v>235.75999450683599</v>
      </c>
      <c r="EH152">
        <v>235.75999450683599</v>
      </c>
      <c r="EI152">
        <v>222.32000732421881</v>
      </c>
      <c r="EJ152">
        <v>225</v>
      </c>
      <c r="EK152" s="2">
        <f t="shared" si="60"/>
        <v>4.0592094877879403E-2</v>
      </c>
      <c r="EL152" s="2">
        <f t="shared" si="61"/>
        <v>0</v>
      </c>
      <c r="EM152" s="2">
        <f t="shared" si="62"/>
        <v>5.7007072852758633E-2</v>
      </c>
      <c r="EN152" s="2">
        <f t="shared" si="63"/>
        <v>1.191107855902751E-2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178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1</v>
      </c>
      <c r="FP152">
        <v>0</v>
      </c>
      <c r="FQ152">
        <v>0</v>
      </c>
      <c r="FR152">
        <v>0</v>
      </c>
      <c r="FS152">
        <v>1</v>
      </c>
      <c r="FT152">
        <v>0</v>
      </c>
      <c r="FU152">
        <v>0</v>
      </c>
      <c r="FV152">
        <v>0</v>
      </c>
      <c r="FW152" t="s">
        <v>723</v>
      </c>
      <c r="FX152">
        <v>225</v>
      </c>
      <c r="FY152">
        <v>226.1199951171875</v>
      </c>
      <c r="FZ152">
        <v>228.30999755859381</v>
      </c>
      <c r="GA152">
        <v>225.17999267578119</v>
      </c>
      <c r="GB152">
        <v>228.1499938964844</v>
      </c>
      <c r="GC152">
        <v>268</v>
      </c>
      <c r="GD152">
        <v>463</v>
      </c>
      <c r="GE152">
        <v>161</v>
      </c>
      <c r="GF152">
        <v>179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195</v>
      </c>
      <c r="GM152">
        <v>0</v>
      </c>
      <c r="GN152">
        <v>178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2.2000000000000002</v>
      </c>
      <c r="GX152" t="s">
        <v>218</v>
      </c>
      <c r="GY152">
        <v>534286</v>
      </c>
      <c r="GZ152">
        <v>386825</v>
      </c>
      <c r="HA152">
        <v>3.4430000000000001</v>
      </c>
      <c r="HB152">
        <v>4.3739999999999997</v>
      </c>
      <c r="HC152">
        <v>3.21</v>
      </c>
      <c r="HD152">
        <v>2.39</v>
      </c>
      <c r="HE152">
        <v>0.40489999999999998</v>
      </c>
      <c r="HF152" s="2">
        <f t="shared" si="64"/>
        <v>4.9531007490384305E-3</v>
      </c>
      <c r="HG152" s="2">
        <f t="shared" si="65"/>
        <v>9.5922318988429511E-3</v>
      </c>
      <c r="HH152" s="2">
        <f t="shared" si="66"/>
        <v>4.1570956204874943E-3</v>
      </c>
      <c r="HI152" s="2">
        <f t="shared" si="67"/>
        <v>1.3017757177985034E-2</v>
      </c>
      <c r="HJ152" s="3">
        <f t="shared" si="68"/>
        <v>228.28899054731679</v>
      </c>
      <c r="HK152" t="str">
        <f t="shared" si="69"/>
        <v>IEX</v>
      </c>
    </row>
    <row r="153" spans="1:219" hidden="1" x14ac:dyDescent="0.25">
      <c r="A153">
        <v>144</v>
      </c>
      <c r="B153" t="s">
        <v>724</v>
      </c>
      <c r="C153">
        <v>10</v>
      </c>
      <c r="D153">
        <v>0</v>
      </c>
      <c r="E153">
        <v>5</v>
      </c>
      <c r="F153">
        <v>1</v>
      </c>
      <c r="G153" t="s">
        <v>218</v>
      </c>
      <c r="H153" t="s">
        <v>218</v>
      </c>
      <c r="I153">
        <v>5</v>
      </c>
      <c r="J153">
        <v>1</v>
      </c>
      <c r="K153" t="s">
        <v>218</v>
      </c>
      <c r="L153" t="s">
        <v>218</v>
      </c>
      <c r="M153">
        <v>38</v>
      </c>
      <c r="N153">
        <v>77</v>
      </c>
      <c r="O153">
        <v>74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22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22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 t="s">
        <v>626</v>
      </c>
      <c r="AV153">
        <v>106.80999755859381</v>
      </c>
      <c r="AW153">
        <v>106.7200012207031</v>
      </c>
      <c r="AX153">
        <v>107.0400009155273</v>
      </c>
      <c r="AY153">
        <v>105.7600021362305</v>
      </c>
      <c r="AZ153">
        <v>105.86000061035161</v>
      </c>
      <c r="BA153" s="2">
        <f t="shared" si="52"/>
        <v>-8.4329401106919555E-4</v>
      </c>
      <c r="BB153" s="2">
        <f t="shared" si="53"/>
        <v>2.9895337452092718E-3</v>
      </c>
      <c r="BC153" s="2">
        <f t="shared" si="54"/>
        <v>8.9954935672017511E-3</v>
      </c>
      <c r="BD153" s="2">
        <f t="shared" si="55"/>
        <v>9.446294496935348E-4</v>
      </c>
      <c r="BE153">
        <v>18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30</v>
      </c>
      <c r="BO153">
        <v>15</v>
      </c>
      <c r="BP153">
        <v>8</v>
      </c>
      <c r="BQ153">
        <v>22</v>
      </c>
      <c r="BR153">
        <v>103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 t="s">
        <v>339</v>
      </c>
      <c r="CN153">
        <v>105.86000061035161</v>
      </c>
      <c r="CO153">
        <v>106.25</v>
      </c>
      <c r="CP153">
        <v>106.51999664306641</v>
      </c>
      <c r="CQ153">
        <v>105.1999969482422</v>
      </c>
      <c r="CR153">
        <v>106.0699996948242</v>
      </c>
      <c r="CS153" s="2">
        <f t="shared" si="56"/>
        <v>3.6705824908084272E-3</v>
      </c>
      <c r="CT153" s="2">
        <f t="shared" si="57"/>
        <v>2.5347038262789612E-3</v>
      </c>
      <c r="CU153" s="2">
        <f t="shared" si="58"/>
        <v>9.8823816636027795E-3</v>
      </c>
      <c r="CV153" s="2">
        <f t="shared" si="59"/>
        <v>8.2021565860761481E-3</v>
      </c>
      <c r="CW153">
        <v>4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9</v>
      </c>
      <c r="DG153">
        <v>5</v>
      </c>
      <c r="DH153">
        <v>20</v>
      </c>
      <c r="DI153">
        <v>42</v>
      </c>
      <c r="DJ153">
        <v>116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 t="s">
        <v>295</v>
      </c>
      <c r="EF153">
        <v>106.0699996948242</v>
      </c>
      <c r="EG153">
        <v>106.59999847412109</v>
      </c>
      <c r="EH153">
        <v>107.0299987792969</v>
      </c>
      <c r="EI153">
        <v>105.2399978637695</v>
      </c>
      <c r="EJ153">
        <v>105.2399978637695</v>
      </c>
      <c r="EK153" s="2">
        <f t="shared" si="60"/>
        <v>4.9718460308003642E-3</v>
      </c>
      <c r="EL153" s="2">
        <f t="shared" si="61"/>
        <v>4.0175680657765778E-3</v>
      </c>
      <c r="EM153" s="2">
        <f t="shared" si="62"/>
        <v>1.2757979641826678E-2</v>
      </c>
      <c r="EN153" s="2">
        <f t="shared" si="63"/>
        <v>0</v>
      </c>
      <c r="EO153">
        <v>45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53</v>
      </c>
      <c r="EY153">
        <v>23</v>
      </c>
      <c r="EZ153">
        <v>11</v>
      </c>
      <c r="FA153">
        <v>10</v>
      </c>
      <c r="FB153">
        <v>58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48</v>
      </c>
      <c r="FP153">
        <v>0</v>
      </c>
      <c r="FQ153">
        <v>0</v>
      </c>
      <c r="FR153">
        <v>0</v>
      </c>
      <c r="FS153">
        <v>1</v>
      </c>
      <c r="FT153">
        <v>0</v>
      </c>
      <c r="FU153">
        <v>0</v>
      </c>
      <c r="FV153">
        <v>0</v>
      </c>
      <c r="FW153" t="s">
        <v>725</v>
      </c>
      <c r="FX153">
        <v>105.2399978637695</v>
      </c>
      <c r="FY153">
        <v>105.879997253418</v>
      </c>
      <c r="FZ153">
        <v>108.65000152587891</v>
      </c>
      <c r="GA153">
        <v>105.76999664306641</v>
      </c>
      <c r="GB153">
        <v>108.370002746582</v>
      </c>
      <c r="GC153">
        <v>256</v>
      </c>
      <c r="GD153">
        <v>547</v>
      </c>
      <c r="GE153">
        <v>49</v>
      </c>
      <c r="GF153">
        <v>347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277</v>
      </c>
      <c r="GM153">
        <v>0</v>
      </c>
      <c r="GN153">
        <v>174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2</v>
      </c>
      <c r="GX153" t="s">
        <v>218</v>
      </c>
      <c r="GY153">
        <v>1459950</v>
      </c>
      <c r="GZ153">
        <v>1959825</v>
      </c>
      <c r="HA153">
        <v>0.48899999999999999</v>
      </c>
      <c r="HB153">
        <v>0.95299999999999996</v>
      </c>
      <c r="HC153">
        <v>2.64</v>
      </c>
      <c r="HD153">
        <v>5.01</v>
      </c>
      <c r="HE153">
        <v>0.52990000000000004</v>
      </c>
      <c r="HF153" s="2">
        <f t="shared" si="64"/>
        <v>6.0445731606574293E-3</v>
      </c>
      <c r="HG153" s="2">
        <f t="shared" si="65"/>
        <v>2.549474674237473E-2</v>
      </c>
      <c r="HH153" s="2">
        <f t="shared" si="66"/>
        <v>1.0389177673315597E-3</v>
      </c>
      <c r="HI153" s="2">
        <f t="shared" si="67"/>
        <v>2.399193538451394E-2</v>
      </c>
      <c r="HJ153" s="3">
        <f t="shared" si="68"/>
        <v>108.57938096847722</v>
      </c>
      <c r="HK153" t="str">
        <f t="shared" si="69"/>
        <v>INFO</v>
      </c>
    </row>
    <row r="154" spans="1:219" hidden="1" x14ac:dyDescent="0.25">
      <c r="A154">
        <v>145</v>
      </c>
      <c r="B154" t="s">
        <v>726</v>
      </c>
      <c r="C154">
        <v>9</v>
      </c>
      <c r="D154">
        <v>0</v>
      </c>
      <c r="E154">
        <v>6</v>
      </c>
      <c r="F154">
        <v>0</v>
      </c>
      <c r="G154" t="s">
        <v>218</v>
      </c>
      <c r="H154" t="s">
        <v>218</v>
      </c>
      <c r="I154">
        <v>6</v>
      </c>
      <c r="J154">
        <v>0</v>
      </c>
      <c r="K154" t="s">
        <v>218</v>
      </c>
      <c r="L154" t="s">
        <v>218</v>
      </c>
      <c r="M154">
        <v>20</v>
      </c>
      <c r="N154">
        <v>174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1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1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t="s">
        <v>727</v>
      </c>
      <c r="AV154">
        <v>228.52000427246091</v>
      </c>
      <c r="AW154">
        <v>229.7200012207031</v>
      </c>
      <c r="AX154">
        <v>230.69000244140619</v>
      </c>
      <c r="AY154">
        <v>227.38999938964841</v>
      </c>
      <c r="AZ154">
        <v>227.69999694824219</v>
      </c>
      <c r="BA154" s="2">
        <f t="shared" si="52"/>
        <v>5.2237373405256138E-3</v>
      </c>
      <c r="BB154" s="2">
        <f t="shared" si="53"/>
        <v>4.2047822204582808E-3</v>
      </c>
      <c r="BC154" s="2">
        <f t="shared" si="54"/>
        <v>1.0142790434761184E-2</v>
      </c>
      <c r="BD154" s="2">
        <f t="shared" si="55"/>
        <v>1.3614297880919501E-3</v>
      </c>
      <c r="BE154">
        <v>18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9</v>
      </c>
      <c r="BO154">
        <v>2</v>
      </c>
      <c r="BP154">
        <v>8</v>
      </c>
      <c r="BQ154">
        <v>4</v>
      </c>
      <c r="BR154">
        <v>156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19</v>
      </c>
      <c r="CF154">
        <v>0</v>
      </c>
      <c r="CG154">
        <v>0</v>
      </c>
      <c r="CH154">
        <v>0</v>
      </c>
      <c r="CI154">
        <v>1</v>
      </c>
      <c r="CJ154">
        <v>0</v>
      </c>
      <c r="CK154">
        <v>0</v>
      </c>
      <c r="CL154">
        <v>0</v>
      </c>
      <c r="CM154" t="s">
        <v>415</v>
      </c>
      <c r="CN154">
        <v>227.69999694824219</v>
      </c>
      <c r="CO154">
        <v>227.6499938964844</v>
      </c>
      <c r="CP154">
        <v>229.61000061035159</v>
      </c>
      <c r="CQ154">
        <v>226.58999633789071</v>
      </c>
      <c r="CR154">
        <v>229.36000061035159</v>
      </c>
      <c r="CS154" s="2">
        <f t="shared" si="56"/>
        <v>-2.1964881659752855E-4</v>
      </c>
      <c r="CT154" s="2">
        <f t="shared" si="57"/>
        <v>8.5362427971651389E-3</v>
      </c>
      <c r="CU154" s="2">
        <f t="shared" si="58"/>
        <v>4.6562599912727265E-3</v>
      </c>
      <c r="CV154" s="2">
        <f t="shared" si="59"/>
        <v>1.2077102655605132E-2</v>
      </c>
      <c r="CW154">
        <v>108</v>
      </c>
      <c r="CX154">
        <v>72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6</v>
      </c>
      <c r="DG154">
        <v>6</v>
      </c>
      <c r="DH154">
        <v>2</v>
      </c>
      <c r="DI154">
        <v>2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 t="s">
        <v>306</v>
      </c>
      <c r="EF154">
        <v>229.36000061035159</v>
      </c>
      <c r="EG154">
        <v>229.99000549316409</v>
      </c>
      <c r="EH154">
        <v>231.25</v>
      </c>
      <c r="EI154">
        <v>229.05000305175781</v>
      </c>
      <c r="EJ154">
        <v>230</v>
      </c>
      <c r="EK154" s="2">
        <f t="shared" si="60"/>
        <v>2.7392706977052983E-3</v>
      </c>
      <c r="EL154" s="2">
        <f t="shared" si="61"/>
        <v>5.4486248944255466E-3</v>
      </c>
      <c r="EM154" s="2">
        <f t="shared" si="62"/>
        <v>4.0871447408796779E-3</v>
      </c>
      <c r="EN154" s="2">
        <f t="shared" si="63"/>
        <v>4.1304215140964828E-3</v>
      </c>
      <c r="EO154">
        <v>125</v>
      </c>
      <c r="EP154">
        <v>4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55</v>
      </c>
      <c r="EY154">
        <v>15</v>
      </c>
      <c r="EZ154">
        <v>3</v>
      </c>
      <c r="FA154">
        <v>1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 t="s">
        <v>298</v>
      </c>
      <c r="FX154">
        <v>230</v>
      </c>
      <c r="FY154">
        <v>230.5299987792969</v>
      </c>
      <c r="FZ154">
        <v>232.28999328613281</v>
      </c>
      <c r="GA154">
        <v>230.08000183105469</v>
      </c>
      <c r="GB154">
        <v>230.77000427246091</v>
      </c>
      <c r="GC154">
        <v>522</v>
      </c>
      <c r="GD154">
        <v>271</v>
      </c>
      <c r="GE154">
        <v>309</v>
      </c>
      <c r="GF154">
        <v>90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157</v>
      </c>
      <c r="GM154">
        <v>0</v>
      </c>
      <c r="GN154">
        <v>0</v>
      </c>
      <c r="GO154">
        <v>1</v>
      </c>
      <c r="GP154">
        <v>0</v>
      </c>
      <c r="GQ154">
        <v>1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2.8</v>
      </c>
      <c r="GX154" t="s">
        <v>288</v>
      </c>
      <c r="GY154">
        <v>1018504</v>
      </c>
      <c r="GZ154">
        <v>1121925</v>
      </c>
      <c r="HA154">
        <v>2.0030000000000001</v>
      </c>
      <c r="HB154">
        <v>2.52</v>
      </c>
      <c r="HC154">
        <v>2.2200000000000002</v>
      </c>
      <c r="HD154">
        <v>2.99</v>
      </c>
      <c r="HE154">
        <v>0.66669999999999996</v>
      </c>
      <c r="HF154" s="2">
        <f t="shared" si="64"/>
        <v>2.2990447321535878E-3</v>
      </c>
      <c r="HG154" s="2">
        <f t="shared" si="65"/>
        <v>7.5767125476987607E-3</v>
      </c>
      <c r="HH154" s="2">
        <f t="shared" si="66"/>
        <v>1.9520103701254898E-3</v>
      </c>
      <c r="HI154" s="2">
        <f t="shared" si="67"/>
        <v>2.9900005574016175E-3</v>
      </c>
      <c r="HJ154" s="3">
        <f t="shared" si="68"/>
        <v>232.27665831366897</v>
      </c>
      <c r="HK154" t="str">
        <f t="shared" si="69"/>
        <v>ITW</v>
      </c>
    </row>
    <row r="155" spans="1:219" hidden="1" x14ac:dyDescent="0.25">
      <c r="A155">
        <v>146</v>
      </c>
      <c r="B155" t="s">
        <v>728</v>
      </c>
      <c r="C155">
        <v>10</v>
      </c>
      <c r="D155">
        <v>0</v>
      </c>
      <c r="E155">
        <v>6</v>
      </c>
      <c r="F155">
        <v>0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19</v>
      </c>
      <c r="N155">
        <v>106</v>
      </c>
      <c r="O155">
        <v>20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9</v>
      </c>
      <c r="W155">
        <v>8</v>
      </c>
      <c r="X155">
        <v>3</v>
      </c>
      <c r="Y155">
        <v>1</v>
      </c>
      <c r="Z155">
        <v>5</v>
      </c>
      <c r="AA155">
        <v>1</v>
      </c>
      <c r="AB155">
        <v>26</v>
      </c>
      <c r="AC155">
        <v>0</v>
      </c>
      <c r="AD155">
        <v>0</v>
      </c>
      <c r="AE155">
        <v>0</v>
      </c>
      <c r="AF155">
        <v>0</v>
      </c>
      <c r="AG155">
        <v>5</v>
      </c>
      <c r="AH155">
        <v>5</v>
      </c>
      <c r="AI155">
        <v>0</v>
      </c>
      <c r="AJ155">
        <v>0</v>
      </c>
      <c r="AK155">
        <v>1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 t="s">
        <v>352</v>
      </c>
      <c r="AV155">
        <v>92.860000610351563</v>
      </c>
      <c r="AW155">
        <v>93.260002136230483</v>
      </c>
      <c r="AX155">
        <v>93.349998474121094</v>
      </c>
      <c r="AY155">
        <v>92.040000915527344</v>
      </c>
      <c r="AZ155">
        <v>92.25</v>
      </c>
      <c r="BA155" s="2">
        <f t="shared" si="52"/>
        <v>4.2891005438174812E-3</v>
      </c>
      <c r="BB155" s="2">
        <f t="shared" si="53"/>
        <v>9.6407433702916379E-4</v>
      </c>
      <c r="BC155" s="2">
        <f t="shared" si="54"/>
        <v>1.3081719845137951E-2</v>
      </c>
      <c r="BD155" s="2">
        <f t="shared" si="55"/>
        <v>2.2764128398119476E-3</v>
      </c>
      <c r="BE155">
        <v>1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6</v>
      </c>
      <c r="BR155">
        <v>177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1</v>
      </c>
      <c r="CF155">
        <v>0</v>
      </c>
      <c r="CG155">
        <v>0</v>
      </c>
      <c r="CH155">
        <v>0</v>
      </c>
      <c r="CI155">
        <v>1</v>
      </c>
      <c r="CJ155">
        <v>0</v>
      </c>
      <c r="CK155">
        <v>0</v>
      </c>
      <c r="CL155">
        <v>0</v>
      </c>
      <c r="CM155" t="s">
        <v>558</v>
      </c>
      <c r="CN155">
        <v>92.25</v>
      </c>
      <c r="CO155">
        <v>91.940002441406236</v>
      </c>
      <c r="CP155">
        <v>93.620002746582045</v>
      </c>
      <c r="CQ155">
        <v>91.739997863769517</v>
      </c>
      <c r="CR155">
        <v>93.150001525878906</v>
      </c>
      <c r="CS155" s="2">
        <f t="shared" si="56"/>
        <v>-3.3717375501629565E-3</v>
      </c>
      <c r="CT155" s="2">
        <f t="shared" si="57"/>
        <v>1.7944886305156005E-2</v>
      </c>
      <c r="CU155" s="2">
        <f t="shared" si="58"/>
        <v>2.1753814697164087E-3</v>
      </c>
      <c r="CV155" s="2">
        <f t="shared" si="59"/>
        <v>1.5136915072595736E-2</v>
      </c>
      <c r="CW155">
        <v>11</v>
      </c>
      <c r="CX155">
        <v>45</v>
      </c>
      <c r="CY155">
        <v>88</v>
      </c>
      <c r="CZ155">
        <v>28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4</v>
      </c>
      <c r="DG155">
        <v>1</v>
      </c>
      <c r="DH155">
        <v>0</v>
      </c>
      <c r="DI155">
        <v>0</v>
      </c>
      <c r="DJ155">
        <v>0</v>
      </c>
      <c r="DK155">
        <v>1</v>
      </c>
      <c r="DL155">
        <v>5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 t="s">
        <v>729</v>
      </c>
      <c r="EF155">
        <v>93.150001525878906</v>
      </c>
      <c r="EG155">
        <v>93.330001831054673</v>
      </c>
      <c r="EH155">
        <v>93.900001525878906</v>
      </c>
      <c r="EI155">
        <v>93.010002136230483</v>
      </c>
      <c r="EJ155">
        <v>93.309997558593764</v>
      </c>
      <c r="EK155" s="2">
        <f t="shared" si="60"/>
        <v>1.9286435406012936E-3</v>
      </c>
      <c r="EL155" s="2">
        <f t="shared" si="61"/>
        <v>6.0702841912855243E-3</v>
      </c>
      <c r="EM155" s="2">
        <f t="shared" si="62"/>
        <v>3.4286905447987737E-3</v>
      </c>
      <c r="EN155" s="2">
        <f t="shared" si="63"/>
        <v>3.2150405124049541E-3</v>
      </c>
      <c r="EO155">
        <v>103</v>
      </c>
      <c r="EP155">
        <v>12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53</v>
      </c>
      <c r="EY155">
        <v>7</v>
      </c>
      <c r="EZ155">
        <v>1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 t="s">
        <v>492</v>
      </c>
      <c r="FX155">
        <v>93.309997558593764</v>
      </c>
      <c r="FY155">
        <v>94.099998474121094</v>
      </c>
      <c r="FZ155">
        <v>94.44000244140625</v>
      </c>
      <c r="GA155">
        <v>92.669998168945313</v>
      </c>
      <c r="GB155">
        <v>93.279998779296875</v>
      </c>
      <c r="GC155">
        <v>433</v>
      </c>
      <c r="GD155">
        <v>275</v>
      </c>
      <c r="GE155">
        <v>287</v>
      </c>
      <c r="GF155">
        <v>66</v>
      </c>
      <c r="GG155">
        <v>0</v>
      </c>
      <c r="GH155">
        <v>28</v>
      </c>
      <c r="GI155">
        <v>0</v>
      </c>
      <c r="GJ155">
        <v>28</v>
      </c>
      <c r="GK155">
        <v>0</v>
      </c>
      <c r="GL155">
        <v>182</v>
      </c>
      <c r="GM155">
        <v>0</v>
      </c>
      <c r="GN155">
        <v>0</v>
      </c>
      <c r="GO155">
        <v>1</v>
      </c>
      <c r="GP155">
        <v>0</v>
      </c>
      <c r="GQ155">
        <v>1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2.4</v>
      </c>
      <c r="GX155" t="s">
        <v>218</v>
      </c>
      <c r="GY155">
        <v>369216</v>
      </c>
      <c r="GZ155">
        <v>395425</v>
      </c>
      <c r="HA155">
        <v>1.1060000000000001</v>
      </c>
      <c r="HB155">
        <v>1.8160000000000001</v>
      </c>
      <c r="HC155">
        <v>7.34</v>
      </c>
      <c r="HD155">
        <v>6</v>
      </c>
      <c r="HE155">
        <v>0.49320000000000003</v>
      </c>
      <c r="HF155" s="2">
        <f t="shared" si="64"/>
        <v>8.395333988709841E-3</v>
      </c>
      <c r="HG155" s="2">
        <f t="shared" si="65"/>
        <v>3.6002113351925047E-3</v>
      </c>
      <c r="HH155" s="2">
        <f t="shared" si="66"/>
        <v>1.5196602851901719E-2</v>
      </c>
      <c r="HI155" s="2">
        <f t="shared" si="67"/>
        <v>6.539457743721E-3</v>
      </c>
      <c r="HJ155" s="3">
        <f t="shared" si="68"/>
        <v>94.438778355269221</v>
      </c>
      <c r="HK155" t="str">
        <f t="shared" si="69"/>
        <v>INGR</v>
      </c>
    </row>
    <row r="156" spans="1:219" hidden="1" x14ac:dyDescent="0.25">
      <c r="A156">
        <v>147</v>
      </c>
      <c r="B156" t="s">
        <v>730</v>
      </c>
      <c r="C156">
        <v>9</v>
      </c>
      <c r="D156">
        <v>0</v>
      </c>
      <c r="E156">
        <v>6</v>
      </c>
      <c r="F156">
        <v>0</v>
      </c>
      <c r="G156" t="s">
        <v>218</v>
      </c>
      <c r="H156" t="s">
        <v>218</v>
      </c>
      <c r="I156">
        <v>6</v>
      </c>
      <c r="J156">
        <v>0</v>
      </c>
      <c r="K156" t="s">
        <v>218</v>
      </c>
      <c r="L156" t="s">
        <v>218</v>
      </c>
      <c r="M156">
        <v>7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4</v>
      </c>
      <c r="W156">
        <v>13</v>
      </c>
      <c r="X156">
        <v>10</v>
      </c>
      <c r="Y156">
        <v>25</v>
      </c>
      <c r="Z156">
        <v>37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10</v>
      </c>
      <c r="AN156">
        <v>0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0</v>
      </c>
      <c r="AU156" t="s">
        <v>268</v>
      </c>
      <c r="AV156">
        <v>63.659999847412109</v>
      </c>
      <c r="AW156">
        <v>63.700000762939453</v>
      </c>
      <c r="AX156">
        <v>64.370002746582031</v>
      </c>
      <c r="AY156">
        <v>63.319999694824219</v>
      </c>
      <c r="AZ156">
        <v>63.830001831054688</v>
      </c>
      <c r="BA156" s="2">
        <f t="shared" si="52"/>
        <v>6.2795785005098637E-4</v>
      </c>
      <c r="BB156" s="2">
        <f t="shared" si="53"/>
        <v>1.0408605795471315E-2</v>
      </c>
      <c r="BC156" s="2">
        <f t="shared" si="54"/>
        <v>5.9654798047713564E-3</v>
      </c>
      <c r="BD156" s="2">
        <f t="shared" si="55"/>
        <v>7.990006605049782E-3</v>
      </c>
      <c r="BE156">
        <v>45</v>
      </c>
      <c r="BF156">
        <v>31</v>
      </c>
      <c r="BG156">
        <v>1</v>
      </c>
      <c r="BH156">
        <v>0</v>
      </c>
      <c r="BI156">
        <v>0</v>
      </c>
      <c r="BJ156">
        <v>1</v>
      </c>
      <c r="BK156">
        <v>1</v>
      </c>
      <c r="BL156">
        <v>0</v>
      </c>
      <c r="BM156">
        <v>0</v>
      </c>
      <c r="BN156">
        <v>8</v>
      </c>
      <c r="BO156">
        <v>8</v>
      </c>
      <c r="BP156">
        <v>6</v>
      </c>
      <c r="BQ156">
        <v>2</v>
      </c>
      <c r="BR156">
        <v>3</v>
      </c>
      <c r="BS156">
        <v>1</v>
      </c>
      <c r="BT156">
        <v>0</v>
      </c>
      <c r="BU156">
        <v>0</v>
      </c>
      <c r="BV156">
        <v>0</v>
      </c>
      <c r="BW156">
        <v>15</v>
      </c>
      <c r="BX156">
        <v>0</v>
      </c>
      <c r="BY156">
        <v>3</v>
      </c>
      <c r="BZ156">
        <v>0</v>
      </c>
      <c r="CA156">
        <v>2</v>
      </c>
      <c r="CB156">
        <v>0</v>
      </c>
      <c r="CC156">
        <v>2</v>
      </c>
      <c r="CD156">
        <v>1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 t="s">
        <v>418</v>
      </c>
      <c r="CN156">
        <v>63.830001831054688</v>
      </c>
      <c r="CO156">
        <v>64.169998168945313</v>
      </c>
      <c r="CP156">
        <v>65.029998779296875</v>
      </c>
      <c r="CQ156">
        <v>63.599998474121087</v>
      </c>
      <c r="CR156">
        <v>64.279998779296875</v>
      </c>
      <c r="CS156" s="2">
        <f t="shared" si="56"/>
        <v>5.298369138105441E-3</v>
      </c>
      <c r="CT156" s="2">
        <f t="shared" si="57"/>
        <v>1.3224675172919698E-2</v>
      </c>
      <c r="CU156" s="2">
        <f t="shared" si="58"/>
        <v>8.8826509441927159E-3</v>
      </c>
      <c r="CV156" s="2">
        <f t="shared" si="59"/>
        <v>1.0578723056771433E-2</v>
      </c>
      <c r="CW156">
        <v>42</v>
      </c>
      <c r="CX156">
        <v>26</v>
      </c>
      <c r="CY156">
        <v>10</v>
      </c>
      <c r="CZ156">
        <v>0</v>
      </c>
      <c r="DA156">
        <v>0</v>
      </c>
      <c r="DB156">
        <v>1</v>
      </c>
      <c r="DC156">
        <v>10</v>
      </c>
      <c r="DD156">
        <v>0</v>
      </c>
      <c r="DE156">
        <v>0</v>
      </c>
      <c r="DF156">
        <v>9</v>
      </c>
      <c r="DG156">
        <v>6</v>
      </c>
      <c r="DH156">
        <v>0</v>
      </c>
      <c r="DI156">
        <v>0</v>
      </c>
      <c r="DJ156">
        <v>7</v>
      </c>
      <c r="DK156">
        <v>1</v>
      </c>
      <c r="DL156">
        <v>9</v>
      </c>
      <c r="DM156">
        <v>0</v>
      </c>
      <c r="DN156">
        <v>0</v>
      </c>
      <c r="DO156">
        <v>33</v>
      </c>
      <c r="DP156">
        <v>10</v>
      </c>
      <c r="DQ156">
        <v>7</v>
      </c>
      <c r="DR156">
        <v>6</v>
      </c>
      <c r="DS156">
        <v>1</v>
      </c>
      <c r="DT156">
        <v>1</v>
      </c>
      <c r="DU156">
        <v>2</v>
      </c>
      <c r="DV156">
        <v>1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 t="s">
        <v>429</v>
      </c>
      <c r="EF156">
        <v>64.279998779296875</v>
      </c>
      <c r="EG156">
        <v>64.300003051757813</v>
      </c>
      <c r="EH156">
        <v>66.900001525878906</v>
      </c>
      <c r="EI156">
        <v>63.863998413085938</v>
      </c>
      <c r="EJ156">
        <v>66.599998474121094</v>
      </c>
      <c r="EK156" s="2">
        <f t="shared" si="60"/>
        <v>3.1110842164094876E-4</v>
      </c>
      <c r="EL156" s="2">
        <f t="shared" si="61"/>
        <v>3.8863952388929923E-2</v>
      </c>
      <c r="EM156" s="2">
        <f t="shared" si="62"/>
        <v>6.7807872158406335E-3</v>
      </c>
      <c r="EN156" s="2">
        <f t="shared" si="63"/>
        <v>4.1081082938737468E-2</v>
      </c>
      <c r="EO156">
        <v>2</v>
      </c>
      <c r="EP156">
        <v>8</v>
      </c>
      <c r="EQ156">
        <v>2</v>
      </c>
      <c r="ER156">
        <v>5</v>
      </c>
      <c r="ES156">
        <v>77</v>
      </c>
      <c r="ET156">
        <v>1</v>
      </c>
      <c r="EU156">
        <v>1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1</v>
      </c>
      <c r="FC156">
        <v>1</v>
      </c>
      <c r="FD156">
        <v>1</v>
      </c>
      <c r="FE156">
        <v>1</v>
      </c>
      <c r="FF156">
        <v>1</v>
      </c>
      <c r="FG156">
        <v>1</v>
      </c>
      <c r="FH156">
        <v>1</v>
      </c>
      <c r="FI156">
        <v>1</v>
      </c>
      <c r="FJ156">
        <v>1</v>
      </c>
      <c r="FK156">
        <v>1</v>
      </c>
      <c r="FL156">
        <v>1</v>
      </c>
      <c r="FM156">
        <v>1</v>
      </c>
      <c r="FN156">
        <v>1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 t="s">
        <v>328</v>
      </c>
      <c r="FX156">
        <v>66.599998474121094</v>
      </c>
      <c r="FY156">
        <v>66.989997863769531</v>
      </c>
      <c r="FZ156">
        <v>67.599998474121094</v>
      </c>
      <c r="GA156">
        <v>65.010002136230469</v>
      </c>
      <c r="GB156">
        <v>66.19000244140625</v>
      </c>
      <c r="GC156">
        <v>256</v>
      </c>
      <c r="GD156">
        <v>139</v>
      </c>
      <c r="GE156">
        <v>172</v>
      </c>
      <c r="GF156">
        <v>23</v>
      </c>
      <c r="GG156">
        <v>0</v>
      </c>
      <c r="GH156">
        <v>82</v>
      </c>
      <c r="GI156">
        <v>0</v>
      </c>
      <c r="GJ156">
        <v>82</v>
      </c>
      <c r="GK156">
        <v>1</v>
      </c>
      <c r="GL156">
        <v>48</v>
      </c>
      <c r="GM156">
        <v>1</v>
      </c>
      <c r="GN156">
        <v>8</v>
      </c>
      <c r="GO156">
        <v>5</v>
      </c>
      <c r="GP156">
        <v>3</v>
      </c>
      <c r="GQ156">
        <v>3</v>
      </c>
      <c r="GR156">
        <v>2</v>
      </c>
      <c r="GS156">
        <v>0</v>
      </c>
      <c r="GT156">
        <v>0</v>
      </c>
      <c r="GU156">
        <v>0</v>
      </c>
      <c r="GV156">
        <v>0</v>
      </c>
      <c r="GW156">
        <v>3</v>
      </c>
      <c r="GX156" t="s">
        <v>288</v>
      </c>
      <c r="GY156">
        <v>101363</v>
      </c>
      <c r="GZ156">
        <v>160125</v>
      </c>
      <c r="HA156">
        <v>4.6369999999999996</v>
      </c>
      <c r="HB156">
        <v>5.391</v>
      </c>
      <c r="HC156">
        <v>-8.34</v>
      </c>
      <c r="HD156">
        <v>3.58</v>
      </c>
      <c r="HE156">
        <v>0</v>
      </c>
      <c r="HF156" s="2">
        <f t="shared" si="64"/>
        <v>5.8217555170182456E-3</v>
      </c>
      <c r="HG156" s="2">
        <f t="shared" si="65"/>
        <v>9.0236778716065169E-3</v>
      </c>
      <c r="HH156" s="2">
        <f t="shared" si="66"/>
        <v>2.9556587411236679E-2</v>
      </c>
      <c r="HI156" s="2">
        <f t="shared" si="67"/>
        <v>1.7827470337689721E-2</v>
      </c>
      <c r="HJ156" s="3">
        <f t="shared" si="68"/>
        <v>67.5944940251118</v>
      </c>
      <c r="HK156" t="str">
        <f t="shared" si="69"/>
        <v>INGN</v>
      </c>
    </row>
    <row r="157" spans="1:219" hidden="1" x14ac:dyDescent="0.25">
      <c r="A157">
        <v>148</v>
      </c>
      <c r="B157" t="s">
        <v>731</v>
      </c>
      <c r="C157">
        <v>9</v>
      </c>
      <c r="D157">
        <v>1</v>
      </c>
      <c r="E157">
        <v>5</v>
      </c>
      <c r="F157">
        <v>1</v>
      </c>
      <c r="G157" t="s">
        <v>218</v>
      </c>
      <c r="H157" t="s">
        <v>218</v>
      </c>
      <c r="I157">
        <v>5</v>
      </c>
      <c r="J157">
        <v>1</v>
      </c>
      <c r="K157" t="s">
        <v>218</v>
      </c>
      <c r="L157" t="s">
        <v>218</v>
      </c>
      <c r="M157">
        <v>0</v>
      </c>
      <c r="N157">
        <v>5</v>
      </c>
      <c r="O157">
        <v>25</v>
      </c>
      <c r="P157">
        <v>25</v>
      </c>
      <c r="Q157">
        <v>12</v>
      </c>
      <c r="R157">
        <v>0</v>
      </c>
      <c r="S157">
        <v>0</v>
      </c>
      <c r="T157">
        <v>0</v>
      </c>
      <c r="U157">
        <v>0</v>
      </c>
      <c r="V157">
        <v>2</v>
      </c>
      <c r="W157">
        <v>1</v>
      </c>
      <c r="X157">
        <v>0</v>
      </c>
      <c r="Y157">
        <v>0</v>
      </c>
      <c r="Z157">
        <v>0</v>
      </c>
      <c r="AA157">
        <v>1</v>
      </c>
      <c r="AB157">
        <v>3</v>
      </c>
      <c r="AC157">
        <v>1</v>
      </c>
      <c r="AD157">
        <v>3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 t="s">
        <v>309</v>
      </c>
      <c r="AV157">
        <v>76.05999755859375</v>
      </c>
      <c r="AW157">
        <v>76.569999694824219</v>
      </c>
      <c r="AX157">
        <v>76.629997253417969</v>
      </c>
      <c r="AY157">
        <v>75.089996337890625</v>
      </c>
      <c r="AZ157">
        <v>75.349998474121094</v>
      </c>
      <c r="BA157" s="2">
        <f t="shared" si="52"/>
        <v>6.6605999511966107E-3</v>
      </c>
      <c r="BB157" s="2">
        <f t="shared" si="53"/>
        <v>7.8295133425798635E-4</v>
      </c>
      <c r="BC157" s="2">
        <f t="shared" si="54"/>
        <v>1.9328762737785832E-2</v>
      </c>
      <c r="BD157" s="2">
        <f t="shared" si="55"/>
        <v>3.4505924551513356E-3</v>
      </c>
      <c r="BE157">
        <v>1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1</v>
      </c>
      <c r="BP157">
        <v>3</v>
      </c>
      <c r="BQ157">
        <v>0</v>
      </c>
      <c r="BR157">
        <v>46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2</v>
      </c>
      <c r="CF157">
        <v>0</v>
      </c>
      <c r="CG157">
        <v>0</v>
      </c>
      <c r="CH157">
        <v>0</v>
      </c>
      <c r="CI157">
        <v>2</v>
      </c>
      <c r="CJ157">
        <v>0</v>
      </c>
      <c r="CK157">
        <v>1</v>
      </c>
      <c r="CL157">
        <v>0</v>
      </c>
      <c r="CM157" t="s">
        <v>732</v>
      </c>
      <c r="CN157">
        <v>75.349998474121094</v>
      </c>
      <c r="CO157">
        <v>75.339996337890625</v>
      </c>
      <c r="CP157">
        <v>75.94000244140625</v>
      </c>
      <c r="CQ157">
        <v>74.540000915527344</v>
      </c>
      <c r="CR157">
        <v>74.980003356933594</v>
      </c>
      <c r="CS157" s="2">
        <f t="shared" si="56"/>
        <v>-1.3275997765660463E-4</v>
      </c>
      <c r="CT157" s="2">
        <f t="shared" si="57"/>
        <v>7.9010545723721126E-3</v>
      </c>
      <c r="CU157" s="2">
        <f t="shared" si="58"/>
        <v>1.0618469090115212E-2</v>
      </c>
      <c r="CV157" s="2">
        <f t="shared" si="59"/>
        <v>5.8682638264454523E-3</v>
      </c>
      <c r="CW157">
        <v>19</v>
      </c>
      <c r="CX157">
        <v>4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7</v>
      </c>
      <c r="DG157">
        <v>4</v>
      </c>
      <c r="DH157">
        <v>5</v>
      </c>
      <c r="DI157">
        <v>5</v>
      </c>
      <c r="DJ157">
        <v>19</v>
      </c>
      <c r="DK157">
        <v>0</v>
      </c>
      <c r="DL157">
        <v>0</v>
      </c>
      <c r="DM157">
        <v>0</v>
      </c>
      <c r="DN157">
        <v>0</v>
      </c>
      <c r="DO157">
        <v>4</v>
      </c>
      <c r="DP157">
        <v>0</v>
      </c>
      <c r="DQ157">
        <v>1</v>
      </c>
      <c r="DR157">
        <v>0</v>
      </c>
      <c r="DS157">
        <v>1</v>
      </c>
      <c r="DT157">
        <v>0</v>
      </c>
      <c r="DU157">
        <v>1</v>
      </c>
      <c r="DV157">
        <v>0</v>
      </c>
      <c r="DW157">
        <v>24</v>
      </c>
      <c r="DX157">
        <v>4</v>
      </c>
      <c r="DY157">
        <v>0</v>
      </c>
      <c r="DZ157">
        <v>0</v>
      </c>
      <c r="EA157">
        <v>1</v>
      </c>
      <c r="EB157">
        <v>1</v>
      </c>
      <c r="EC157">
        <v>0</v>
      </c>
      <c r="ED157">
        <v>0</v>
      </c>
      <c r="EE157" t="s">
        <v>384</v>
      </c>
      <c r="EF157">
        <v>74.980003356933594</v>
      </c>
      <c r="EG157">
        <v>75.089996337890625</v>
      </c>
      <c r="EH157">
        <v>75.989997863769531</v>
      </c>
      <c r="EI157">
        <v>73.949996948242188</v>
      </c>
      <c r="EJ157">
        <v>74.129997253417969</v>
      </c>
      <c r="EK157" s="2">
        <f t="shared" si="60"/>
        <v>1.4648153725043134E-3</v>
      </c>
      <c r="EL157" s="2">
        <f t="shared" si="61"/>
        <v>1.1843684052898373E-2</v>
      </c>
      <c r="EM157" s="2">
        <f t="shared" si="62"/>
        <v>1.5181774473908005E-2</v>
      </c>
      <c r="EN157" s="2">
        <f t="shared" si="63"/>
        <v>2.4281709408464636E-3</v>
      </c>
      <c r="EO157">
        <v>3</v>
      </c>
      <c r="EP157">
        <v>5</v>
      </c>
      <c r="EQ157">
        <v>2</v>
      </c>
      <c r="ER157">
        <v>0</v>
      </c>
      <c r="ES157">
        <v>0</v>
      </c>
      <c r="ET157">
        <v>1</v>
      </c>
      <c r="EU157">
        <v>2</v>
      </c>
      <c r="EV157">
        <v>0</v>
      </c>
      <c r="EW157">
        <v>0</v>
      </c>
      <c r="EX157">
        <v>4</v>
      </c>
      <c r="EY157">
        <v>5</v>
      </c>
      <c r="EZ157">
        <v>2</v>
      </c>
      <c r="FA157">
        <v>3</v>
      </c>
      <c r="FB157">
        <v>45</v>
      </c>
      <c r="FC157">
        <v>1</v>
      </c>
      <c r="FD157">
        <v>0</v>
      </c>
      <c r="FE157">
        <v>0</v>
      </c>
      <c r="FF157">
        <v>0</v>
      </c>
      <c r="FG157">
        <v>7</v>
      </c>
      <c r="FH157">
        <v>2</v>
      </c>
      <c r="FI157">
        <v>1</v>
      </c>
      <c r="FJ157">
        <v>0</v>
      </c>
      <c r="FK157">
        <v>2</v>
      </c>
      <c r="FL157">
        <v>1</v>
      </c>
      <c r="FM157">
        <v>1</v>
      </c>
      <c r="FN157">
        <v>1</v>
      </c>
      <c r="FO157">
        <v>11</v>
      </c>
      <c r="FP157">
        <v>7</v>
      </c>
      <c r="FQ157">
        <v>1</v>
      </c>
      <c r="FR157">
        <v>0</v>
      </c>
      <c r="FS157">
        <v>2</v>
      </c>
      <c r="FT157">
        <v>1</v>
      </c>
      <c r="FU157">
        <v>1</v>
      </c>
      <c r="FV157">
        <v>0</v>
      </c>
      <c r="FW157" t="s">
        <v>698</v>
      </c>
      <c r="FX157">
        <v>74.129997253417969</v>
      </c>
      <c r="FY157">
        <v>74.639999389648438</v>
      </c>
      <c r="FZ157">
        <v>74.639999389648438</v>
      </c>
      <c r="GA157">
        <v>73.459999084472656</v>
      </c>
      <c r="GB157">
        <v>73.779998779296875</v>
      </c>
      <c r="GC157">
        <v>101</v>
      </c>
      <c r="GD157">
        <v>152</v>
      </c>
      <c r="GE157">
        <v>33</v>
      </c>
      <c r="GF157">
        <v>99</v>
      </c>
      <c r="GG157">
        <v>0</v>
      </c>
      <c r="GH157">
        <v>37</v>
      </c>
      <c r="GI157">
        <v>0</v>
      </c>
      <c r="GJ157">
        <v>0</v>
      </c>
      <c r="GK157">
        <v>3</v>
      </c>
      <c r="GL157">
        <v>110</v>
      </c>
      <c r="GM157">
        <v>0</v>
      </c>
      <c r="GN157">
        <v>64</v>
      </c>
      <c r="GO157">
        <v>2</v>
      </c>
      <c r="GP157">
        <v>2</v>
      </c>
      <c r="GQ157">
        <v>1</v>
      </c>
      <c r="GR157">
        <v>1</v>
      </c>
      <c r="GS157">
        <v>2</v>
      </c>
      <c r="GT157">
        <v>1</v>
      </c>
      <c r="GU157">
        <v>0</v>
      </c>
      <c r="GV157">
        <v>0</v>
      </c>
      <c r="GW157">
        <v>2.8</v>
      </c>
      <c r="GX157" t="s">
        <v>288</v>
      </c>
      <c r="GY157">
        <v>62941</v>
      </c>
      <c r="GZ157">
        <v>79975</v>
      </c>
      <c r="HA157">
        <v>2.7210000000000001</v>
      </c>
      <c r="HB157">
        <v>3.8460000000000001</v>
      </c>
      <c r="HC157">
        <v>3.87</v>
      </c>
      <c r="HD157">
        <v>2.65</v>
      </c>
      <c r="HE157">
        <v>0.2727</v>
      </c>
      <c r="HF157" s="2">
        <f t="shared" si="64"/>
        <v>6.8328261039777294E-3</v>
      </c>
      <c r="HG157" s="2">
        <f t="shared" si="65"/>
        <v>0</v>
      </c>
      <c r="HH157" s="2">
        <f t="shared" si="66"/>
        <v>1.58092217956185E-2</v>
      </c>
      <c r="HI157" s="2">
        <f t="shared" si="67"/>
        <v>4.3372146939369971E-3</v>
      </c>
      <c r="HJ157" s="3">
        <f t="shared" si="68"/>
        <v>74.639999389648438</v>
      </c>
      <c r="HK157" t="str">
        <f t="shared" si="69"/>
        <v>IPAR</v>
      </c>
    </row>
    <row r="158" spans="1:219" hidden="1" x14ac:dyDescent="0.25">
      <c r="A158">
        <v>149</v>
      </c>
      <c r="B158" t="s">
        <v>733</v>
      </c>
      <c r="C158">
        <v>10</v>
      </c>
      <c r="D158">
        <v>1</v>
      </c>
      <c r="E158">
        <v>6</v>
      </c>
      <c r="F158">
        <v>0</v>
      </c>
      <c r="G158" t="s">
        <v>218</v>
      </c>
      <c r="H158" t="s">
        <v>218</v>
      </c>
      <c r="I158">
        <v>6</v>
      </c>
      <c r="J158">
        <v>0</v>
      </c>
      <c r="K158" t="s">
        <v>218</v>
      </c>
      <c r="L158" t="s">
        <v>218</v>
      </c>
      <c r="M158">
        <v>17</v>
      </c>
      <c r="N158">
        <v>112</v>
      </c>
      <c r="O158">
        <v>49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14</v>
      </c>
      <c r="W158">
        <v>3</v>
      </c>
      <c r="X158">
        <v>3</v>
      </c>
      <c r="Y158">
        <v>1</v>
      </c>
      <c r="Z158">
        <v>0</v>
      </c>
      <c r="AA158">
        <v>1</v>
      </c>
      <c r="AB158">
        <v>21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 t="s">
        <v>412</v>
      </c>
      <c r="AV158">
        <v>144.53999328613281</v>
      </c>
      <c r="AW158">
        <v>144.82000732421881</v>
      </c>
      <c r="AX158">
        <v>145.5299987792969</v>
      </c>
      <c r="AY158">
        <v>144.30000305175781</v>
      </c>
      <c r="AZ158">
        <v>144.5</v>
      </c>
      <c r="BA158" s="2">
        <f t="shared" si="52"/>
        <v>1.9335314454107522E-3</v>
      </c>
      <c r="BB158" s="2">
        <f t="shared" si="53"/>
        <v>4.878660489476383E-3</v>
      </c>
      <c r="BC158" s="2">
        <f t="shared" si="54"/>
        <v>3.590693593163663E-3</v>
      </c>
      <c r="BD158" s="2">
        <f t="shared" si="55"/>
        <v>1.3840619255515163E-3</v>
      </c>
      <c r="BE158">
        <v>174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16</v>
      </c>
      <c r="BO158">
        <v>7</v>
      </c>
      <c r="BP158">
        <v>5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 t="s">
        <v>256</v>
      </c>
      <c r="CN158">
        <v>144.5</v>
      </c>
      <c r="CO158">
        <v>143.67999267578119</v>
      </c>
      <c r="CP158">
        <v>143.80999755859381</v>
      </c>
      <c r="CQ158">
        <v>142.00999450683591</v>
      </c>
      <c r="CR158">
        <v>142.5899963378906</v>
      </c>
      <c r="CS158" s="2">
        <f t="shared" si="56"/>
        <v>-5.7071782156141726E-3</v>
      </c>
      <c r="CT158" s="2">
        <f t="shared" si="57"/>
        <v>9.0400448522121035E-4</v>
      </c>
      <c r="CU158" s="2">
        <f t="shared" si="58"/>
        <v>1.1623039073461627E-2</v>
      </c>
      <c r="CV158" s="2">
        <f t="shared" si="59"/>
        <v>4.0676193698769847E-3</v>
      </c>
      <c r="CW158">
        <v>1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6</v>
      </c>
      <c r="DG158">
        <v>9</v>
      </c>
      <c r="DH158">
        <v>15</v>
      </c>
      <c r="DI158">
        <v>24</v>
      </c>
      <c r="DJ158">
        <v>138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1</v>
      </c>
      <c r="DX158">
        <v>0</v>
      </c>
      <c r="DY158">
        <v>0</v>
      </c>
      <c r="DZ158">
        <v>0</v>
      </c>
      <c r="EA158">
        <v>1</v>
      </c>
      <c r="EB158">
        <v>0</v>
      </c>
      <c r="EC158">
        <v>0</v>
      </c>
      <c r="ED158">
        <v>0</v>
      </c>
      <c r="EE158" t="s">
        <v>271</v>
      </c>
      <c r="EF158">
        <v>142.5899963378906</v>
      </c>
      <c r="EG158">
        <v>143.1300048828125</v>
      </c>
      <c r="EH158">
        <v>144.08000183105469</v>
      </c>
      <c r="EI158">
        <v>142.1600036621094</v>
      </c>
      <c r="EJ158">
        <v>143.7799987792969</v>
      </c>
      <c r="EK158" s="2">
        <f t="shared" si="60"/>
        <v>3.7728535352460346E-3</v>
      </c>
      <c r="EL158" s="2">
        <f t="shared" si="61"/>
        <v>6.5935378690246127E-3</v>
      </c>
      <c r="EM158" s="2">
        <f t="shared" si="62"/>
        <v>6.7770641208130256E-3</v>
      </c>
      <c r="EN158" s="2">
        <f t="shared" si="63"/>
        <v>1.1267179934214666E-2</v>
      </c>
      <c r="EO158">
        <v>76</v>
      </c>
      <c r="EP158">
        <v>31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19</v>
      </c>
      <c r="EY158">
        <v>23</v>
      </c>
      <c r="EZ158">
        <v>20</v>
      </c>
      <c r="FA158">
        <v>6</v>
      </c>
      <c r="FB158">
        <v>5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5</v>
      </c>
      <c r="FJ158">
        <v>0</v>
      </c>
      <c r="FK158">
        <v>0</v>
      </c>
      <c r="FL158">
        <v>0</v>
      </c>
      <c r="FM158">
        <v>1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 t="s">
        <v>555</v>
      </c>
      <c r="FX158">
        <v>143.7799987792969</v>
      </c>
      <c r="FY158">
        <v>144.96000671386719</v>
      </c>
      <c r="FZ158">
        <v>145.52000427246091</v>
      </c>
      <c r="GA158">
        <v>142.44999694824219</v>
      </c>
      <c r="GB158">
        <v>144.1300048828125</v>
      </c>
      <c r="GC158">
        <v>460</v>
      </c>
      <c r="GD158">
        <v>314</v>
      </c>
      <c r="GE158">
        <v>108</v>
      </c>
      <c r="GF158">
        <v>265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143</v>
      </c>
      <c r="GM158">
        <v>0</v>
      </c>
      <c r="GN158">
        <v>143</v>
      </c>
      <c r="GO158">
        <v>1</v>
      </c>
      <c r="GP158">
        <v>1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2.1</v>
      </c>
      <c r="GX158" t="s">
        <v>218</v>
      </c>
      <c r="GY158">
        <v>788779</v>
      </c>
      <c r="GZ158">
        <v>2665625</v>
      </c>
      <c r="HA158">
        <v>0.93</v>
      </c>
      <c r="HB158">
        <v>1.607</v>
      </c>
      <c r="HC158">
        <v>2.42</v>
      </c>
      <c r="HD158">
        <v>4.63</v>
      </c>
      <c r="HE158">
        <v>0.94699997000000002</v>
      </c>
      <c r="HF158" s="2">
        <f t="shared" si="64"/>
        <v>8.1402309596981803E-3</v>
      </c>
      <c r="HG158" s="2">
        <f t="shared" si="65"/>
        <v>3.848251389171331E-3</v>
      </c>
      <c r="HH158" s="2">
        <f t="shared" si="66"/>
        <v>1.7315187978567348E-2</v>
      </c>
      <c r="HI158" s="2">
        <f t="shared" si="67"/>
        <v>1.165619841570309E-2</v>
      </c>
      <c r="HJ158" s="3">
        <f t="shared" si="68"/>
        <v>145.51784926107811</v>
      </c>
      <c r="HK158" t="str">
        <f t="shared" si="69"/>
        <v>IFF</v>
      </c>
    </row>
    <row r="159" spans="1:219" hidden="1" x14ac:dyDescent="0.25">
      <c r="A159">
        <v>150</v>
      </c>
      <c r="B159" t="s">
        <v>734</v>
      </c>
      <c r="C159">
        <v>10</v>
      </c>
      <c r="D159">
        <v>0</v>
      </c>
      <c r="E159">
        <v>6</v>
      </c>
      <c r="F159">
        <v>0</v>
      </c>
      <c r="G159" t="s">
        <v>218</v>
      </c>
      <c r="H159" t="s">
        <v>218</v>
      </c>
      <c r="I159">
        <v>6</v>
      </c>
      <c r="J159">
        <v>0</v>
      </c>
      <c r="K159" t="s">
        <v>218</v>
      </c>
      <c r="L159" t="s">
        <v>218</v>
      </c>
      <c r="M159">
        <v>113</v>
      </c>
      <c r="N159">
        <v>26</v>
      </c>
      <c r="O159">
        <v>15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35</v>
      </c>
      <c r="W159">
        <v>12</v>
      </c>
      <c r="X159">
        <v>10</v>
      </c>
      <c r="Y159">
        <v>0</v>
      </c>
      <c r="Z159">
        <v>0</v>
      </c>
      <c r="AA159">
        <v>1</v>
      </c>
      <c r="AB159">
        <v>57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 t="s">
        <v>255</v>
      </c>
      <c r="AV159">
        <v>56.779998779296882</v>
      </c>
      <c r="AW159">
        <v>56.959999084472663</v>
      </c>
      <c r="AX159">
        <v>57.529998779296882</v>
      </c>
      <c r="AY159">
        <v>56.580001831054688</v>
      </c>
      <c r="AZ159">
        <v>56.919998168945313</v>
      </c>
      <c r="BA159" s="2">
        <f t="shared" si="52"/>
        <v>3.1601177680645742E-3</v>
      </c>
      <c r="BB159" s="2">
        <f t="shared" si="53"/>
        <v>9.9078690582093953E-3</v>
      </c>
      <c r="BC159" s="2">
        <f t="shared" si="54"/>
        <v>6.6713002023478518E-3</v>
      </c>
      <c r="BD159" s="2">
        <f t="shared" si="55"/>
        <v>5.9732317081506725E-3</v>
      </c>
      <c r="BE159">
        <v>55</v>
      </c>
      <c r="BF159">
        <v>27</v>
      </c>
      <c r="BG159">
        <v>1</v>
      </c>
      <c r="BH159">
        <v>0</v>
      </c>
      <c r="BI159">
        <v>0</v>
      </c>
      <c r="BJ159">
        <v>1</v>
      </c>
      <c r="BK159">
        <v>1</v>
      </c>
      <c r="BL159">
        <v>0</v>
      </c>
      <c r="BM159">
        <v>0</v>
      </c>
      <c r="BN159">
        <v>21</v>
      </c>
      <c r="BO159">
        <v>22</v>
      </c>
      <c r="BP159">
        <v>37</v>
      </c>
      <c r="BQ159">
        <v>28</v>
      </c>
      <c r="BR159">
        <v>13</v>
      </c>
      <c r="BS159">
        <v>1</v>
      </c>
      <c r="BT159">
        <v>0</v>
      </c>
      <c r="BU159">
        <v>0</v>
      </c>
      <c r="BV159">
        <v>0</v>
      </c>
      <c r="BW159">
        <v>28</v>
      </c>
      <c r="BX159">
        <v>1</v>
      </c>
      <c r="BY159">
        <v>0</v>
      </c>
      <c r="BZ159">
        <v>0</v>
      </c>
      <c r="CA159">
        <v>1</v>
      </c>
      <c r="CB159">
        <v>1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 t="s">
        <v>241</v>
      </c>
      <c r="CN159">
        <v>56.919998168945313</v>
      </c>
      <c r="CO159">
        <v>56.220001220703118</v>
      </c>
      <c r="CP159">
        <v>57.400001525878913</v>
      </c>
      <c r="CQ159">
        <v>56.069999694824219</v>
      </c>
      <c r="CR159">
        <v>57.090000152587891</v>
      </c>
      <c r="CS159" s="2">
        <f t="shared" si="56"/>
        <v>-1.2451030470351787E-2</v>
      </c>
      <c r="CT159" s="2">
        <f t="shared" si="57"/>
        <v>2.0557496059364855E-2</v>
      </c>
      <c r="CU159" s="2">
        <f t="shared" si="58"/>
        <v>2.6681167310906861E-3</v>
      </c>
      <c r="CV159" s="2">
        <f t="shared" si="59"/>
        <v>1.7866534507574916E-2</v>
      </c>
      <c r="CW159">
        <v>9</v>
      </c>
      <c r="CX159">
        <v>9</v>
      </c>
      <c r="CY159">
        <v>28</v>
      </c>
      <c r="CZ159">
        <v>134</v>
      </c>
      <c r="DA159">
        <v>14</v>
      </c>
      <c r="DB159">
        <v>1</v>
      </c>
      <c r="DC159">
        <v>1</v>
      </c>
      <c r="DD159">
        <v>0</v>
      </c>
      <c r="DE159">
        <v>0</v>
      </c>
      <c r="DF159">
        <v>7</v>
      </c>
      <c r="DG159">
        <v>3</v>
      </c>
      <c r="DH159">
        <v>0</v>
      </c>
      <c r="DI159">
        <v>0</v>
      </c>
      <c r="DJ159">
        <v>0</v>
      </c>
      <c r="DK159">
        <v>1</v>
      </c>
      <c r="DL159">
        <v>10</v>
      </c>
      <c r="DM159">
        <v>1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 t="s">
        <v>324</v>
      </c>
      <c r="EF159">
        <v>57.090000152587891</v>
      </c>
      <c r="EG159">
        <v>57.349998474121087</v>
      </c>
      <c r="EH159">
        <v>58.139999389648438</v>
      </c>
      <c r="EI159">
        <v>57.119998931884773</v>
      </c>
      <c r="EJ159">
        <v>57.659999847412109</v>
      </c>
      <c r="EK159" s="2">
        <f t="shared" si="60"/>
        <v>4.5335366774337249E-3</v>
      </c>
      <c r="EL159" s="2">
        <f t="shared" si="61"/>
        <v>1.3587907186459414E-2</v>
      </c>
      <c r="EM159" s="2">
        <f t="shared" si="62"/>
        <v>4.0104541997521004E-3</v>
      </c>
      <c r="EN159" s="2">
        <f t="shared" si="63"/>
        <v>9.3652604397564954E-3</v>
      </c>
      <c r="EO159">
        <v>36</v>
      </c>
      <c r="EP159">
        <v>105</v>
      </c>
      <c r="EQ159">
        <v>43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3</v>
      </c>
      <c r="EY159">
        <v>0</v>
      </c>
      <c r="EZ159">
        <v>0</v>
      </c>
      <c r="FA159">
        <v>1</v>
      </c>
      <c r="FB159">
        <v>0</v>
      </c>
      <c r="FC159">
        <v>1</v>
      </c>
      <c r="FD159">
        <v>4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 t="s">
        <v>720</v>
      </c>
      <c r="FX159">
        <v>57.659999847412109</v>
      </c>
      <c r="FY159">
        <v>58.259998321533203</v>
      </c>
      <c r="FZ159">
        <v>58.950000762939453</v>
      </c>
      <c r="GA159">
        <v>57.169998168945313</v>
      </c>
      <c r="GB159">
        <v>58.099998474121087</v>
      </c>
      <c r="GC159">
        <v>615</v>
      </c>
      <c r="GD159">
        <v>192</v>
      </c>
      <c r="GE159">
        <v>378</v>
      </c>
      <c r="GF159">
        <v>14</v>
      </c>
      <c r="GG159">
        <v>0</v>
      </c>
      <c r="GH159">
        <v>148</v>
      </c>
      <c r="GI159">
        <v>0</v>
      </c>
      <c r="GJ159">
        <v>148</v>
      </c>
      <c r="GK159">
        <v>0</v>
      </c>
      <c r="GL159">
        <v>13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2.5</v>
      </c>
      <c r="GX159" t="s">
        <v>218</v>
      </c>
      <c r="GY159">
        <v>3550377</v>
      </c>
      <c r="GZ159">
        <v>2630350</v>
      </c>
      <c r="HA159">
        <v>0.45</v>
      </c>
      <c r="HB159">
        <v>1.3560000000000001</v>
      </c>
      <c r="HC159">
        <v>0.56000000000000005</v>
      </c>
      <c r="HD159">
        <v>2.34</v>
      </c>
      <c r="HE159">
        <v>1.6802999999999999</v>
      </c>
      <c r="HF159" s="2">
        <f t="shared" si="64"/>
        <v>1.0298635279900603E-2</v>
      </c>
      <c r="HG159" s="2">
        <f t="shared" si="65"/>
        <v>1.1704875868976061E-2</v>
      </c>
      <c r="HH159" s="2">
        <f t="shared" si="66"/>
        <v>1.8709237624283004E-2</v>
      </c>
      <c r="HI159" s="2">
        <f t="shared" si="67"/>
        <v>1.6006890354567149E-2</v>
      </c>
      <c r="HJ159" s="3">
        <f t="shared" si="68"/>
        <v>58.941924370013503</v>
      </c>
      <c r="HK159" t="str">
        <f t="shared" si="69"/>
        <v>IP</v>
      </c>
    </row>
    <row r="160" spans="1:219" hidden="1" x14ac:dyDescent="0.25">
      <c r="A160">
        <v>151</v>
      </c>
      <c r="B160" t="s">
        <v>735</v>
      </c>
      <c r="C160">
        <v>9</v>
      </c>
      <c r="D160">
        <v>1</v>
      </c>
      <c r="E160">
        <v>6</v>
      </c>
      <c r="F160">
        <v>0</v>
      </c>
      <c r="G160" t="s">
        <v>218</v>
      </c>
      <c r="H160" t="s">
        <v>218</v>
      </c>
      <c r="I160">
        <v>6</v>
      </c>
      <c r="J160">
        <v>0</v>
      </c>
      <c r="K160" t="s">
        <v>218</v>
      </c>
      <c r="L160" t="s">
        <v>218</v>
      </c>
      <c r="M160">
        <v>0</v>
      </c>
      <c r="N160">
        <v>8</v>
      </c>
      <c r="O160">
        <v>8</v>
      </c>
      <c r="P160">
        <v>3</v>
      </c>
      <c r="Q160">
        <v>175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0</v>
      </c>
      <c r="AF160">
        <v>0</v>
      </c>
      <c r="AG160">
        <v>1</v>
      </c>
      <c r="AH160">
        <v>1</v>
      </c>
      <c r="AI160">
        <v>0</v>
      </c>
      <c r="AJ160">
        <v>0</v>
      </c>
      <c r="AK160">
        <v>1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 t="s">
        <v>578</v>
      </c>
      <c r="AV160">
        <v>875.530029296875</v>
      </c>
      <c r="AW160">
        <v>866.44000244140625</v>
      </c>
      <c r="AX160">
        <v>872.07000732421875</v>
      </c>
      <c r="AY160">
        <v>860.16998291015625</v>
      </c>
      <c r="AZ160">
        <v>865.94000244140625</v>
      </c>
      <c r="BA160" s="2">
        <f t="shared" si="52"/>
        <v>-1.0491236357803579E-2</v>
      </c>
      <c r="BB160" s="2">
        <f t="shared" si="53"/>
        <v>6.4559093140780233E-3</v>
      </c>
      <c r="BC160" s="2">
        <f t="shared" si="54"/>
        <v>7.2365305313497608E-3</v>
      </c>
      <c r="BD160" s="2">
        <f t="shared" si="55"/>
        <v>6.6633017472136347E-3</v>
      </c>
      <c r="BE160">
        <v>101</v>
      </c>
      <c r="BF160">
        <v>3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67</v>
      </c>
      <c r="BO160">
        <v>18</v>
      </c>
      <c r="BP160">
        <v>11</v>
      </c>
      <c r="BQ160">
        <v>3</v>
      </c>
      <c r="BR160">
        <v>2</v>
      </c>
      <c r="BS160">
        <v>0</v>
      </c>
      <c r="BT160">
        <v>0</v>
      </c>
      <c r="BU160">
        <v>0</v>
      </c>
      <c r="BV160">
        <v>0</v>
      </c>
      <c r="BW160">
        <v>3</v>
      </c>
      <c r="BX160">
        <v>0</v>
      </c>
      <c r="BY160">
        <v>0</v>
      </c>
      <c r="BZ160">
        <v>0</v>
      </c>
      <c r="CA160">
        <v>1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 t="s">
        <v>736</v>
      </c>
      <c r="CN160">
        <v>865.94000244140625</v>
      </c>
      <c r="CO160">
        <v>867</v>
      </c>
      <c r="CP160">
        <v>867</v>
      </c>
      <c r="CQ160">
        <v>858.5</v>
      </c>
      <c r="CR160">
        <v>861.3800048828125</v>
      </c>
      <c r="CS160" s="2">
        <f t="shared" si="56"/>
        <v>1.2226038738105682E-3</v>
      </c>
      <c r="CT160" s="2">
        <f t="shared" si="57"/>
        <v>0</v>
      </c>
      <c r="CU160" s="2">
        <f t="shared" si="58"/>
        <v>9.8039215686274161E-3</v>
      </c>
      <c r="CV160" s="2">
        <f t="shared" si="59"/>
        <v>3.3434777525446213E-3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2</v>
      </c>
      <c r="DG160">
        <v>15</v>
      </c>
      <c r="DH160">
        <v>37</v>
      </c>
      <c r="DI160">
        <v>34</v>
      </c>
      <c r="DJ160">
        <v>104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 t="s">
        <v>723</v>
      </c>
      <c r="EF160">
        <v>861.3800048828125</v>
      </c>
      <c r="EG160">
        <v>862.57000732421875</v>
      </c>
      <c r="EH160">
        <v>875.83001708984375</v>
      </c>
      <c r="EI160">
        <v>860.97998046875</v>
      </c>
      <c r="EJ160">
        <v>868.78997802734375</v>
      </c>
      <c r="EK160" s="2">
        <f t="shared" si="60"/>
        <v>1.3796009962110389E-3</v>
      </c>
      <c r="EL160" s="2">
        <f t="shared" si="61"/>
        <v>1.5139935269271265E-2</v>
      </c>
      <c r="EM160" s="2">
        <f t="shared" si="62"/>
        <v>1.843359775980602E-3</v>
      </c>
      <c r="EN160" s="2">
        <f t="shared" si="63"/>
        <v>8.9895115690986627E-3</v>
      </c>
      <c r="EO160">
        <v>23</v>
      </c>
      <c r="EP160">
        <v>100</v>
      </c>
      <c r="EQ160">
        <v>49</v>
      </c>
      <c r="ER160">
        <v>1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2</v>
      </c>
      <c r="EY160">
        <v>0</v>
      </c>
      <c r="EZ160">
        <v>0</v>
      </c>
      <c r="FA160">
        <v>0</v>
      </c>
      <c r="FB160">
        <v>0</v>
      </c>
      <c r="FC160">
        <v>1</v>
      </c>
      <c r="FD160">
        <v>2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 t="s">
        <v>710</v>
      </c>
      <c r="FX160">
        <v>868.78997802734375</v>
      </c>
      <c r="FY160">
        <v>873.70001220703125</v>
      </c>
      <c r="FZ160">
        <v>873.70001220703125</v>
      </c>
      <c r="GA160">
        <v>857.82000732421875</v>
      </c>
      <c r="GB160">
        <v>863.219970703125</v>
      </c>
      <c r="GC160">
        <v>471</v>
      </c>
      <c r="GD160">
        <v>296</v>
      </c>
      <c r="GE160">
        <v>173</v>
      </c>
      <c r="GF160">
        <v>194</v>
      </c>
      <c r="GG160">
        <v>0</v>
      </c>
      <c r="GH160">
        <v>179</v>
      </c>
      <c r="GI160">
        <v>0</v>
      </c>
      <c r="GJ160">
        <v>1</v>
      </c>
      <c r="GK160">
        <v>1</v>
      </c>
      <c r="GL160">
        <v>107</v>
      </c>
      <c r="GM160">
        <v>0</v>
      </c>
      <c r="GN160">
        <v>104</v>
      </c>
      <c r="GO160">
        <v>1</v>
      </c>
      <c r="GP160">
        <v>0</v>
      </c>
      <c r="GQ160">
        <v>1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2.2000000000000002</v>
      </c>
      <c r="GX160" t="s">
        <v>218</v>
      </c>
      <c r="GY160">
        <v>558261</v>
      </c>
      <c r="GZ160">
        <v>487200</v>
      </c>
      <c r="HA160">
        <v>5.8490000000000002</v>
      </c>
      <c r="HB160">
        <v>6.7060000000000004</v>
      </c>
      <c r="HC160">
        <v>5.61</v>
      </c>
      <c r="HD160">
        <v>2.69</v>
      </c>
      <c r="HE160">
        <v>0</v>
      </c>
      <c r="HF160" s="2">
        <f t="shared" si="64"/>
        <v>5.6198169979240209E-3</v>
      </c>
      <c r="HG160" s="2">
        <f t="shared" si="65"/>
        <v>0</v>
      </c>
      <c r="HH160" s="2">
        <f t="shared" si="66"/>
        <v>1.8175580474925734E-2</v>
      </c>
      <c r="HI160" s="2">
        <f t="shared" si="67"/>
        <v>6.2556052479969537E-3</v>
      </c>
      <c r="HJ160" s="3">
        <f t="shared" si="68"/>
        <v>873.70001220703125</v>
      </c>
      <c r="HK160" t="str">
        <f t="shared" si="69"/>
        <v>ISRG</v>
      </c>
    </row>
    <row r="161" spans="1:219" hidden="1" x14ac:dyDescent="0.25">
      <c r="A161">
        <v>152</v>
      </c>
      <c r="B161" t="s">
        <v>737</v>
      </c>
      <c r="C161">
        <v>9</v>
      </c>
      <c r="D161">
        <v>0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14</v>
      </c>
      <c r="N161">
        <v>37</v>
      </c>
      <c r="O161">
        <v>37</v>
      </c>
      <c r="P161">
        <v>56</v>
      </c>
      <c r="Q161">
        <v>51</v>
      </c>
      <c r="R161">
        <v>0</v>
      </c>
      <c r="S161">
        <v>0</v>
      </c>
      <c r="T161">
        <v>0</v>
      </c>
      <c r="U161">
        <v>0</v>
      </c>
      <c r="V161">
        <v>7</v>
      </c>
      <c r="W161">
        <v>2</v>
      </c>
      <c r="X161">
        <v>2</v>
      </c>
      <c r="Y161">
        <v>0</v>
      </c>
      <c r="Z161">
        <v>0</v>
      </c>
      <c r="AA161">
        <v>1</v>
      </c>
      <c r="AB161">
        <v>11</v>
      </c>
      <c r="AC161">
        <v>1</v>
      </c>
      <c r="AD161">
        <v>11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 t="s">
        <v>738</v>
      </c>
      <c r="AV161">
        <v>26.510000228881839</v>
      </c>
      <c r="AW161">
        <v>26.530000686645511</v>
      </c>
      <c r="AX161">
        <v>26.899999618530281</v>
      </c>
      <c r="AY161">
        <v>26.29999923706055</v>
      </c>
      <c r="AZ161">
        <v>26.530000686645511</v>
      </c>
      <c r="BA161" s="2">
        <f t="shared" si="52"/>
        <v>7.5388078575289175E-4</v>
      </c>
      <c r="BB161" s="2">
        <f t="shared" si="53"/>
        <v>1.3754607328317348E-2</v>
      </c>
      <c r="BC161" s="2">
        <f t="shared" si="54"/>
        <v>8.6694852481001838E-3</v>
      </c>
      <c r="BD161" s="2">
        <f t="shared" si="55"/>
        <v>8.6694852481001838E-3</v>
      </c>
      <c r="BE161">
        <v>85</v>
      </c>
      <c r="BF161">
        <v>18</v>
      </c>
      <c r="BG161">
        <v>10</v>
      </c>
      <c r="BH161">
        <v>0</v>
      </c>
      <c r="BI161">
        <v>0</v>
      </c>
      <c r="BJ161">
        <v>1</v>
      </c>
      <c r="BK161">
        <v>10</v>
      </c>
      <c r="BL161">
        <v>0</v>
      </c>
      <c r="BM161">
        <v>0</v>
      </c>
      <c r="BN161">
        <v>49</v>
      </c>
      <c r="BO161">
        <v>18</v>
      </c>
      <c r="BP161">
        <v>9</v>
      </c>
      <c r="BQ161">
        <v>7</v>
      </c>
      <c r="BR161">
        <v>24</v>
      </c>
      <c r="BS161">
        <v>1</v>
      </c>
      <c r="BT161">
        <v>2</v>
      </c>
      <c r="BU161">
        <v>0</v>
      </c>
      <c r="BV161">
        <v>0</v>
      </c>
      <c r="BW161">
        <v>28</v>
      </c>
      <c r="BX161">
        <v>10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 t="s">
        <v>739</v>
      </c>
      <c r="CN161">
        <v>26.530000686645511</v>
      </c>
      <c r="CO161">
        <v>26.229999542236332</v>
      </c>
      <c r="CP161">
        <v>26.95000076293945</v>
      </c>
      <c r="CQ161">
        <v>25.920000076293949</v>
      </c>
      <c r="CR161">
        <v>26.45999908447266</v>
      </c>
      <c r="CS161" s="2">
        <f t="shared" si="56"/>
        <v>-1.1437329380281192E-2</v>
      </c>
      <c r="CT161" s="2">
        <f t="shared" si="57"/>
        <v>2.6716185540641368E-2</v>
      </c>
      <c r="CU161" s="2">
        <f t="shared" si="58"/>
        <v>1.1818508248283122E-2</v>
      </c>
      <c r="CV161" s="2">
        <f t="shared" si="59"/>
        <v>2.0408126487638234E-2</v>
      </c>
      <c r="CW161">
        <v>30</v>
      </c>
      <c r="CX161">
        <v>28</v>
      </c>
      <c r="CY161">
        <v>36</v>
      </c>
      <c r="CZ161">
        <v>18</v>
      </c>
      <c r="DA161">
        <v>52</v>
      </c>
      <c r="DB161">
        <v>2</v>
      </c>
      <c r="DC161">
        <v>86</v>
      </c>
      <c r="DD161">
        <v>1</v>
      </c>
      <c r="DE161">
        <v>52</v>
      </c>
      <c r="DF161">
        <v>22</v>
      </c>
      <c r="DG161">
        <v>8</v>
      </c>
      <c r="DH161">
        <v>4</v>
      </c>
      <c r="DI161">
        <v>1</v>
      </c>
      <c r="DJ161">
        <v>10</v>
      </c>
      <c r="DK161">
        <v>2</v>
      </c>
      <c r="DL161">
        <v>45</v>
      </c>
      <c r="DM161">
        <v>1</v>
      </c>
      <c r="DN161">
        <v>9</v>
      </c>
      <c r="DO161">
        <v>94</v>
      </c>
      <c r="DP161">
        <v>87</v>
      </c>
      <c r="DQ161">
        <v>10</v>
      </c>
      <c r="DR161">
        <v>10</v>
      </c>
      <c r="DS161">
        <v>2</v>
      </c>
      <c r="DT161">
        <v>2</v>
      </c>
      <c r="DU161">
        <v>2</v>
      </c>
      <c r="DV161">
        <v>2</v>
      </c>
      <c r="DW161">
        <v>2</v>
      </c>
      <c r="DX161">
        <v>1</v>
      </c>
      <c r="DY161">
        <v>3</v>
      </c>
      <c r="DZ161">
        <v>3</v>
      </c>
      <c r="EA161">
        <v>1</v>
      </c>
      <c r="EB161">
        <v>1</v>
      </c>
      <c r="EC161">
        <v>1</v>
      </c>
      <c r="ED161">
        <v>1</v>
      </c>
      <c r="EE161" t="s">
        <v>494</v>
      </c>
      <c r="EF161">
        <v>26.45999908447266</v>
      </c>
      <c r="EG161">
        <v>26.579999923706051</v>
      </c>
      <c r="EH161">
        <v>27.329999923706051</v>
      </c>
      <c r="EI161">
        <v>26.54999923706055</v>
      </c>
      <c r="EJ161">
        <v>27.229999542236332</v>
      </c>
      <c r="EK161" s="2">
        <f t="shared" si="60"/>
        <v>4.5147042730563358E-3</v>
      </c>
      <c r="EL161" s="2">
        <f t="shared" si="61"/>
        <v>2.7442371097463836E-2</v>
      </c>
      <c r="EM161" s="2">
        <f t="shared" si="62"/>
        <v>1.1286940079613395E-3</v>
      </c>
      <c r="EN161" s="2">
        <f t="shared" si="63"/>
        <v>2.4972468476212595E-2</v>
      </c>
      <c r="EO161">
        <v>3</v>
      </c>
      <c r="EP161">
        <v>9</v>
      </c>
      <c r="EQ161">
        <v>8</v>
      </c>
      <c r="ER161">
        <v>11</v>
      </c>
      <c r="ES161">
        <v>154</v>
      </c>
      <c r="ET161">
        <v>0</v>
      </c>
      <c r="EU161">
        <v>0</v>
      </c>
      <c r="EV161">
        <v>0</v>
      </c>
      <c r="EW161">
        <v>0</v>
      </c>
      <c r="EX161">
        <v>1</v>
      </c>
      <c r="EY161">
        <v>0</v>
      </c>
      <c r="EZ161">
        <v>0</v>
      </c>
      <c r="FA161">
        <v>0</v>
      </c>
      <c r="FB161">
        <v>0</v>
      </c>
      <c r="FC161">
        <v>1</v>
      </c>
      <c r="FD161">
        <v>1</v>
      </c>
      <c r="FE161">
        <v>1</v>
      </c>
      <c r="FF161">
        <v>1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 t="s">
        <v>740</v>
      </c>
      <c r="FX161">
        <v>27.229999542236332</v>
      </c>
      <c r="FY161">
        <v>27.569999694824219</v>
      </c>
      <c r="FZ161">
        <v>27.680000305175781</v>
      </c>
      <c r="GA161">
        <v>27.090000152587891</v>
      </c>
      <c r="GB161">
        <v>27.629999160766602</v>
      </c>
      <c r="GC161">
        <v>657</v>
      </c>
      <c r="GD161">
        <v>164</v>
      </c>
      <c r="GE161">
        <v>349</v>
      </c>
      <c r="GF161">
        <v>46</v>
      </c>
      <c r="GG161">
        <v>52</v>
      </c>
      <c r="GH161">
        <v>342</v>
      </c>
      <c r="GI161">
        <v>52</v>
      </c>
      <c r="GJ161">
        <v>235</v>
      </c>
      <c r="GK161">
        <v>21</v>
      </c>
      <c r="GL161">
        <v>34</v>
      </c>
      <c r="GM161">
        <v>10</v>
      </c>
      <c r="GN161">
        <v>10</v>
      </c>
      <c r="GO161">
        <v>3</v>
      </c>
      <c r="GP161">
        <v>2</v>
      </c>
      <c r="GQ161">
        <v>3</v>
      </c>
      <c r="GR161">
        <v>2</v>
      </c>
      <c r="GS161">
        <v>1</v>
      </c>
      <c r="GT161">
        <v>1</v>
      </c>
      <c r="GU161">
        <v>1</v>
      </c>
      <c r="GV161">
        <v>1</v>
      </c>
      <c r="GW161">
        <v>2.9</v>
      </c>
      <c r="GX161" t="s">
        <v>288</v>
      </c>
      <c r="GY161">
        <v>3730902</v>
      </c>
      <c r="GZ161">
        <v>3959800</v>
      </c>
      <c r="HC161">
        <v>0.45</v>
      </c>
      <c r="HD161">
        <v>3.02</v>
      </c>
      <c r="HE161">
        <v>0.4052</v>
      </c>
      <c r="HF161" s="2">
        <f t="shared" si="64"/>
        <v>1.2332250865121241E-2</v>
      </c>
      <c r="HG161" s="2">
        <f t="shared" si="65"/>
        <v>3.9740104457655079E-3</v>
      </c>
      <c r="HH161" s="2">
        <f t="shared" si="66"/>
        <v>1.74102120982772E-2</v>
      </c>
      <c r="HI161" s="2">
        <f t="shared" si="67"/>
        <v>1.954393863845949E-2</v>
      </c>
      <c r="HJ161" s="3">
        <f t="shared" si="68"/>
        <v>27.679563161601202</v>
      </c>
      <c r="HK161" t="str">
        <f t="shared" si="69"/>
        <v>IVZ</v>
      </c>
    </row>
    <row r="162" spans="1:219" hidden="1" x14ac:dyDescent="0.25">
      <c r="A162">
        <v>153</v>
      </c>
      <c r="B162" t="s">
        <v>741</v>
      </c>
      <c r="C162">
        <v>9</v>
      </c>
      <c r="D162">
        <v>2</v>
      </c>
      <c r="E162">
        <v>6</v>
      </c>
      <c r="F162">
        <v>0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2</v>
      </c>
      <c r="N162">
        <v>5</v>
      </c>
      <c r="O162">
        <v>4</v>
      </c>
      <c r="P162">
        <v>50</v>
      </c>
      <c r="Q162">
        <v>66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 t="s">
        <v>742</v>
      </c>
      <c r="AV162">
        <v>227.99000549316409</v>
      </c>
      <c r="AW162">
        <v>228.58000183105469</v>
      </c>
      <c r="AX162">
        <v>233.71000671386719</v>
      </c>
      <c r="AY162">
        <v>227.05999755859369</v>
      </c>
      <c r="AZ162">
        <v>233.50999450683599</v>
      </c>
      <c r="BA162" s="2">
        <f t="shared" si="52"/>
        <v>2.5811371649505643E-3</v>
      </c>
      <c r="BB162" s="2">
        <f t="shared" si="53"/>
        <v>2.1950300523901789E-2</v>
      </c>
      <c r="BC162" s="2">
        <f t="shared" si="54"/>
        <v>6.6497692723986868E-3</v>
      </c>
      <c r="BD162" s="2">
        <f t="shared" si="55"/>
        <v>2.7621930966442942E-2</v>
      </c>
      <c r="BE162">
        <v>9</v>
      </c>
      <c r="BF162">
        <v>24</v>
      </c>
      <c r="BG162">
        <v>53</v>
      </c>
      <c r="BH162">
        <v>65</v>
      </c>
      <c r="BI162">
        <v>11</v>
      </c>
      <c r="BJ162">
        <v>0</v>
      </c>
      <c r="BK162">
        <v>0</v>
      </c>
      <c r="BL162">
        <v>0</v>
      </c>
      <c r="BM162">
        <v>0</v>
      </c>
      <c r="BN162">
        <v>2</v>
      </c>
      <c r="BO162">
        <v>0</v>
      </c>
      <c r="BP162">
        <v>1</v>
      </c>
      <c r="BQ162">
        <v>1</v>
      </c>
      <c r="BR162">
        <v>2</v>
      </c>
      <c r="BS162">
        <v>1</v>
      </c>
      <c r="BT162">
        <v>6</v>
      </c>
      <c r="BU162">
        <v>1</v>
      </c>
      <c r="BV162">
        <v>6</v>
      </c>
      <c r="BW162">
        <v>0</v>
      </c>
      <c r="BX162">
        <v>0</v>
      </c>
      <c r="BY162">
        <v>2</v>
      </c>
      <c r="BZ162">
        <v>2</v>
      </c>
      <c r="CA162">
        <v>0</v>
      </c>
      <c r="CB162">
        <v>0</v>
      </c>
      <c r="CC162">
        <v>1</v>
      </c>
      <c r="CD162">
        <v>1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 t="s">
        <v>743</v>
      </c>
      <c r="CN162">
        <v>233.50999450683599</v>
      </c>
      <c r="CO162">
        <v>234.05999755859369</v>
      </c>
      <c r="CP162">
        <v>234.05999755859369</v>
      </c>
      <c r="CQ162">
        <v>228</v>
      </c>
      <c r="CR162">
        <v>229.94999694824219</v>
      </c>
      <c r="CS162" s="2">
        <f t="shared" si="56"/>
        <v>2.3498378941066989E-3</v>
      </c>
      <c r="CT162" s="2">
        <f t="shared" si="57"/>
        <v>0</v>
      </c>
      <c r="CU162" s="2">
        <f t="shared" si="58"/>
        <v>2.5890787070852017E-2</v>
      </c>
      <c r="CV162" s="2">
        <f t="shared" si="59"/>
        <v>8.4800912116607119E-3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159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1</v>
      </c>
      <c r="DX162">
        <v>0</v>
      </c>
      <c r="DY162">
        <v>0</v>
      </c>
      <c r="DZ162">
        <v>0</v>
      </c>
      <c r="EA162">
        <v>1</v>
      </c>
      <c r="EB162">
        <v>0</v>
      </c>
      <c r="EC162">
        <v>0</v>
      </c>
      <c r="ED162">
        <v>0</v>
      </c>
      <c r="EE162" t="s">
        <v>310</v>
      </c>
      <c r="EF162">
        <v>229.94999694824219</v>
      </c>
      <c r="EG162">
        <v>229.91000366210929</v>
      </c>
      <c r="EH162">
        <v>232.55000305175781</v>
      </c>
      <c r="EI162">
        <v>227.33999633789071</v>
      </c>
      <c r="EJ162">
        <v>229.8699951171875</v>
      </c>
      <c r="EK162" s="2">
        <f t="shared" si="60"/>
        <v>-1.7395191812386024E-4</v>
      </c>
      <c r="EL162" s="2">
        <f t="shared" si="61"/>
        <v>1.1352394560325774E-2</v>
      </c>
      <c r="EM162" s="2">
        <f t="shared" si="62"/>
        <v>1.1178318834684675E-2</v>
      </c>
      <c r="EN162" s="2">
        <f t="shared" si="63"/>
        <v>1.1006215830852595E-2</v>
      </c>
      <c r="EO162">
        <v>75</v>
      </c>
      <c r="EP162">
        <v>32</v>
      </c>
      <c r="EQ162">
        <v>4</v>
      </c>
      <c r="ER162">
        <v>0</v>
      </c>
      <c r="ES162">
        <v>0</v>
      </c>
      <c r="ET162">
        <v>1</v>
      </c>
      <c r="EU162">
        <v>4</v>
      </c>
      <c r="EV162">
        <v>0</v>
      </c>
      <c r="EW162">
        <v>0</v>
      </c>
      <c r="EX162">
        <v>17</v>
      </c>
      <c r="EY162">
        <v>4</v>
      </c>
      <c r="EZ162">
        <v>2</v>
      </c>
      <c r="FA162">
        <v>0</v>
      </c>
      <c r="FB162">
        <v>5</v>
      </c>
      <c r="FC162">
        <v>1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5</v>
      </c>
      <c r="FJ162">
        <v>0</v>
      </c>
      <c r="FK162">
        <v>0</v>
      </c>
      <c r="FL162">
        <v>0</v>
      </c>
      <c r="FM162">
        <v>1</v>
      </c>
      <c r="FN162">
        <v>1</v>
      </c>
      <c r="FO162">
        <v>2</v>
      </c>
      <c r="FP162">
        <v>0</v>
      </c>
      <c r="FQ162">
        <v>1</v>
      </c>
      <c r="FR162">
        <v>1</v>
      </c>
      <c r="FS162">
        <v>1</v>
      </c>
      <c r="FT162">
        <v>0</v>
      </c>
      <c r="FU162">
        <v>1</v>
      </c>
      <c r="FV162">
        <v>1</v>
      </c>
      <c r="FW162" t="s">
        <v>256</v>
      </c>
      <c r="FX162">
        <v>229.8699951171875</v>
      </c>
      <c r="FY162">
        <v>231.30999755859381</v>
      </c>
      <c r="FZ162">
        <v>232.1499938964844</v>
      </c>
      <c r="GA162">
        <v>227.19999694824219</v>
      </c>
      <c r="GB162">
        <v>231.66999816894531</v>
      </c>
      <c r="GC162">
        <v>400</v>
      </c>
      <c r="GD162">
        <v>193</v>
      </c>
      <c r="GE162">
        <v>111</v>
      </c>
      <c r="GF162">
        <v>187</v>
      </c>
      <c r="GG162">
        <v>0</v>
      </c>
      <c r="GH162">
        <v>192</v>
      </c>
      <c r="GI162">
        <v>0</v>
      </c>
      <c r="GJ162">
        <v>0</v>
      </c>
      <c r="GK162">
        <v>6</v>
      </c>
      <c r="GL162">
        <v>166</v>
      </c>
      <c r="GM162">
        <v>0</v>
      </c>
      <c r="GN162">
        <v>164</v>
      </c>
      <c r="GO162">
        <v>2</v>
      </c>
      <c r="GP162">
        <v>1</v>
      </c>
      <c r="GQ162">
        <v>2</v>
      </c>
      <c r="GR162">
        <v>1</v>
      </c>
      <c r="GS162">
        <v>1</v>
      </c>
      <c r="GT162">
        <v>1</v>
      </c>
      <c r="GU162">
        <v>1</v>
      </c>
      <c r="GV162">
        <v>1</v>
      </c>
      <c r="GW162">
        <v>2.2000000000000002</v>
      </c>
      <c r="GX162" t="s">
        <v>218</v>
      </c>
      <c r="GY162">
        <v>210389</v>
      </c>
      <c r="GZ162">
        <v>205150</v>
      </c>
      <c r="HA162">
        <v>7.7569999999999997</v>
      </c>
      <c r="HB162">
        <v>10.010999999999999</v>
      </c>
      <c r="HC162">
        <v>0.87</v>
      </c>
      <c r="HD162">
        <v>4.93</v>
      </c>
      <c r="HE162">
        <v>0</v>
      </c>
      <c r="HF162" s="2">
        <f t="shared" si="64"/>
        <v>6.2254224054519858E-3</v>
      </c>
      <c r="HG162" s="2">
        <f t="shared" si="65"/>
        <v>3.6183345249845011E-3</v>
      </c>
      <c r="HH162" s="2">
        <f t="shared" si="66"/>
        <v>1.7768365629378002E-2</v>
      </c>
      <c r="HI162" s="2">
        <f t="shared" si="67"/>
        <v>1.9294691829035981E-2</v>
      </c>
      <c r="HJ162" s="3">
        <f t="shared" si="68"/>
        <v>232.14695450873415</v>
      </c>
      <c r="HK162" t="str">
        <f t="shared" si="69"/>
        <v>IPGP</v>
      </c>
    </row>
    <row r="163" spans="1:219" hidden="1" x14ac:dyDescent="0.25">
      <c r="A163">
        <v>154</v>
      </c>
      <c r="B163" t="s">
        <v>744</v>
      </c>
      <c r="C163">
        <v>9</v>
      </c>
      <c r="D163">
        <v>0</v>
      </c>
      <c r="E163">
        <v>5</v>
      </c>
      <c r="F163">
        <v>1</v>
      </c>
      <c r="G163" t="s">
        <v>218</v>
      </c>
      <c r="H163" t="s">
        <v>218</v>
      </c>
      <c r="I163">
        <v>5</v>
      </c>
      <c r="J163">
        <v>1</v>
      </c>
      <c r="K163" t="s">
        <v>218</v>
      </c>
      <c r="L163" t="s">
        <v>218</v>
      </c>
      <c r="M163">
        <v>57</v>
      </c>
      <c r="N163">
        <v>88</v>
      </c>
      <c r="O163">
        <v>1</v>
      </c>
      <c r="P163">
        <v>0</v>
      </c>
      <c r="Q163">
        <v>0</v>
      </c>
      <c r="R163">
        <v>1</v>
      </c>
      <c r="S163">
        <v>1</v>
      </c>
      <c r="T163">
        <v>0</v>
      </c>
      <c r="U163">
        <v>0</v>
      </c>
      <c r="V163">
        <v>27</v>
      </c>
      <c r="W163">
        <v>15</v>
      </c>
      <c r="X163">
        <v>7</v>
      </c>
      <c r="Y163">
        <v>10</v>
      </c>
      <c r="Z163">
        <v>7</v>
      </c>
      <c r="AA163">
        <v>1</v>
      </c>
      <c r="AB163">
        <v>0</v>
      </c>
      <c r="AC163">
        <v>0</v>
      </c>
      <c r="AD163">
        <v>0</v>
      </c>
      <c r="AE163">
        <v>89</v>
      </c>
      <c r="AF163">
        <v>1</v>
      </c>
      <c r="AG163">
        <v>2</v>
      </c>
      <c r="AH163">
        <v>0</v>
      </c>
      <c r="AI163">
        <v>1</v>
      </c>
      <c r="AJ163">
        <v>1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t="s">
        <v>575</v>
      </c>
      <c r="AV163">
        <v>40.319999694824219</v>
      </c>
      <c r="AW163">
        <v>40.5</v>
      </c>
      <c r="AX163">
        <v>40.630001068115227</v>
      </c>
      <c r="AY163">
        <v>40.009998321533203</v>
      </c>
      <c r="AZ163">
        <v>40.080001831054688</v>
      </c>
      <c r="BA163" s="2">
        <f t="shared" si="52"/>
        <v>4.4444519796489335E-3</v>
      </c>
      <c r="BB163" s="2">
        <f t="shared" si="53"/>
        <v>3.1996324070305837E-3</v>
      </c>
      <c r="BC163" s="2">
        <f t="shared" si="54"/>
        <v>1.20988068757234E-2</v>
      </c>
      <c r="BD163" s="2">
        <f t="shared" si="55"/>
        <v>1.7465944691460455E-3</v>
      </c>
      <c r="BE163">
        <v>33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21</v>
      </c>
      <c r="BO163">
        <v>2</v>
      </c>
      <c r="BP163">
        <v>3</v>
      </c>
      <c r="BQ163">
        <v>2</v>
      </c>
      <c r="BR163">
        <v>147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35</v>
      </c>
      <c r="CF163">
        <v>0</v>
      </c>
      <c r="CG163">
        <v>0</v>
      </c>
      <c r="CH163">
        <v>0</v>
      </c>
      <c r="CI163">
        <v>1</v>
      </c>
      <c r="CJ163">
        <v>0</v>
      </c>
      <c r="CK163">
        <v>0</v>
      </c>
      <c r="CL163">
        <v>0</v>
      </c>
      <c r="CM163" t="s">
        <v>408</v>
      </c>
      <c r="CN163">
        <v>40.080001831054688</v>
      </c>
      <c r="CO163">
        <v>40.169998168945313</v>
      </c>
      <c r="CP163">
        <v>40.319999694824219</v>
      </c>
      <c r="CQ163">
        <v>39.919998168945313</v>
      </c>
      <c r="CR163">
        <v>40.040000915527337</v>
      </c>
      <c r="CS163" s="2">
        <f t="shared" si="56"/>
        <v>2.2403869054741232E-3</v>
      </c>
      <c r="CT163" s="2">
        <f t="shared" si="57"/>
        <v>3.7202759676151498E-3</v>
      </c>
      <c r="CU163" s="2">
        <f t="shared" si="58"/>
        <v>6.2235501965561824E-3</v>
      </c>
      <c r="CV163" s="2">
        <f t="shared" si="59"/>
        <v>2.9970715244286295E-3</v>
      </c>
      <c r="CW163">
        <v>21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72</v>
      </c>
      <c r="DG163">
        <v>42</v>
      </c>
      <c r="DH163">
        <v>17</v>
      </c>
      <c r="DI163">
        <v>36</v>
      </c>
      <c r="DJ163">
        <v>21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 t="s">
        <v>246</v>
      </c>
      <c r="EF163">
        <v>40.040000915527337</v>
      </c>
      <c r="EG163">
        <v>39.990001678466797</v>
      </c>
      <c r="EH163">
        <v>40.099998474121087</v>
      </c>
      <c r="EI163">
        <v>39.389999389648438</v>
      </c>
      <c r="EJ163">
        <v>39.529998779296882</v>
      </c>
      <c r="EK163" s="2">
        <f t="shared" si="60"/>
        <v>-1.2502934474110106E-3</v>
      </c>
      <c r="EL163" s="2">
        <f t="shared" si="61"/>
        <v>2.7430623401464294E-3</v>
      </c>
      <c r="EM163" s="2">
        <f t="shared" si="62"/>
        <v>1.5003807542759873E-2</v>
      </c>
      <c r="EN163" s="2">
        <f t="shared" si="63"/>
        <v>3.5415986332325566E-3</v>
      </c>
      <c r="EO163">
        <v>8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13</v>
      </c>
      <c r="EY163">
        <v>1</v>
      </c>
      <c r="EZ163">
        <v>7</v>
      </c>
      <c r="FA163">
        <v>6</v>
      </c>
      <c r="FB163">
        <v>156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9</v>
      </c>
      <c r="FP163">
        <v>0</v>
      </c>
      <c r="FQ163">
        <v>0</v>
      </c>
      <c r="FR163">
        <v>0</v>
      </c>
      <c r="FS163">
        <v>1</v>
      </c>
      <c r="FT163">
        <v>0</v>
      </c>
      <c r="FU163">
        <v>0</v>
      </c>
      <c r="FV163">
        <v>0</v>
      </c>
      <c r="FW163" t="s">
        <v>499</v>
      </c>
      <c r="FX163">
        <v>39.529998779296882</v>
      </c>
      <c r="FY163">
        <v>39.849998474121087</v>
      </c>
      <c r="FZ163">
        <v>40.369998931884773</v>
      </c>
      <c r="GA163">
        <v>39.639999389648438</v>
      </c>
      <c r="GB163">
        <v>40.290000915527337</v>
      </c>
      <c r="GC163">
        <v>208</v>
      </c>
      <c r="GD163">
        <v>612</v>
      </c>
      <c r="GE163">
        <v>29</v>
      </c>
      <c r="GF163">
        <v>371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331</v>
      </c>
      <c r="GM163">
        <v>0</v>
      </c>
      <c r="GN163">
        <v>177</v>
      </c>
      <c r="GO163">
        <v>1</v>
      </c>
      <c r="GP163">
        <v>0</v>
      </c>
      <c r="GQ163">
        <v>1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2.6</v>
      </c>
      <c r="GX163" t="s">
        <v>288</v>
      </c>
      <c r="GY163">
        <v>1391607</v>
      </c>
      <c r="GZ163">
        <v>1893275</v>
      </c>
      <c r="HA163">
        <v>0.53300000000000003</v>
      </c>
      <c r="HB163">
        <v>0.63600000000000001</v>
      </c>
      <c r="HC163">
        <v>16.850000000000001</v>
      </c>
      <c r="HD163">
        <v>19.7</v>
      </c>
      <c r="HE163">
        <v>2.0790000000000002</v>
      </c>
      <c r="HF163" s="2">
        <f t="shared" si="64"/>
        <v>8.0301055728274617E-3</v>
      </c>
      <c r="HG163" s="2">
        <f t="shared" si="65"/>
        <v>1.288086379791753E-2</v>
      </c>
      <c r="HH163" s="2">
        <f t="shared" si="66"/>
        <v>5.2697388334662643E-3</v>
      </c>
      <c r="HI163" s="2">
        <f t="shared" si="67"/>
        <v>1.6133072998476772E-2</v>
      </c>
      <c r="HJ163" s="3">
        <f t="shared" si="68"/>
        <v>40.363300876813462</v>
      </c>
      <c r="HK163" t="str">
        <f t="shared" si="69"/>
        <v>IRM</v>
      </c>
    </row>
    <row r="164" spans="1:219" hidden="1" x14ac:dyDescent="0.25">
      <c r="A164">
        <v>155</v>
      </c>
      <c r="B164" t="s">
        <v>745</v>
      </c>
      <c r="C164">
        <v>9</v>
      </c>
      <c r="D164">
        <v>0</v>
      </c>
      <c r="E164">
        <v>6</v>
      </c>
      <c r="F164">
        <v>0</v>
      </c>
      <c r="G164" t="s">
        <v>218</v>
      </c>
      <c r="H164" t="s">
        <v>218</v>
      </c>
      <c r="I164">
        <v>6</v>
      </c>
      <c r="J164">
        <v>0</v>
      </c>
      <c r="K164" t="s">
        <v>218</v>
      </c>
      <c r="L164" t="s">
        <v>218</v>
      </c>
      <c r="M164">
        <v>6</v>
      </c>
      <c r="N164">
        <v>71</v>
      </c>
      <c r="O164">
        <v>62</v>
      </c>
      <c r="P164">
        <v>22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4</v>
      </c>
      <c r="W164">
        <v>4</v>
      </c>
      <c r="X164">
        <v>1</v>
      </c>
      <c r="Y164">
        <v>0</v>
      </c>
      <c r="Z164">
        <v>0</v>
      </c>
      <c r="AA164">
        <v>1</v>
      </c>
      <c r="AB164">
        <v>9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 t="s">
        <v>530</v>
      </c>
      <c r="AV164">
        <v>94.389999389648438</v>
      </c>
      <c r="AW164">
        <v>94.879997253417955</v>
      </c>
      <c r="AX164">
        <v>95.819999694824219</v>
      </c>
      <c r="AY164">
        <v>94.650001525878906</v>
      </c>
      <c r="AZ164">
        <v>95.410003662109375</v>
      </c>
      <c r="BA164" s="2">
        <f t="shared" si="52"/>
        <v>5.1643958469008711E-3</v>
      </c>
      <c r="BB164" s="2">
        <f t="shared" si="53"/>
        <v>9.810086040493271E-3</v>
      </c>
      <c r="BC164" s="2">
        <f t="shared" si="54"/>
        <v>2.4240697111820309E-3</v>
      </c>
      <c r="BD164" s="2">
        <f t="shared" si="55"/>
        <v>7.9656441364575059E-3</v>
      </c>
      <c r="BE164">
        <v>90</v>
      </c>
      <c r="BF164">
        <v>80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18</v>
      </c>
      <c r="BO164">
        <v>2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 t="s">
        <v>315</v>
      </c>
      <c r="CN164">
        <v>95.410003662109375</v>
      </c>
      <c r="CO164">
        <v>95.339996337890625</v>
      </c>
      <c r="CP164">
        <v>95.779998779296875</v>
      </c>
      <c r="CQ164">
        <v>94.459999084472656</v>
      </c>
      <c r="CR164">
        <v>95.5</v>
      </c>
      <c r="CS164" s="2">
        <f t="shared" si="56"/>
        <v>-7.342912409040725E-4</v>
      </c>
      <c r="CT164" s="2">
        <f t="shared" si="57"/>
        <v>4.5938864795784795E-3</v>
      </c>
      <c r="CU164" s="2">
        <f t="shared" si="58"/>
        <v>9.2300953138199082E-3</v>
      </c>
      <c r="CV164" s="2">
        <f t="shared" si="59"/>
        <v>1.0890061942694707E-2</v>
      </c>
      <c r="CW164">
        <v>126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59</v>
      </c>
      <c r="DG164">
        <v>11</v>
      </c>
      <c r="DH164">
        <v>7</v>
      </c>
      <c r="DI164">
        <v>3</v>
      </c>
      <c r="DJ164">
        <v>6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 t="s">
        <v>272</v>
      </c>
      <c r="EF164">
        <v>95.5</v>
      </c>
      <c r="EG164">
        <v>95.410003662109375</v>
      </c>
      <c r="EH164">
        <v>96.25</v>
      </c>
      <c r="EI164">
        <v>94.870002746582045</v>
      </c>
      <c r="EJ164">
        <v>96.239997863769517</v>
      </c>
      <c r="EK164" s="2">
        <f t="shared" si="60"/>
        <v>-9.4325892921398591E-4</v>
      </c>
      <c r="EL164" s="2">
        <f t="shared" si="61"/>
        <v>8.727234679383078E-3</v>
      </c>
      <c r="EM164" s="2">
        <f t="shared" si="62"/>
        <v>5.659793468195673E-3</v>
      </c>
      <c r="EN164" s="2">
        <f t="shared" si="63"/>
        <v>1.4235194800468864E-2</v>
      </c>
      <c r="EO164">
        <v>37</v>
      </c>
      <c r="EP164">
        <v>101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7</v>
      </c>
      <c r="EY164">
        <v>4</v>
      </c>
      <c r="EZ164">
        <v>4</v>
      </c>
      <c r="FA164">
        <v>2</v>
      </c>
      <c r="FB164">
        <v>1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1</v>
      </c>
      <c r="FJ164">
        <v>0</v>
      </c>
      <c r="FK164">
        <v>0</v>
      </c>
      <c r="FL164">
        <v>0</v>
      </c>
      <c r="FM164">
        <v>1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 t="s">
        <v>393</v>
      </c>
      <c r="FX164">
        <v>96.239997863769517</v>
      </c>
      <c r="FY164">
        <v>96.819999694824219</v>
      </c>
      <c r="FZ164">
        <v>96.819999694824219</v>
      </c>
      <c r="GA164">
        <v>95.300003051757813</v>
      </c>
      <c r="GB164">
        <v>96.550003051757813</v>
      </c>
      <c r="GC164">
        <v>595</v>
      </c>
      <c r="GD164">
        <v>133</v>
      </c>
      <c r="GE164">
        <v>264</v>
      </c>
      <c r="GF164">
        <v>104</v>
      </c>
      <c r="GG164">
        <v>0</v>
      </c>
      <c r="GH164">
        <v>22</v>
      </c>
      <c r="GI164">
        <v>0</v>
      </c>
      <c r="GJ164">
        <v>0</v>
      </c>
      <c r="GK164">
        <v>0</v>
      </c>
      <c r="GL164">
        <v>7</v>
      </c>
      <c r="GM164">
        <v>0</v>
      </c>
      <c r="GN164">
        <v>7</v>
      </c>
      <c r="GO164">
        <v>1</v>
      </c>
      <c r="GP164">
        <v>1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1.8</v>
      </c>
      <c r="GX164" t="s">
        <v>218</v>
      </c>
      <c r="GY164">
        <v>281834</v>
      </c>
      <c r="GZ164">
        <v>874200</v>
      </c>
      <c r="HA164">
        <v>1.579</v>
      </c>
      <c r="HB164">
        <v>2.2010000000000001</v>
      </c>
      <c r="HC164">
        <v>1.8</v>
      </c>
      <c r="HD164">
        <v>2.19</v>
      </c>
      <c r="HE164">
        <v>0.86670000000000003</v>
      </c>
      <c r="HF164" s="2">
        <f t="shared" si="64"/>
        <v>5.9905167618555799E-3</v>
      </c>
      <c r="HG164" s="2">
        <f t="shared" si="65"/>
        <v>0</v>
      </c>
      <c r="HH164" s="2">
        <f t="shared" si="66"/>
        <v>1.5699201072685631E-2</v>
      </c>
      <c r="HI164" s="2">
        <f t="shared" si="67"/>
        <v>1.2946659352562673E-2</v>
      </c>
      <c r="HJ164" s="3">
        <f t="shared" si="68"/>
        <v>96.819999694824219</v>
      </c>
      <c r="HK164" t="str">
        <f t="shared" si="69"/>
        <v>ITT</v>
      </c>
    </row>
    <row r="165" spans="1:219" hidden="1" x14ac:dyDescent="0.25">
      <c r="A165">
        <v>156</v>
      </c>
      <c r="B165" t="s">
        <v>746</v>
      </c>
      <c r="C165">
        <v>9</v>
      </c>
      <c r="D165">
        <v>0</v>
      </c>
      <c r="E165">
        <v>6</v>
      </c>
      <c r="F165">
        <v>0</v>
      </c>
      <c r="G165" t="s">
        <v>218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3</v>
      </c>
      <c r="N165">
        <v>9</v>
      </c>
      <c r="O165">
        <v>12</v>
      </c>
      <c r="P165">
        <v>69</v>
      </c>
      <c r="Q165">
        <v>102</v>
      </c>
      <c r="R165">
        <v>0</v>
      </c>
      <c r="S165">
        <v>0</v>
      </c>
      <c r="T165">
        <v>0</v>
      </c>
      <c r="U165">
        <v>0</v>
      </c>
      <c r="V165">
        <v>2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2</v>
      </c>
      <c r="AC165">
        <v>1</v>
      </c>
      <c r="AD165">
        <v>2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 t="s">
        <v>747</v>
      </c>
      <c r="AV165">
        <v>32.5</v>
      </c>
      <c r="AW165">
        <v>32.75</v>
      </c>
      <c r="AX165">
        <v>33.369998931884773</v>
      </c>
      <c r="AY165">
        <v>32.75</v>
      </c>
      <c r="AZ165">
        <v>32.759998321533203</v>
      </c>
      <c r="BA165" s="2">
        <f t="shared" si="52"/>
        <v>7.6335877862595547E-3</v>
      </c>
      <c r="BB165" s="2">
        <f t="shared" si="53"/>
        <v>1.8579531067721144E-2</v>
      </c>
      <c r="BC165" s="2">
        <f t="shared" si="54"/>
        <v>0</v>
      </c>
      <c r="BD165" s="2">
        <f t="shared" si="55"/>
        <v>3.0519908563708675E-4</v>
      </c>
      <c r="BE165">
        <v>26</v>
      </c>
      <c r="BF165">
        <v>100</v>
      </c>
      <c r="BG165">
        <v>61</v>
      </c>
      <c r="BH165">
        <v>8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 t="s">
        <v>708</v>
      </c>
      <c r="CN165">
        <v>32.759998321533203</v>
      </c>
      <c r="CO165">
        <v>32.849998474121087</v>
      </c>
      <c r="CP165">
        <v>33.060001373291023</v>
      </c>
      <c r="CQ165">
        <v>32.729999542236328</v>
      </c>
      <c r="CR165">
        <v>32.970001220703118</v>
      </c>
      <c r="CS165" s="2">
        <f t="shared" si="56"/>
        <v>2.7397307996462894E-3</v>
      </c>
      <c r="CT165" s="2">
        <f t="shared" si="57"/>
        <v>6.3521745446627476E-3</v>
      </c>
      <c r="CU165" s="2">
        <f t="shared" si="58"/>
        <v>3.6529356912845534E-3</v>
      </c>
      <c r="CV165" s="2">
        <f t="shared" si="59"/>
        <v>7.2793954983563225E-3</v>
      </c>
      <c r="CW165">
        <v>142</v>
      </c>
      <c r="CX165">
        <v>5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35</v>
      </c>
      <c r="DG165">
        <v>21</v>
      </c>
      <c r="DH165">
        <v>2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 t="s">
        <v>748</v>
      </c>
      <c r="EF165">
        <v>32.970001220703118</v>
      </c>
      <c r="EG165">
        <v>33.169998168945313</v>
      </c>
      <c r="EH165">
        <v>33.279998779296882</v>
      </c>
      <c r="EI165">
        <v>32.930000305175781</v>
      </c>
      <c r="EJ165">
        <v>33.069999694824219</v>
      </c>
      <c r="EK165" s="2">
        <f t="shared" si="60"/>
        <v>6.0294530986569894E-3</v>
      </c>
      <c r="EL165" s="2">
        <f t="shared" si="61"/>
        <v>3.3053069226672838E-3</v>
      </c>
      <c r="EM165" s="2">
        <f t="shared" si="62"/>
        <v>7.235389720166574E-3</v>
      </c>
      <c r="EN165" s="2">
        <f t="shared" si="63"/>
        <v>4.2334257919678375E-3</v>
      </c>
      <c r="EO165">
        <v>21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27</v>
      </c>
      <c r="EY165">
        <v>34</v>
      </c>
      <c r="EZ165">
        <v>47</v>
      </c>
      <c r="FA165">
        <v>27</v>
      </c>
      <c r="FB165">
        <v>40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 t="s">
        <v>324</v>
      </c>
      <c r="FX165">
        <v>33.069999694824219</v>
      </c>
      <c r="FY165">
        <v>33.450000762939453</v>
      </c>
      <c r="FZ165">
        <v>33.580001831054688</v>
      </c>
      <c r="GA165">
        <v>33.029998779296882</v>
      </c>
      <c r="GB165">
        <v>33.130001068115227</v>
      </c>
      <c r="GC165">
        <v>558</v>
      </c>
      <c r="GD165">
        <v>235</v>
      </c>
      <c r="GE165">
        <v>168</v>
      </c>
      <c r="GF165">
        <v>233</v>
      </c>
      <c r="GG165">
        <v>0</v>
      </c>
      <c r="GH165">
        <v>179</v>
      </c>
      <c r="GI165">
        <v>0</v>
      </c>
      <c r="GJ165">
        <v>0</v>
      </c>
      <c r="GK165">
        <v>2</v>
      </c>
      <c r="GL165">
        <v>40</v>
      </c>
      <c r="GM165">
        <v>0</v>
      </c>
      <c r="GN165">
        <v>40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1.5</v>
      </c>
      <c r="GX165" t="s">
        <v>248</v>
      </c>
      <c r="GY165">
        <v>1115329</v>
      </c>
      <c r="GZ165">
        <v>3150275</v>
      </c>
      <c r="HA165">
        <v>0.71899999999999997</v>
      </c>
      <c r="HB165">
        <v>1.198</v>
      </c>
      <c r="HC165">
        <v>0.43</v>
      </c>
      <c r="HD165">
        <v>3.76</v>
      </c>
      <c r="HE165">
        <v>0.14739999000000001</v>
      </c>
      <c r="HF165" s="2">
        <f t="shared" si="64"/>
        <v>1.1360270835516717E-2</v>
      </c>
      <c r="HG165" s="2">
        <f t="shared" si="65"/>
        <v>3.8713835922131734E-3</v>
      </c>
      <c r="HH165" s="2">
        <f t="shared" si="66"/>
        <v>1.255611282699598E-2</v>
      </c>
      <c r="HI165" s="2">
        <f t="shared" si="67"/>
        <v>3.0184813037807956E-3</v>
      </c>
      <c r="HJ165" s="3">
        <f t="shared" si="68"/>
        <v>33.579498547052616</v>
      </c>
      <c r="HK165" t="str">
        <f t="shared" si="69"/>
        <v>JEF</v>
      </c>
    </row>
    <row r="166" spans="1:219" hidden="1" x14ac:dyDescent="0.25">
      <c r="A166">
        <v>157</v>
      </c>
      <c r="B166" t="s">
        <v>749</v>
      </c>
      <c r="C166">
        <v>9</v>
      </c>
      <c r="D166">
        <v>1</v>
      </c>
      <c r="E166">
        <v>6</v>
      </c>
      <c r="F166">
        <v>0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12</v>
      </c>
      <c r="N166">
        <v>73</v>
      </c>
      <c r="O166">
        <v>107</v>
      </c>
      <c r="P166">
        <v>2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2</v>
      </c>
      <c r="W166">
        <v>1</v>
      </c>
      <c r="X166">
        <v>0</v>
      </c>
      <c r="Y166">
        <v>0</v>
      </c>
      <c r="Z166">
        <v>0</v>
      </c>
      <c r="AA166">
        <v>1</v>
      </c>
      <c r="AB166">
        <v>3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 t="s">
        <v>729</v>
      </c>
      <c r="AV166">
        <v>62.900001525878913</v>
      </c>
      <c r="AW166">
        <v>63.220001220703118</v>
      </c>
      <c r="AX166">
        <v>63.799999237060547</v>
      </c>
      <c r="AY166">
        <v>62.529998779296882</v>
      </c>
      <c r="AZ166">
        <v>62.810001373291023</v>
      </c>
      <c r="BA166" s="2">
        <f t="shared" si="52"/>
        <v>5.0616844138783312E-3</v>
      </c>
      <c r="BB166" s="2">
        <f t="shared" si="53"/>
        <v>9.0908781080442091E-3</v>
      </c>
      <c r="BC166" s="2">
        <f t="shared" si="54"/>
        <v>1.0914306043706246E-2</v>
      </c>
      <c r="BD166" s="2">
        <f t="shared" si="55"/>
        <v>4.4579300727926041E-3</v>
      </c>
      <c r="BE166">
        <v>21</v>
      </c>
      <c r="BF166">
        <v>8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6</v>
      </c>
      <c r="BO166">
        <v>3</v>
      </c>
      <c r="BP166">
        <v>6</v>
      </c>
      <c r="BQ166">
        <v>11</v>
      </c>
      <c r="BR166">
        <v>143</v>
      </c>
      <c r="BS166">
        <v>0</v>
      </c>
      <c r="BT166">
        <v>0</v>
      </c>
      <c r="BU166">
        <v>0</v>
      </c>
      <c r="BV166">
        <v>0</v>
      </c>
      <c r="BW166">
        <v>8</v>
      </c>
      <c r="BX166">
        <v>0</v>
      </c>
      <c r="BY166">
        <v>0</v>
      </c>
      <c r="BZ166">
        <v>0</v>
      </c>
      <c r="CA166">
        <v>1</v>
      </c>
      <c r="CB166">
        <v>0</v>
      </c>
      <c r="CC166">
        <v>0</v>
      </c>
      <c r="CD166">
        <v>0</v>
      </c>
      <c r="CE166">
        <v>29</v>
      </c>
      <c r="CF166">
        <v>9</v>
      </c>
      <c r="CG166">
        <v>0</v>
      </c>
      <c r="CH166">
        <v>0</v>
      </c>
      <c r="CI166">
        <v>1</v>
      </c>
      <c r="CJ166">
        <v>1</v>
      </c>
      <c r="CK166">
        <v>0</v>
      </c>
      <c r="CL166">
        <v>0</v>
      </c>
      <c r="CM166" t="s">
        <v>292</v>
      </c>
      <c r="CN166">
        <v>62.810001373291023</v>
      </c>
      <c r="CO166">
        <v>62.869998931884773</v>
      </c>
      <c r="CP166">
        <v>63.700000762939453</v>
      </c>
      <c r="CQ166">
        <v>62.650001525878913</v>
      </c>
      <c r="CR166">
        <v>63.400001525878913</v>
      </c>
      <c r="CS166" s="2">
        <f t="shared" si="56"/>
        <v>9.5431143014257369E-4</v>
      </c>
      <c r="CT166" s="2">
        <f t="shared" si="57"/>
        <v>1.3029855904453491E-2</v>
      </c>
      <c r="CU166" s="2">
        <f t="shared" si="58"/>
        <v>3.4992430371155736E-3</v>
      </c>
      <c r="CV166" s="2">
        <f t="shared" si="59"/>
        <v>1.1829652712135319E-2</v>
      </c>
      <c r="CW166">
        <v>25</v>
      </c>
      <c r="CX166">
        <v>79</v>
      </c>
      <c r="CY166">
        <v>83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6</v>
      </c>
      <c r="DG166">
        <v>3</v>
      </c>
      <c r="DH166">
        <v>2</v>
      </c>
      <c r="DI166">
        <v>0</v>
      </c>
      <c r="DJ166">
        <v>0</v>
      </c>
      <c r="DK166">
        <v>1</v>
      </c>
      <c r="DL166">
        <v>11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 t="s">
        <v>750</v>
      </c>
      <c r="EF166">
        <v>63.400001525878913</v>
      </c>
      <c r="EG166">
        <v>63.439998626708977</v>
      </c>
      <c r="EH166">
        <v>64.080001831054688</v>
      </c>
      <c r="EI166">
        <v>62.970001220703118</v>
      </c>
      <c r="EJ166">
        <v>63.099998474121087</v>
      </c>
      <c r="EK166" s="2">
        <f t="shared" si="60"/>
        <v>6.3047133820748336E-4</v>
      </c>
      <c r="EL166" s="2">
        <f t="shared" si="61"/>
        <v>9.987565325498271E-3</v>
      </c>
      <c r="EM166" s="2">
        <f t="shared" si="62"/>
        <v>7.4085343029623996E-3</v>
      </c>
      <c r="EN166" s="2">
        <f t="shared" si="63"/>
        <v>2.0601783924175665E-3</v>
      </c>
      <c r="EO166">
        <v>54</v>
      </c>
      <c r="EP166">
        <v>71</v>
      </c>
      <c r="EQ166">
        <v>5</v>
      </c>
      <c r="ER166">
        <v>0</v>
      </c>
      <c r="ES166">
        <v>0</v>
      </c>
      <c r="ET166">
        <v>1</v>
      </c>
      <c r="EU166">
        <v>5</v>
      </c>
      <c r="EV166">
        <v>0</v>
      </c>
      <c r="EW166">
        <v>0</v>
      </c>
      <c r="EX166">
        <v>19</v>
      </c>
      <c r="EY166">
        <v>12</v>
      </c>
      <c r="EZ166">
        <v>2</v>
      </c>
      <c r="FA166">
        <v>6</v>
      </c>
      <c r="FB166">
        <v>17</v>
      </c>
      <c r="FC166">
        <v>0</v>
      </c>
      <c r="FD166">
        <v>0</v>
      </c>
      <c r="FE166">
        <v>0</v>
      </c>
      <c r="FF166">
        <v>0</v>
      </c>
      <c r="FG166">
        <v>76</v>
      </c>
      <c r="FH166">
        <v>6</v>
      </c>
      <c r="FI166">
        <v>0</v>
      </c>
      <c r="FJ166">
        <v>0</v>
      </c>
      <c r="FK166">
        <v>1</v>
      </c>
      <c r="FL166">
        <v>1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 t="s">
        <v>320</v>
      </c>
      <c r="FX166">
        <v>63.099998474121087</v>
      </c>
      <c r="FY166">
        <v>63.189998626708977</v>
      </c>
      <c r="FZ166">
        <v>63.490001678466797</v>
      </c>
      <c r="GA166">
        <v>62.490001678466797</v>
      </c>
      <c r="GB166">
        <v>63.279998779296882</v>
      </c>
      <c r="GC166">
        <v>540</v>
      </c>
      <c r="GD166">
        <v>239</v>
      </c>
      <c r="GE166">
        <v>317</v>
      </c>
      <c r="GF166">
        <v>67</v>
      </c>
      <c r="GG166">
        <v>0</v>
      </c>
      <c r="GH166">
        <v>2</v>
      </c>
      <c r="GI166">
        <v>0</v>
      </c>
      <c r="GJ166">
        <v>0</v>
      </c>
      <c r="GK166">
        <v>0</v>
      </c>
      <c r="GL166">
        <v>160</v>
      </c>
      <c r="GM166">
        <v>0</v>
      </c>
      <c r="GN166">
        <v>17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2.2000000000000002</v>
      </c>
      <c r="GX166" t="s">
        <v>218</v>
      </c>
      <c r="GY166">
        <v>4816553</v>
      </c>
      <c r="GZ166">
        <v>4064525</v>
      </c>
      <c r="HA166">
        <v>0.82699999999999996</v>
      </c>
      <c r="HB166">
        <v>1.1819999999999999</v>
      </c>
      <c r="HC166">
        <v>1.69</v>
      </c>
      <c r="HD166">
        <v>1.82</v>
      </c>
      <c r="HE166">
        <v>0.96300006000000005</v>
      </c>
      <c r="HF166" s="2">
        <f t="shared" si="64"/>
        <v>1.4242784387377139E-3</v>
      </c>
      <c r="HG166" s="2">
        <f t="shared" si="65"/>
        <v>4.7252015093199873E-3</v>
      </c>
      <c r="HH166" s="2">
        <f t="shared" si="66"/>
        <v>1.10776541138633E-2</v>
      </c>
      <c r="HI166" s="2">
        <f t="shared" si="67"/>
        <v>1.2484151644587937E-2</v>
      </c>
      <c r="HJ166" s="3">
        <f t="shared" si="68"/>
        <v>63.48858410359383</v>
      </c>
      <c r="HK166" t="str">
        <f t="shared" si="69"/>
        <v>JCI</v>
      </c>
    </row>
    <row r="167" spans="1:219" hidden="1" x14ac:dyDescent="0.25">
      <c r="A167">
        <v>158</v>
      </c>
      <c r="B167" t="s">
        <v>751</v>
      </c>
      <c r="C167">
        <v>9</v>
      </c>
      <c r="D167">
        <v>1</v>
      </c>
      <c r="E167">
        <v>5</v>
      </c>
      <c r="F167">
        <v>1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116</v>
      </c>
      <c r="N167">
        <v>7</v>
      </c>
      <c r="O167">
        <v>50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20</v>
      </c>
      <c r="W167">
        <v>12</v>
      </c>
      <c r="X167">
        <v>2</v>
      </c>
      <c r="Y167">
        <v>0</v>
      </c>
      <c r="Z167">
        <v>0</v>
      </c>
      <c r="AA167">
        <v>1</v>
      </c>
      <c r="AB167">
        <v>34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 t="s">
        <v>752</v>
      </c>
      <c r="AV167">
        <v>301.6199951171875</v>
      </c>
      <c r="AW167">
        <v>303.07998657226563</v>
      </c>
      <c r="AX167">
        <v>304.989990234375</v>
      </c>
      <c r="AY167">
        <v>300.3900146484375</v>
      </c>
      <c r="AZ167">
        <v>300.89999389648438</v>
      </c>
      <c r="BA167" s="2">
        <f t="shared" si="52"/>
        <v>4.817181997366915E-3</v>
      </c>
      <c r="BB167" s="2">
        <f t="shared" si="53"/>
        <v>6.2625126176816259E-3</v>
      </c>
      <c r="BC167" s="2">
        <f t="shared" si="54"/>
        <v>8.8754521677620879E-3</v>
      </c>
      <c r="BD167" s="2">
        <f t="shared" si="55"/>
        <v>1.6948463223376287E-3</v>
      </c>
      <c r="BE167">
        <v>24</v>
      </c>
      <c r="BF167">
        <v>1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21</v>
      </c>
      <c r="BO167">
        <v>6</v>
      </c>
      <c r="BP167">
        <v>13</v>
      </c>
      <c r="BQ167">
        <v>46</v>
      </c>
      <c r="BR167">
        <v>98</v>
      </c>
      <c r="BS167">
        <v>0</v>
      </c>
      <c r="BT167">
        <v>0</v>
      </c>
      <c r="BU167">
        <v>0</v>
      </c>
      <c r="BV167">
        <v>0</v>
      </c>
      <c r="BW167">
        <v>1</v>
      </c>
      <c r="BX167">
        <v>0</v>
      </c>
      <c r="BY167">
        <v>0</v>
      </c>
      <c r="BZ167">
        <v>0</v>
      </c>
      <c r="CA167">
        <v>1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 t="s">
        <v>323</v>
      </c>
      <c r="CN167">
        <v>300.89999389648438</v>
      </c>
      <c r="CO167">
        <v>300.14999389648438</v>
      </c>
      <c r="CP167">
        <v>301.14999389648438</v>
      </c>
      <c r="CQ167">
        <v>299.41000366210938</v>
      </c>
      <c r="CR167">
        <v>299.42001342773438</v>
      </c>
      <c r="CS167" s="2">
        <f t="shared" si="56"/>
        <v>-2.4987506754994282E-3</v>
      </c>
      <c r="CT167" s="2">
        <f t="shared" si="57"/>
        <v>3.3206044172915394E-3</v>
      </c>
      <c r="CU167" s="2">
        <f t="shared" si="58"/>
        <v>2.4654014640100863E-3</v>
      </c>
      <c r="CV167" s="2">
        <f t="shared" si="59"/>
        <v>3.3430516251820031E-5</v>
      </c>
      <c r="CW167">
        <v>189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14</v>
      </c>
      <c r="DG167">
        <v>1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 t="s">
        <v>384</v>
      </c>
      <c r="EF167">
        <v>299.42001342773438</v>
      </c>
      <c r="EG167">
        <v>299.3800048828125</v>
      </c>
      <c r="EH167">
        <v>300.989990234375</v>
      </c>
      <c r="EI167">
        <v>294.6099853515625</v>
      </c>
      <c r="EJ167">
        <v>295.07000732421881</v>
      </c>
      <c r="EK167" s="2">
        <f t="shared" si="60"/>
        <v>-1.3363799942989196E-4</v>
      </c>
      <c r="EL167" s="2">
        <f t="shared" si="61"/>
        <v>5.3489664234642742E-3</v>
      </c>
      <c r="EM167" s="2">
        <f t="shared" si="62"/>
        <v>1.5932993030436826E-2</v>
      </c>
      <c r="EN167" s="2">
        <f t="shared" si="63"/>
        <v>1.5590265402706249E-3</v>
      </c>
      <c r="EO167">
        <v>62</v>
      </c>
      <c r="EP167">
        <v>3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1</v>
      </c>
      <c r="EY167">
        <v>0</v>
      </c>
      <c r="EZ167">
        <v>0</v>
      </c>
      <c r="FA167">
        <v>1</v>
      </c>
      <c r="FB167">
        <v>126</v>
      </c>
      <c r="FC167">
        <v>0</v>
      </c>
      <c r="FD167">
        <v>0</v>
      </c>
      <c r="FE167">
        <v>0</v>
      </c>
      <c r="FF167">
        <v>0</v>
      </c>
      <c r="FG167">
        <v>3</v>
      </c>
      <c r="FH167">
        <v>0</v>
      </c>
      <c r="FI167">
        <v>0</v>
      </c>
      <c r="FJ167">
        <v>0</v>
      </c>
      <c r="FK167">
        <v>1</v>
      </c>
      <c r="FL167">
        <v>0</v>
      </c>
      <c r="FM167">
        <v>0</v>
      </c>
      <c r="FN167">
        <v>0</v>
      </c>
      <c r="FO167">
        <v>65</v>
      </c>
      <c r="FP167">
        <v>3</v>
      </c>
      <c r="FQ167">
        <v>0</v>
      </c>
      <c r="FR167">
        <v>0</v>
      </c>
      <c r="FS167">
        <v>1</v>
      </c>
      <c r="FT167">
        <v>1</v>
      </c>
      <c r="FU167">
        <v>0</v>
      </c>
      <c r="FV167">
        <v>0</v>
      </c>
      <c r="FW167" t="s">
        <v>753</v>
      </c>
      <c r="FX167">
        <v>295.07000732421881</v>
      </c>
      <c r="FY167">
        <v>297</v>
      </c>
      <c r="FZ167">
        <v>297.6099853515625</v>
      </c>
      <c r="GA167">
        <v>293.91000366210938</v>
      </c>
      <c r="GB167">
        <v>294.67999267578119</v>
      </c>
      <c r="GC167">
        <v>452</v>
      </c>
      <c r="GD167">
        <v>361</v>
      </c>
      <c r="GE167">
        <v>254</v>
      </c>
      <c r="GF167">
        <v>143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224</v>
      </c>
      <c r="GM167">
        <v>0</v>
      </c>
      <c r="GN167">
        <v>126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2.5</v>
      </c>
      <c r="GX167" t="s">
        <v>218</v>
      </c>
      <c r="GY167">
        <v>1598001</v>
      </c>
      <c r="GZ167">
        <v>2807642</v>
      </c>
      <c r="HA167">
        <v>1.1000000000000001</v>
      </c>
      <c r="HB167">
        <v>1.498</v>
      </c>
      <c r="HC167">
        <v>1.66</v>
      </c>
      <c r="HD167">
        <v>1.4</v>
      </c>
      <c r="HE167">
        <v>0.2681</v>
      </c>
      <c r="HF167" s="2">
        <f t="shared" si="64"/>
        <v>6.4982918376471632E-3</v>
      </c>
      <c r="HG167" s="2">
        <f t="shared" si="65"/>
        <v>2.0496131903703363E-3</v>
      </c>
      <c r="HH167" s="2">
        <f t="shared" si="66"/>
        <v>1.0404028073705773E-2</v>
      </c>
      <c r="HI167" s="2">
        <f t="shared" si="67"/>
        <v>2.6129667191860939E-3</v>
      </c>
      <c r="HJ167" s="3">
        <f t="shared" si="68"/>
        <v>297.60873511753999</v>
      </c>
      <c r="HK167" t="str">
        <f t="shared" si="69"/>
        <v>KSU</v>
      </c>
    </row>
    <row r="168" spans="1:219" hidden="1" x14ac:dyDescent="0.25">
      <c r="A168">
        <v>159</v>
      </c>
      <c r="B168" t="s">
        <v>754</v>
      </c>
      <c r="C168">
        <v>9</v>
      </c>
      <c r="D168">
        <v>0</v>
      </c>
      <c r="E168">
        <v>6</v>
      </c>
      <c r="F168">
        <v>0</v>
      </c>
      <c r="G168" t="s">
        <v>218</v>
      </c>
      <c r="H168" t="s">
        <v>218</v>
      </c>
      <c r="I168">
        <v>6</v>
      </c>
      <c r="J168">
        <v>0</v>
      </c>
      <c r="K168" t="s">
        <v>218</v>
      </c>
      <c r="L168" t="s">
        <v>218</v>
      </c>
      <c r="M168">
        <v>0</v>
      </c>
      <c r="N168">
        <v>1</v>
      </c>
      <c r="O168">
        <v>2</v>
      </c>
      <c r="P168">
        <v>10</v>
      </c>
      <c r="Q168">
        <v>180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2</v>
      </c>
      <c r="AA168">
        <v>1</v>
      </c>
      <c r="AB168">
        <v>3</v>
      </c>
      <c r="AC168">
        <v>1</v>
      </c>
      <c r="AD168">
        <v>3</v>
      </c>
      <c r="AE168">
        <v>0</v>
      </c>
      <c r="AF168">
        <v>0</v>
      </c>
      <c r="AG168">
        <v>2</v>
      </c>
      <c r="AH168">
        <v>2</v>
      </c>
      <c r="AI168">
        <v>0</v>
      </c>
      <c r="AJ168">
        <v>0</v>
      </c>
      <c r="AK168">
        <v>1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 t="s">
        <v>755</v>
      </c>
      <c r="AV168">
        <v>20.770000457763668</v>
      </c>
      <c r="AW168">
        <v>21.04000091552734</v>
      </c>
      <c r="AX168">
        <v>21.469999313354489</v>
      </c>
      <c r="AY168">
        <v>21.020000457763668</v>
      </c>
      <c r="AZ168">
        <v>21.270000457763668</v>
      </c>
      <c r="BA168" s="2">
        <f t="shared" si="52"/>
        <v>1.2832720818201748E-2</v>
      </c>
      <c r="BB168" s="2">
        <f t="shared" si="53"/>
        <v>2.0027871987852719E-2</v>
      </c>
      <c r="BC168" s="2">
        <f t="shared" si="54"/>
        <v>9.5059205767011878E-4</v>
      </c>
      <c r="BD168" s="2">
        <f t="shared" si="55"/>
        <v>1.1753643376568368E-2</v>
      </c>
      <c r="BE168">
        <v>1</v>
      </c>
      <c r="BF168">
        <v>10</v>
      </c>
      <c r="BG168">
        <v>127</v>
      </c>
      <c r="BH168">
        <v>56</v>
      </c>
      <c r="BI168">
        <v>1</v>
      </c>
      <c r="BJ168">
        <v>0</v>
      </c>
      <c r="BK168">
        <v>0</v>
      </c>
      <c r="BL168">
        <v>0</v>
      </c>
      <c r="BM168">
        <v>0</v>
      </c>
      <c r="BN168">
        <v>1</v>
      </c>
      <c r="BO168">
        <v>0</v>
      </c>
      <c r="BP168">
        <v>0</v>
      </c>
      <c r="BQ168">
        <v>0</v>
      </c>
      <c r="BR168">
        <v>0</v>
      </c>
      <c r="BS168">
        <v>1</v>
      </c>
      <c r="BT168">
        <v>1</v>
      </c>
      <c r="BU168">
        <v>1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 t="s">
        <v>756</v>
      </c>
      <c r="CN168">
        <v>21.270000457763668</v>
      </c>
      <c r="CO168">
        <v>21.340000152587891</v>
      </c>
      <c r="CP168">
        <v>21.479999542236332</v>
      </c>
      <c r="CQ168">
        <v>21.190000534057621</v>
      </c>
      <c r="CR168">
        <v>21.45000076293945</v>
      </c>
      <c r="CS168" s="2">
        <f t="shared" si="56"/>
        <v>3.2802106056092351E-3</v>
      </c>
      <c r="CT168" s="2">
        <f t="shared" si="57"/>
        <v>6.5176625992546811E-3</v>
      </c>
      <c r="CU168" s="2">
        <f t="shared" si="58"/>
        <v>7.0290354947387668E-3</v>
      </c>
      <c r="CV168" s="2">
        <f t="shared" si="59"/>
        <v>1.2121222360562678E-2</v>
      </c>
      <c r="CW168">
        <v>47</v>
      </c>
      <c r="CX168">
        <v>7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53</v>
      </c>
      <c r="DG168">
        <v>21</v>
      </c>
      <c r="DH168">
        <v>27</v>
      </c>
      <c r="DI168">
        <v>29</v>
      </c>
      <c r="DJ168">
        <v>31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31</v>
      </c>
      <c r="DR168">
        <v>0</v>
      </c>
      <c r="DS168">
        <v>0</v>
      </c>
      <c r="DT168">
        <v>0</v>
      </c>
      <c r="DU168">
        <v>1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 t="s">
        <v>361</v>
      </c>
      <c r="EF168">
        <v>21.45000076293945</v>
      </c>
      <c r="EG168">
        <v>21.510000228881839</v>
      </c>
      <c r="EH168">
        <v>21.649999618530281</v>
      </c>
      <c r="EI168">
        <v>21.35000038146973</v>
      </c>
      <c r="EJ168">
        <v>21.54999923706055</v>
      </c>
      <c r="EK168" s="2">
        <f t="shared" si="60"/>
        <v>2.7893754209182831E-3</v>
      </c>
      <c r="EL168" s="2">
        <f t="shared" si="61"/>
        <v>6.4664846242590279E-3</v>
      </c>
      <c r="EM168" s="2">
        <f t="shared" si="62"/>
        <v>7.4383935708784987E-3</v>
      </c>
      <c r="EN168" s="2">
        <f t="shared" si="63"/>
        <v>9.2806896831287844E-3</v>
      </c>
      <c r="EO168">
        <v>161</v>
      </c>
      <c r="EP168">
        <v>27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11</v>
      </c>
      <c r="EY168">
        <v>4</v>
      </c>
      <c r="EZ168">
        <v>2</v>
      </c>
      <c r="FA168">
        <v>1</v>
      </c>
      <c r="FB168">
        <v>3</v>
      </c>
      <c r="FC168">
        <v>0</v>
      </c>
      <c r="FD168">
        <v>0</v>
      </c>
      <c r="FE168">
        <v>0</v>
      </c>
      <c r="FF168">
        <v>0</v>
      </c>
      <c r="FG168">
        <v>1</v>
      </c>
      <c r="FH168">
        <v>0</v>
      </c>
      <c r="FI168">
        <v>3</v>
      </c>
      <c r="FJ168">
        <v>0</v>
      </c>
      <c r="FK168">
        <v>1</v>
      </c>
      <c r="FL168">
        <v>0</v>
      </c>
      <c r="FM168">
        <v>1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 t="s">
        <v>757</v>
      </c>
      <c r="FX168">
        <v>21.54999923706055</v>
      </c>
      <c r="FY168">
        <v>21.870000839233398</v>
      </c>
      <c r="FZ168">
        <v>22.110000610351559</v>
      </c>
      <c r="GA168">
        <v>21.760000228881839</v>
      </c>
      <c r="GB168">
        <v>22.059999465942379</v>
      </c>
      <c r="GC168">
        <v>630</v>
      </c>
      <c r="GD168">
        <v>186</v>
      </c>
      <c r="GE168">
        <v>242</v>
      </c>
      <c r="GF168">
        <v>182</v>
      </c>
      <c r="GG168">
        <v>0</v>
      </c>
      <c r="GH168">
        <v>247</v>
      </c>
      <c r="GI168">
        <v>0</v>
      </c>
      <c r="GJ168">
        <v>0</v>
      </c>
      <c r="GK168">
        <v>3</v>
      </c>
      <c r="GL168">
        <v>36</v>
      </c>
      <c r="GM168">
        <v>0</v>
      </c>
      <c r="GN168">
        <v>34</v>
      </c>
      <c r="GO168">
        <v>3</v>
      </c>
      <c r="GP168">
        <v>2</v>
      </c>
      <c r="GQ168">
        <v>1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2.8</v>
      </c>
      <c r="GX168" t="s">
        <v>288</v>
      </c>
      <c r="GY168">
        <v>6183902</v>
      </c>
      <c r="GZ168">
        <v>10128671</v>
      </c>
      <c r="HC168">
        <v>0.84</v>
      </c>
      <c r="HD168">
        <v>1.1499999999999999</v>
      </c>
      <c r="HE168">
        <v>0.42290001999999999</v>
      </c>
      <c r="HF168" s="2">
        <f t="shared" si="64"/>
        <v>1.4631988563932108E-2</v>
      </c>
      <c r="HG168" s="2">
        <f t="shared" si="65"/>
        <v>1.0854806173356546E-2</v>
      </c>
      <c r="HH168" s="2">
        <f t="shared" si="66"/>
        <v>5.0297487942581043E-3</v>
      </c>
      <c r="HI168" s="2">
        <f t="shared" si="67"/>
        <v>1.3599240449833072E-2</v>
      </c>
      <c r="HJ168" s="3">
        <f t="shared" si="68"/>
        <v>22.107395459354422</v>
      </c>
      <c r="HK168" t="str">
        <f t="shared" si="69"/>
        <v>KEY</v>
      </c>
    </row>
    <row r="169" spans="1:219" hidden="1" x14ac:dyDescent="0.25">
      <c r="A169">
        <v>160</v>
      </c>
      <c r="B169" t="s">
        <v>758</v>
      </c>
      <c r="C169">
        <v>10</v>
      </c>
      <c r="D169">
        <v>1</v>
      </c>
      <c r="E169">
        <v>5</v>
      </c>
      <c r="F169">
        <v>1</v>
      </c>
      <c r="G169" t="s">
        <v>218</v>
      </c>
      <c r="H169" t="s">
        <v>218</v>
      </c>
      <c r="I169">
        <v>5</v>
      </c>
      <c r="J169">
        <v>1</v>
      </c>
      <c r="K169" t="s">
        <v>218</v>
      </c>
      <c r="L169" t="s">
        <v>218</v>
      </c>
      <c r="M169">
        <v>8</v>
      </c>
      <c r="N169">
        <v>38</v>
      </c>
      <c r="O169">
        <v>132</v>
      </c>
      <c r="P169">
        <v>12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1</v>
      </c>
      <c r="Y169">
        <v>0</v>
      </c>
      <c r="Z169">
        <v>0</v>
      </c>
      <c r="AA169">
        <v>1</v>
      </c>
      <c r="AB169">
        <v>2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t="s">
        <v>433</v>
      </c>
      <c r="AV169">
        <v>147.86000061035159</v>
      </c>
      <c r="AW169">
        <v>147.99000549316409</v>
      </c>
      <c r="AX169">
        <v>148.9649963378906</v>
      </c>
      <c r="AY169">
        <v>147.19000244140619</v>
      </c>
      <c r="AZ169">
        <v>148.74000549316409</v>
      </c>
      <c r="BA169" s="2">
        <f t="shared" si="52"/>
        <v>8.7847069387736454E-4</v>
      </c>
      <c r="BB169" s="2">
        <f t="shared" si="53"/>
        <v>6.5451003168219835E-3</v>
      </c>
      <c r="BC169" s="2">
        <f t="shared" si="54"/>
        <v>5.4057910809041099E-3</v>
      </c>
      <c r="BD169" s="2">
        <f t="shared" si="55"/>
        <v>1.0420888762365466E-2</v>
      </c>
      <c r="BE169">
        <v>149</v>
      </c>
      <c r="BF169">
        <v>21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12</v>
      </c>
      <c r="BO169">
        <v>6</v>
      </c>
      <c r="BP169">
        <v>1</v>
      </c>
      <c r="BQ169">
        <v>1</v>
      </c>
      <c r="BR169">
        <v>1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1</v>
      </c>
      <c r="BZ169">
        <v>0</v>
      </c>
      <c r="CA169">
        <v>0</v>
      </c>
      <c r="CB169">
        <v>0</v>
      </c>
      <c r="CC169">
        <v>1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 t="s">
        <v>642</v>
      </c>
      <c r="CN169">
        <v>148.74000549316409</v>
      </c>
      <c r="CO169">
        <v>149</v>
      </c>
      <c r="CP169">
        <v>149.7799987792969</v>
      </c>
      <c r="CQ169">
        <v>147</v>
      </c>
      <c r="CR169">
        <v>148.38999938964841</v>
      </c>
      <c r="CS169" s="2">
        <f t="shared" si="56"/>
        <v>1.7449295760799677E-3</v>
      </c>
      <c r="CT169" s="2">
        <f t="shared" si="57"/>
        <v>5.2076297613424805E-3</v>
      </c>
      <c r="CU169" s="2">
        <f t="shared" si="58"/>
        <v>1.3422818791946289E-2</v>
      </c>
      <c r="CV169" s="2">
        <f t="shared" si="59"/>
        <v>9.3672039582566313E-3</v>
      </c>
      <c r="CW169">
        <v>2</v>
      </c>
      <c r="CX169">
        <v>1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3</v>
      </c>
      <c r="DG169">
        <v>3</v>
      </c>
      <c r="DH169">
        <v>2</v>
      </c>
      <c r="DI169">
        <v>5</v>
      </c>
      <c r="DJ169">
        <v>182</v>
      </c>
      <c r="DK169">
        <v>0</v>
      </c>
      <c r="DL169">
        <v>0</v>
      </c>
      <c r="DM169">
        <v>0</v>
      </c>
      <c r="DN169">
        <v>0</v>
      </c>
      <c r="DO169">
        <v>1</v>
      </c>
      <c r="DP169">
        <v>0</v>
      </c>
      <c r="DQ169">
        <v>0</v>
      </c>
      <c r="DR169">
        <v>0</v>
      </c>
      <c r="DS169">
        <v>1</v>
      </c>
      <c r="DT169">
        <v>0</v>
      </c>
      <c r="DU169">
        <v>0</v>
      </c>
      <c r="DV169">
        <v>0</v>
      </c>
      <c r="DW169">
        <v>4</v>
      </c>
      <c r="DX169">
        <v>1</v>
      </c>
      <c r="DY169">
        <v>0</v>
      </c>
      <c r="DZ169">
        <v>0</v>
      </c>
      <c r="EA169">
        <v>1</v>
      </c>
      <c r="EB169">
        <v>1</v>
      </c>
      <c r="EC169">
        <v>0</v>
      </c>
      <c r="ED169">
        <v>0</v>
      </c>
      <c r="EE169" t="s">
        <v>323</v>
      </c>
      <c r="EF169">
        <v>148.38999938964841</v>
      </c>
      <c r="EG169">
        <v>148.32000732421881</v>
      </c>
      <c r="EH169">
        <v>149.28999328613281</v>
      </c>
      <c r="EI169">
        <v>146.5299987792969</v>
      </c>
      <c r="EJ169">
        <v>146.61000061035159</v>
      </c>
      <c r="EK169" s="2">
        <f t="shared" si="60"/>
        <v>-4.7189901546196289E-4</v>
      </c>
      <c r="EL169" s="2">
        <f t="shared" si="61"/>
        <v>6.4973273865376324E-3</v>
      </c>
      <c r="EM169" s="2">
        <f t="shared" si="62"/>
        <v>1.2068557554808179E-2</v>
      </c>
      <c r="EN169" s="2">
        <f t="shared" si="63"/>
        <v>5.4567785772885458E-4</v>
      </c>
      <c r="EO169">
        <v>87</v>
      </c>
      <c r="EP169">
        <v>10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17</v>
      </c>
      <c r="EY169">
        <v>14</v>
      </c>
      <c r="EZ169">
        <v>11</v>
      </c>
      <c r="FA169">
        <v>13</v>
      </c>
      <c r="FB169">
        <v>48</v>
      </c>
      <c r="FC169">
        <v>0</v>
      </c>
      <c r="FD169">
        <v>0</v>
      </c>
      <c r="FE169">
        <v>0</v>
      </c>
      <c r="FF169">
        <v>0</v>
      </c>
      <c r="FG169">
        <v>10</v>
      </c>
      <c r="FH169">
        <v>0</v>
      </c>
      <c r="FI169">
        <v>20</v>
      </c>
      <c r="FJ169">
        <v>0</v>
      </c>
      <c r="FK169">
        <v>1</v>
      </c>
      <c r="FL169">
        <v>0</v>
      </c>
      <c r="FM169">
        <v>1</v>
      </c>
      <c r="FN169">
        <v>0</v>
      </c>
      <c r="FO169">
        <v>98</v>
      </c>
      <c r="FP169">
        <v>11</v>
      </c>
      <c r="FQ169">
        <v>0</v>
      </c>
      <c r="FR169">
        <v>0</v>
      </c>
      <c r="FS169">
        <v>1</v>
      </c>
      <c r="FT169">
        <v>1</v>
      </c>
      <c r="FU169">
        <v>0</v>
      </c>
      <c r="FV169">
        <v>0</v>
      </c>
      <c r="FW169" t="s">
        <v>759</v>
      </c>
      <c r="FX169">
        <v>146.61000061035159</v>
      </c>
      <c r="FY169">
        <v>147.5899963378906</v>
      </c>
      <c r="FZ169">
        <v>148.49000549316409</v>
      </c>
      <c r="GA169">
        <v>145.94999694824219</v>
      </c>
      <c r="GB169">
        <v>148.38999938964841</v>
      </c>
      <c r="GC169">
        <v>460</v>
      </c>
      <c r="GD169">
        <v>321</v>
      </c>
      <c r="GE169">
        <v>100</v>
      </c>
      <c r="GF169">
        <v>298</v>
      </c>
      <c r="GG169">
        <v>0</v>
      </c>
      <c r="GH169">
        <v>12</v>
      </c>
      <c r="GI169">
        <v>0</v>
      </c>
      <c r="GJ169">
        <v>0</v>
      </c>
      <c r="GK169">
        <v>0</v>
      </c>
      <c r="GL169">
        <v>231</v>
      </c>
      <c r="GM169">
        <v>0</v>
      </c>
      <c r="GN169">
        <v>230</v>
      </c>
      <c r="GO169">
        <v>2</v>
      </c>
      <c r="GP169">
        <v>1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1.8</v>
      </c>
      <c r="GX169" t="s">
        <v>218</v>
      </c>
      <c r="GY169">
        <v>907607</v>
      </c>
      <c r="GZ169">
        <v>693028</v>
      </c>
      <c r="HA169">
        <v>2.2610000000000001</v>
      </c>
      <c r="HB169">
        <v>3.173</v>
      </c>
      <c r="HC169">
        <v>1.91</v>
      </c>
      <c r="HD169">
        <v>7.38</v>
      </c>
      <c r="HE169">
        <v>0</v>
      </c>
      <c r="HF169" s="2">
        <f t="shared" si="64"/>
        <v>6.639987477846554E-3</v>
      </c>
      <c r="HG169" s="2">
        <f t="shared" si="65"/>
        <v>6.0610756413159717E-3</v>
      </c>
      <c r="HH169" s="2">
        <f t="shared" si="66"/>
        <v>1.1111860087683834E-2</v>
      </c>
      <c r="HI169" s="2">
        <f t="shared" si="67"/>
        <v>1.6443173067203554E-2</v>
      </c>
      <c r="HJ169" s="3">
        <f t="shared" si="68"/>
        <v>148.48455046959609</v>
      </c>
      <c r="HK169" t="str">
        <f t="shared" si="69"/>
        <v>KEYS</v>
      </c>
    </row>
    <row r="170" spans="1:219" hidden="1" x14ac:dyDescent="0.25">
      <c r="A170">
        <v>161</v>
      </c>
      <c r="B170" t="s">
        <v>760</v>
      </c>
      <c r="C170">
        <v>9</v>
      </c>
      <c r="D170">
        <v>0</v>
      </c>
      <c r="E170">
        <v>6</v>
      </c>
      <c r="F170">
        <v>0</v>
      </c>
      <c r="G170" t="s">
        <v>218</v>
      </c>
      <c r="H170" t="s">
        <v>218</v>
      </c>
      <c r="I170">
        <v>6</v>
      </c>
      <c r="J170">
        <v>0</v>
      </c>
      <c r="K170" t="s">
        <v>218</v>
      </c>
      <c r="L170" t="s">
        <v>218</v>
      </c>
      <c r="M170">
        <v>95</v>
      </c>
      <c r="N170">
        <v>14</v>
      </c>
      <c r="O170">
        <v>34</v>
      </c>
      <c r="P170">
        <v>19</v>
      </c>
      <c r="Q170">
        <v>4</v>
      </c>
      <c r="R170">
        <v>0</v>
      </c>
      <c r="S170">
        <v>0</v>
      </c>
      <c r="T170">
        <v>0</v>
      </c>
      <c r="U170">
        <v>0</v>
      </c>
      <c r="V170">
        <v>2</v>
      </c>
      <c r="W170">
        <v>2</v>
      </c>
      <c r="X170">
        <v>6</v>
      </c>
      <c r="Y170">
        <v>5</v>
      </c>
      <c r="Z170">
        <v>17</v>
      </c>
      <c r="AA170">
        <v>1</v>
      </c>
      <c r="AB170">
        <v>32</v>
      </c>
      <c r="AC170">
        <v>1</v>
      </c>
      <c r="AD170">
        <v>0</v>
      </c>
      <c r="AE170">
        <v>0</v>
      </c>
      <c r="AF170">
        <v>0</v>
      </c>
      <c r="AG170">
        <v>17</v>
      </c>
      <c r="AH170">
        <v>17</v>
      </c>
      <c r="AI170">
        <v>0</v>
      </c>
      <c r="AJ170">
        <v>0</v>
      </c>
      <c r="AK170">
        <v>1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 t="s">
        <v>752</v>
      </c>
      <c r="AV170">
        <v>20.370000839233398</v>
      </c>
      <c r="AW170">
        <v>20.489999771118161</v>
      </c>
      <c r="AX170">
        <v>20.829999923706051</v>
      </c>
      <c r="AY170">
        <v>20.489999771118161</v>
      </c>
      <c r="AZ170">
        <v>20.579999923706051</v>
      </c>
      <c r="BA170" s="2">
        <f t="shared" si="52"/>
        <v>5.8564633101610974E-3</v>
      </c>
      <c r="BB170" s="2">
        <f t="shared" si="53"/>
        <v>1.6322619003034444E-2</v>
      </c>
      <c r="BC170" s="2">
        <f t="shared" si="54"/>
        <v>0</v>
      </c>
      <c r="BD170" s="2">
        <f t="shared" si="55"/>
        <v>4.3731852731554444E-3</v>
      </c>
      <c r="BE170">
        <v>29</v>
      </c>
      <c r="BF170">
        <v>113</v>
      </c>
      <c r="BG170">
        <v>43</v>
      </c>
      <c r="BH170">
        <v>10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 t="s">
        <v>311</v>
      </c>
      <c r="CN170">
        <v>20.579999923706051</v>
      </c>
      <c r="CO170">
        <v>20.629999160766602</v>
      </c>
      <c r="CP170">
        <v>21.059999465942379</v>
      </c>
      <c r="CQ170">
        <v>20.440000534057621</v>
      </c>
      <c r="CR170">
        <v>20.760000228881839</v>
      </c>
      <c r="CS170" s="2">
        <f t="shared" si="56"/>
        <v>2.423617988101423E-3</v>
      </c>
      <c r="CT170" s="2">
        <f t="shared" si="57"/>
        <v>2.0417868759738611E-2</v>
      </c>
      <c r="CU170" s="2">
        <f t="shared" si="58"/>
        <v>9.209822318864358E-3</v>
      </c>
      <c r="CV170" s="2">
        <f t="shared" si="59"/>
        <v>1.541424331869834E-2</v>
      </c>
      <c r="CW170">
        <v>15</v>
      </c>
      <c r="CX170">
        <v>86</v>
      </c>
      <c r="CY170">
        <v>48</v>
      </c>
      <c r="CZ170">
        <v>38</v>
      </c>
      <c r="DA170">
        <v>1</v>
      </c>
      <c r="DB170">
        <v>0</v>
      </c>
      <c r="DC170">
        <v>0</v>
      </c>
      <c r="DD170">
        <v>0</v>
      </c>
      <c r="DE170">
        <v>0</v>
      </c>
      <c r="DF170">
        <v>2</v>
      </c>
      <c r="DG170">
        <v>2</v>
      </c>
      <c r="DH170">
        <v>0</v>
      </c>
      <c r="DI170">
        <v>1</v>
      </c>
      <c r="DJ170">
        <v>4</v>
      </c>
      <c r="DK170">
        <v>1</v>
      </c>
      <c r="DL170">
        <v>9</v>
      </c>
      <c r="DM170">
        <v>1</v>
      </c>
      <c r="DN170">
        <v>0</v>
      </c>
      <c r="DO170">
        <v>1</v>
      </c>
      <c r="DP170">
        <v>0</v>
      </c>
      <c r="DQ170">
        <v>4</v>
      </c>
      <c r="DR170">
        <v>4</v>
      </c>
      <c r="DS170">
        <v>1</v>
      </c>
      <c r="DT170">
        <v>0</v>
      </c>
      <c r="DU170">
        <v>1</v>
      </c>
      <c r="DV170">
        <v>1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 t="s">
        <v>609</v>
      </c>
      <c r="EF170">
        <v>20.760000228881839</v>
      </c>
      <c r="EG170">
        <v>20.780000686645511</v>
      </c>
      <c r="EH170">
        <v>21.29999923706055</v>
      </c>
      <c r="EI170">
        <v>20.719999313354489</v>
      </c>
      <c r="EJ170">
        <v>20.889999389648441</v>
      </c>
      <c r="EK170" s="2">
        <f t="shared" si="60"/>
        <v>9.6248590485015217E-4</v>
      </c>
      <c r="EL170" s="2">
        <f t="shared" si="61"/>
        <v>2.4413078358720197E-2</v>
      </c>
      <c r="EM170" s="2">
        <f t="shared" si="62"/>
        <v>2.8874577145506786E-3</v>
      </c>
      <c r="EN170" s="2">
        <f t="shared" si="63"/>
        <v>8.1378688971236457E-3</v>
      </c>
      <c r="EO170">
        <v>10</v>
      </c>
      <c r="EP170">
        <v>61</v>
      </c>
      <c r="EQ170">
        <v>21</v>
      </c>
      <c r="ER170">
        <v>62</v>
      </c>
      <c r="ES170">
        <v>41</v>
      </c>
      <c r="ET170">
        <v>0</v>
      </c>
      <c r="EU170">
        <v>0</v>
      </c>
      <c r="EV170">
        <v>0</v>
      </c>
      <c r="EW170">
        <v>0</v>
      </c>
      <c r="EX170">
        <v>1</v>
      </c>
      <c r="EY170">
        <v>0</v>
      </c>
      <c r="EZ170">
        <v>1</v>
      </c>
      <c r="FA170">
        <v>0</v>
      </c>
      <c r="FB170">
        <v>0</v>
      </c>
      <c r="FC170">
        <v>1</v>
      </c>
      <c r="FD170">
        <v>2</v>
      </c>
      <c r="FE170">
        <v>1</v>
      </c>
      <c r="FF170">
        <v>2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 t="s">
        <v>221</v>
      </c>
      <c r="FX170">
        <v>20.889999389648441</v>
      </c>
      <c r="FY170">
        <v>21.270000457763668</v>
      </c>
      <c r="FZ170">
        <v>21.430000305175781</v>
      </c>
      <c r="GA170">
        <v>20.989999771118161</v>
      </c>
      <c r="GB170">
        <v>21.219999313354489</v>
      </c>
      <c r="GC170">
        <v>744</v>
      </c>
      <c r="GD170">
        <v>43</v>
      </c>
      <c r="GE170">
        <v>383</v>
      </c>
      <c r="GF170">
        <v>11</v>
      </c>
      <c r="GG170">
        <v>0</v>
      </c>
      <c r="GH170">
        <v>175</v>
      </c>
      <c r="GI170">
        <v>0</v>
      </c>
      <c r="GJ170">
        <v>142</v>
      </c>
      <c r="GK170">
        <v>2</v>
      </c>
      <c r="GL170">
        <v>21</v>
      </c>
      <c r="GM170">
        <v>2</v>
      </c>
      <c r="GN170">
        <v>4</v>
      </c>
      <c r="GO170">
        <v>2</v>
      </c>
      <c r="GP170">
        <v>1</v>
      </c>
      <c r="GQ170">
        <v>2</v>
      </c>
      <c r="GR170">
        <v>1</v>
      </c>
      <c r="GS170">
        <v>0</v>
      </c>
      <c r="GT170">
        <v>0</v>
      </c>
      <c r="GU170">
        <v>0</v>
      </c>
      <c r="GV170">
        <v>0</v>
      </c>
      <c r="GW170">
        <v>2.2999999999999998</v>
      </c>
      <c r="GX170" t="s">
        <v>218</v>
      </c>
      <c r="GY170">
        <v>5831428</v>
      </c>
      <c r="GZ170">
        <v>7201414</v>
      </c>
      <c r="HA170">
        <v>3.1429999999999998</v>
      </c>
      <c r="HB170">
        <v>3.1429999999999998</v>
      </c>
      <c r="HC170">
        <v>9.5299999999999994</v>
      </c>
      <c r="HD170">
        <v>4.66</v>
      </c>
      <c r="HE170">
        <v>0.2472</v>
      </c>
      <c r="HF170" s="2">
        <f t="shared" si="64"/>
        <v>1.7865588149365785E-2</v>
      </c>
      <c r="HG170" s="2">
        <f t="shared" si="65"/>
        <v>7.4661616954559973E-3</v>
      </c>
      <c r="HH170" s="2">
        <f t="shared" si="66"/>
        <v>1.316411286410224E-2</v>
      </c>
      <c r="HI170" s="2">
        <f t="shared" si="67"/>
        <v>1.0838810069686566E-2</v>
      </c>
      <c r="HJ170" s="3">
        <f t="shared" si="68"/>
        <v>21.428805720443755</v>
      </c>
      <c r="HK170" t="str">
        <f t="shared" si="69"/>
        <v>KIM</v>
      </c>
    </row>
    <row r="171" spans="1:219" hidden="1" x14ac:dyDescent="0.25">
      <c r="A171">
        <v>162</v>
      </c>
      <c r="B171" t="s">
        <v>761</v>
      </c>
      <c r="C171">
        <v>9</v>
      </c>
      <c r="D171">
        <v>0</v>
      </c>
      <c r="E171">
        <v>6</v>
      </c>
      <c r="F171">
        <v>0</v>
      </c>
      <c r="G171" t="s">
        <v>218</v>
      </c>
      <c r="H171" t="s">
        <v>218</v>
      </c>
      <c r="I171">
        <v>6</v>
      </c>
      <c r="J171">
        <v>0</v>
      </c>
      <c r="K171" t="s">
        <v>218</v>
      </c>
      <c r="L171" t="s">
        <v>218</v>
      </c>
      <c r="M171">
        <v>6</v>
      </c>
      <c r="N171">
        <v>13</v>
      </c>
      <c r="O171">
        <v>18</v>
      </c>
      <c r="P171">
        <v>63</v>
      </c>
      <c r="Q171">
        <v>85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1</v>
      </c>
      <c r="AB171">
        <v>1</v>
      </c>
      <c r="AC171">
        <v>1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 t="s">
        <v>762</v>
      </c>
      <c r="AV171">
        <v>20.54000091552734</v>
      </c>
      <c r="AW171">
        <v>20.79000091552734</v>
      </c>
      <c r="AX171">
        <v>20.989999771118161</v>
      </c>
      <c r="AY171">
        <v>20.45999908447266</v>
      </c>
      <c r="AZ171">
        <v>20.620000839233398</v>
      </c>
      <c r="BA171" s="2">
        <f t="shared" si="52"/>
        <v>1.2025011495467641E-2</v>
      </c>
      <c r="BB171" s="2">
        <f t="shared" si="53"/>
        <v>9.5282924140863701E-3</v>
      </c>
      <c r="BC171" s="2">
        <f t="shared" si="54"/>
        <v>1.5873103247831644E-2</v>
      </c>
      <c r="BD171" s="2">
        <f t="shared" si="55"/>
        <v>7.7595416221470925E-3</v>
      </c>
      <c r="BE171">
        <v>14</v>
      </c>
      <c r="BF171">
        <v>17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6</v>
      </c>
      <c r="BO171">
        <v>12</v>
      </c>
      <c r="BP171">
        <v>14</v>
      </c>
      <c r="BQ171">
        <v>18</v>
      </c>
      <c r="BR171">
        <v>101</v>
      </c>
      <c r="BS171">
        <v>0</v>
      </c>
      <c r="BT171">
        <v>0</v>
      </c>
      <c r="BU171">
        <v>0</v>
      </c>
      <c r="BV171">
        <v>0</v>
      </c>
      <c r="BW171">
        <v>17</v>
      </c>
      <c r="BX171">
        <v>0</v>
      </c>
      <c r="BY171">
        <v>2</v>
      </c>
      <c r="BZ171">
        <v>0</v>
      </c>
      <c r="CA171">
        <v>1</v>
      </c>
      <c r="CB171">
        <v>0</v>
      </c>
      <c r="CC171">
        <v>1</v>
      </c>
      <c r="CD171">
        <v>0</v>
      </c>
      <c r="CE171">
        <v>33</v>
      </c>
      <c r="CF171">
        <v>17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 t="s">
        <v>358</v>
      </c>
      <c r="CN171">
        <v>20.620000839233398</v>
      </c>
      <c r="CO171">
        <v>20.70999908447266</v>
      </c>
      <c r="CP171">
        <v>20.989999771118161</v>
      </c>
      <c r="CQ171">
        <v>20.469999313354489</v>
      </c>
      <c r="CR171">
        <v>20.909999847412109</v>
      </c>
      <c r="CS171" s="2">
        <f t="shared" si="56"/>
        <v>4.34564216406641E-3</v>
      </c>
      <c r="CT171" s="2">
        <f t="shared" si="57"/>
        <v>1.3339718422997637E-2</v>
      </c>
      <c r="CU171" s="2">
        <f t="shared" si="58"/>
        <v>1.1588593999413144E-2</v>
      </c>
      <c r="CV171" s="2">
        <f t="shared" si="59"/>
        <v>2.1042589061141315E-2</v>
      </c>
      <c r="CW171">
        <v>23</v>
      </c>
      <c r="CX171">
        <v>107</v>
      </c>
      <c r="CY171">
        <v>28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16</v>
      </c>
      <c r="DG171">
        <v>2</v>
      </c>
      <c r="DH171">
        <v>1</v>
      </c>
      <c r="DI171">
        <v>0</v>
      </c>
      <c r="DJ171">
        <v>9</v>
      </c>
      <c r="DK171">
        <v>1</v>
      </c>
      <c r="DL171">
        <v>28</v>
      </c>
      <c r="DM171">
        <v>0</v>
      </c>
      <c r="DN171">
        <v>0</v>
      </c>
      <c r="DO171">
        <v>0</v>
      </c>
      <c r="DP171">
        <v>0</v>
      </c>
      <c r="DQ171">
        <v>9</v>
      </c>
      <c r="DR171">
        <v>9</v>
      </c>
      <c r="DS171">
        <v>0</v>
      </c>
      <c r="DT171">
        <v>0</v>
      </c>
      <c r="DU171">
        <v>1</v>
      </c>
      <c r="DV171">
        <v>1</v>
      </c>
      <c r="DW171">
        <v>1</v>
      </c>
      <c r="DX171">
        <v>0</v>
      </c>
      <c r="DY171">
        <v>1</v>
      </c>
      <c r="DZ171">
        <v>1</v>
      </c>
      <c r="EA171">
        <v>1</v>
      </c>
      <c r="EB171">
        <v>0</v>
      </c>
      <c r="EC171">
        <v>1</v>
      </c>
      <c r="ED171">
        <v>1</v>
      </c>
      <c r="EE171" t="s">
        <v>681</v>
      </c>
      <c r="EF171">
        <v>20.909999847412109</v>
      </c>
      <c r="EG171">
        <v>20.95999908447266</v>
      </c>
      <c r="EH171">
        <v>21.110000610351559</v>
      </c>
      <c r="EI171">
        <v>20.75</v>
      </c>
      <c r="EJ171">
        <v>20.819999694824219</v>
      </c>
      <c r="EK171" s="2">
        <f t="shared" si="60"/>
        <v>2.3854598876195121E-3</v>
      </c>
      <c r="EL171" s="2">
        <f t="shared" si="61"/>
        <v>7.1057092156285862E-3</v>
      </c>
      <c r="EM171" s="2">
        <f t="shared" si="62"/>
        <v>1.0019040727355266E-2</v>
      </c>
      <c r="EN171" s="2">
        <f t="shared" si="63"/>
        <v>3.3621371686004542E-3</v>
      </c>
      <c r="EO171">
        <v>84</v>
      </c>
      <c r="EP171">
        <v>38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23</v>
      </c>
      <c r="EY171">
        <v>14</v>
      </c>
      <c r="EZ171">
        <v>9</v>
      </c>
      <c r="FA171">
        <v>5</v>
      </c>
      <c r="FB171">
        <v>13</v>
      </c>
      <c r="FC171">
        <v>0</v>
      </c>
      <c r="FD171">
        <v>0</v>
      </c>
      <c r="FE171">
        <v>0</v>
      </c>
      <c r="FF171">
        <v>0</v>
      </c>
      <c r="FG171">
        <v>38</v>
      </c>
      <c r="FH171">
        <v>0</v>
      </c>
      <c r="FI171">
        <v>4</v>
      </c>
      <c r="FJ171">
        <v>0</v>
      </c>
      <c r="FK171">
        <v>1</v>
      </c>
      <c r="FL171">
        <v>0</v>
      </c>
      <c r="FM171">
        <v>1</v>
      </c>
      <c r="FN171">
        <v>0</v>
      </c>
      <c r="FO171">
        <v>132</v>
      </c>
      <c r="FP171">
        <v>38</v>
      </c>
      <c r="FQ171">
        <v>0</v>
      </c>
      <c r="FR171">
        <v>0</v>
      </c>
      <c r="FS171">
        <v>1</v>
      </c>
      <c r="FT171">
        <v>1</v>
      </c>
      <c r="FU171">
        <v>0</v>
      </c>
      <c r="FV171">
        <v>0</v>
      </c>
      <c r="FW171" t="s">
        <v>656</v>
      </c>
      <c r="FX171">
        <v>20.819999694824219</v>
      </c>
      <c r="FY171">
        <v>20.89999961853027</v>
      </c>
      <c r="FZ171">
        <v>21.340000152587891</v>
      </c>
      <c r="GA171">
        <v>20.75</v>
      </c>
      <c r="GB171">
        <v>20.95999908447266</v>
      </c>
      <c r="GC171">
        <v>496</v>
      </c>
      <c r="GD171">
        <v>244</v>
      </c>
      <c r="GE171">
        <v>280</v>
      </c>
      <c r="GF171">
        <v>92</v>
      </c>
      <c r="GG171">
        <v>0</v>
      </c>
      <c r="GH171">
        <v>148</v>
      </c>
      <c r="GI171">
        <v>0</v>
      </c>
      <c r="GJ171">
        <v>0</v>
      </c>
      <c r="GK171">
        <v>1</v>
      </c>
      <c r="GL171">
        <v>123</v>
      </c>
      <c r="GM171">
        <v>0</v>
      </c>
      <c r="GN171">
        <v>22</v>
      </c>
      <c r="GO171">
        <v>3</v>
      </c>
      <c r="GP171">
        <v>2</v>
      </c>
      <c r="GQ171">
        <v>1</v>
      </c>
      <c r="GR171">
        <v>1</v>
      </c>
      <c r="GS171">
        <v>2</v>
      </c>
      <c r="GT171">
        <v>1</v>
      </c>
      <c r="GU171">
        <v>2</v>
      </c>
      <c r="GV171">
        <v>1</v>
      </c>
      <c r="GW171">
        <v>2.2999999999999998</v>
      </c>
      <c r="GX171" t="s">
        <v>218</v>
      </c>
      <c r="GY171">
        <v>448450</v>
      </c>
      <c r="GZ171">
        <v>506685</v>
      </c>
      <c r="HA171">
        <v>1.26</v>
      </c>
      <c r="HB171">
        <v>1.7969999999999999</v>
      </c>
      <c r="HC171">
        <v>-2.13</v>
      </c>
      <c r="HD171">
        <v>7.82</v>
      </c>
      <c r="HF171" s="2">
        <f t="shared" si="64"/>
        <v>3.8277476156086676E-3</v>
      </c>
      <c r="HG171" s="2">
        <f t="shared" si="65"/>
        <v>2.0618581579731732E-2</v>
      </c>
      <c r="HH171" s="2">
        <f t="shared" si="66"/>
        <v>7.1770153716786966E-3</v>
      </c>
      <c r="HI171" s="2">
        <f t="shared" si="67"/>
        <v>1.0019040727355266E-2</v>
      </c>
      <c r="HJ171" s="3">
        <f t="shared" si="68"/>
        <v>21.330927965681298</v>
      </c>
      <c r="HK171" t="str">
        <f t="shared" si="69"/>
        <v>KRG</v>
      </c>
    </row>
    <row r="172" spans="1:219" hidden="1" x14ac:dyDescent="0.25">
      <c r="A172">
        <v>163</v>
      </c>
      <c r="B172" t="s">
        <v>763</v>
      </c>
      <c r="C172">
        <v>9</v>
      </c>
      <c r="D172">
        <v>0</v>
      </c>
      <c r="E172">
        <v>6</v>
      </c>
      <c r="F172">
        <v>0</v>
      </c>
      <c r="G172" t="s">
        <v>218</v>
      </c>
      <c r="H172" t="s">
        <v>218</v>
      </c>
      <c r="I172">
        <v>6</v>
      </c>
      <c r="J172">
        <v>0</v>
      </c>
      <c r="K172" t="s">
        <v>218</v>
      </c>
      <c r="L172" t="s">
        <v>218</v>
      </c>
      <c r="M172">
        <v>3</v>
      </c>
      <c r="N172">
        <v>4</v>
      </c>
      <c r="O172">
        <v>4</v>
      </c>
      <c r="P172">
        <v>9</v>
      </c>
      <c r="Q172">
        <v>128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0</v>
      </c>
      <c r="Z172">
        <v>0</v>
      </c>
      <c r="AA172">
        <v>1</v>
      </c>
      <c r="AB172">
        <v>1</v>
      </c>
      <c r="AC172">
        <v>1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 t="s">
        <v>764</v>
      </c>
      <c r="AV172">
        <v>67.139999389648438</v>
      </c>
      <c r="AW172">
        <v>67.610000610351563</v>
      </c>
      <c r="AX172">
        <v>68.269996643066406</v>
      </c>
      <c r="AY172">
        <v>66.919998168945313</v>
      </c>
      <c r="AZ172">
        <v>66.919998168945313</v>
      </c>
      <c r="BA172" s="2">
        <f t="shared" si="52"/>
        <v>6.9516523659247653E-3</v>
      </c>
      <c r="BB172" s="2">
        <f t="shared" si="53"/>
        <v>9.6674390679331035E-3</v>
      </c>
      <c r="BC172" s="2">
        <f t="shared" si="54"/>
        <v>1.0205626906925502E-2</v>
      </c>
      <c r="BD172" s="2">
        <f t="shared" si="55"/>
        <v>0</v>
      </c>
      <c r="BE172">
        <v>13</v>
      </c>
      <c r="BF172">
        <v>13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16</v>
      </c>
      <c r="BO172">
        <v>21</v>
      </c>
      <c r="BP172">
        <v>18</v>
      </c>
      <c r="BQ172">
        <v>11</v>
      </c>
      <c r="BR172">
        <v>51</v>
      </c>
      <c r="BS172">
        <v>0</v>
      </c>
      <c r="BT172">
        <v>0</v>
      </c>
      <c r="BU172">
        <v>0</v>
      </c>
      <c r="BV172">
        <v>0</v>
      </c>
      <c r="BW172">
        <v>13</v>
      </c>
      <c r="BX172">
        <v>0</v>
      </c>
      <c r="BY172">
        <v>0</v>
      </c>
      <c r="BZ172">
        <v>0</v>
      </c>
      <c r="CA172">
        <v>1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 t="s">
        <v>654</v>
      </c>
      <c r="CN172">
        <v>66.919998168945313</v>
      </c>
      <c r="CO172">
        <v>67.510002136230469</v>
      </c>
      <c r="CP172">
        <v>68.419998168945313</v>
      </c>
      <c r="CQ172">
        <v>67.419998168945313</v>
      </c>
      <c r="CR172">
        <v>68.089996337890625</v>
      </c>
      <c r="CS172" s="2">
        <f t="shared" si="56"/>
        <v>8.7395044973420655E-3</v>
      </c>
      <c r="CT172" s="2">
        <f t="shared" si="57"/>
        <v>1.3300146990180339E-2</v>
      </c>
      <c r="CU172" s="2">
        <f t="shared" si="58"/>
        <v>1.3331945554310165E-3</v>
      </c>
      <c r="CV172" s="2">
        <f t="shared" si="59"/>
        <v>9.8398913934508725E-3</v>
      </c>
      <c r="CW172">
        <v>43</v>
      </c>
      <c r="CX172">
        <v>91</v>
      </c>
      <c r="CY172">
        <v>17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2</v>
      </c>
      <c r="DG172">
        <v>0</v>
      </c>
      <c r="DH172">
        <v>0</v>
      </c>
      <c r="DI172">
        <v>0</v>
      </c>
      <c r="DJ172">
        <v>0</v>
      </c>
      <c r="DK172">
        <v>1</v>
      </c>
      <c r="DL172">
        <v>2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 t="s">
        <v>765</v>
      </c>
      <c r="EF172">
        <v>68.089996337890625</v>
      </c>
      <c r="EG172">
        <v>68.019996643066406</v>
      </c>
      <c r="EH172">
        <v>68.879997253417969</v>
      </c>
      <c r="EI172">
        <v>67.94000244140625</v>
      </c>
      <c r="EJ172">
        <v>68.5</v>
      </c>
      <c r="EK172" s="2">
        <f t="shared" si="60"/>
        <v>-1.0291046497921119E-3</v>
      </c>
      <c r="EL172" s="2">
        <f t="shared" si="61"/>
        <v>1.2485491356620027E-2</v>
      </c>
      <c r="EM172" s="2">
        <f t="shared" si="62"/>
        <v>1.1760394826233478E-3</v>
      </c>
      <c r="EN172" s="2">
        <f t="shared" si="63"/>
        <v>8.1751468407846861E-3</v>
      </c>
      <c r="EO172">
        <v>25</v>
      </c>
      <c r="EP172">
        <v>91</v>
      </c>
      <c r="EQ172">
        <v>27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5</v>
      </c>
      <c r="EY172">
        <v>0</v>
      </c>
      <c r="EZ172">
        <v>0</v>
      </c>
      <c r="FA172">
        <v>0</v>
      </c>
      <c r="FB172">
        <v>0</v>
      </c>
      <c r="FC172">
        <v>1</v>
      </c>
      <c r="FD172">
        <v>5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 t="s">
        <v>642</v>
      </c>
      <c r="FX172">
        <v>68.5</v>
      </c>
      <c r="FY172">
        <v>69</v>
      </c>
      <c r="FZ172">
        <v>69.360000610351563</v>
      </c>
      <c r="GA172">
        <v>67.699996948242188</v>
      </c>
      <c r="GB172">
        <v>68.410003662109375</v>
      </c>
      <c r="GC172">
        <v>468</v>
      </c>
      <c r="GD172">
        <v>125</v>
      </c>
      <c r="GE172">
        <v>294</v>
      </c>
      <c r="GF172">
        <v>7</v>
      </c>
      <c r="GG172">
        <v>0</v>
      </c>
      <c r="GH172">
        <v>137</v>
      </c>
      <c r="GI172">
        <v>0</v>
      </c>
      <c r="GJ172">
        <v>0</v>
      </c>
      <c r="GK172">
        <v>1</v>
      </c>
      <c r="GL172">
        <v>51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1.7</v>
      </c>
      <c r="GX172" t="s">
        <v>218</v>
      </c>
      <c r="GY172">
        <v>153613</v>
      </c>
      <c r="GZ172">
        <v>233785</v>
      </c>
      <c r="HA172">
        <v>1.929</v>
      </c>
      <c r="HB172">
        <v>2.0699999999999998</v>
      </c>
      <c r="HC172">
        <v>1.86</v>
      </c>
      <c r="HD172">
        <v>2.23</v>
      </c>
      <c r="HE172">
        <v>0.45450002</v>
      </c>
      <c r="HF172" s="2">
        <f t="shared" si="64"/>
        <v>7.2463768115942351E-3</v>
      </c>
      <c r="HG172" s="2">
        <f t="shared" si="65"/>
        <v>5.1903201727745429E-3</v>
      </c>
      <c r="HH172" s="2">
        <f t="shared" si="66"/>
        <v>1.8840623938519041E-2</v>
      </c>
      <c r="HI172" s="2">
        <f t="shared" si="67"/>
        <v>1.0378697205953302E-2</v>
      </c>
      <c r="HJ172" s="3">
        <f t="shared" si="68"/>
        <v>69.358132091921448</v>
      </c>
      <c r="HK172" t="str">
        <f t="shared" si="69"/>
        <v>KFY</v>
      </c>
    </row>
    <row r="173" spans="1:219" hidden="1" x14ac:dyDescent="0.25">
      <c r="A173">
        <v>164</v>
      </c>
      <c r="B173" t="s">
        <v>766</v>
      </c>
      <c r="C173">
        <v>9</v>
      </c>
      <c r="D173">
        <v>1</v>
      </c>
      <c r="E173">
        <v>6</v>
      </c>
      <c r="F173">
        <v>0</v>
      </c>
      <c r="G173" t="s">
        <v>218</v>
      </c>
      <c r="H173" t="s">
        <v>218</v>
      </c>
      <c r="I173">
        <v>6</v>
      </c>
      <c r="J173">
        <v>0</v>
      </c>
      <c r="K173" t="s">
        <v>218</v>
      </c>
      <c r="L173" t="s">
        <v>218</v>
      </c>
      <c r="M173">
        <v>30</v>
      </c>
      <c r="N173">
        <v>17</v>
      </c>
      <c r="O173">
        <v>29</v>
      </c>
      <c r="P173">
        <v>79</v>
      </c>
      <c r="Q173">
        <v>28</v>
      </c>
      <c r="R173">
        <v>0</v>
      </c>
      <c r="S173">
        <v>0</v>
      </c>
      <c r="T173">
        <v>0</v>
      </c>
      <c r="U173">
        <v>0</v>
      </c>
      <c r="V173">
        <v>16</v>
      </c>
      <c r="W173">
        <v>4</v>
      </c>
      <c r="X173">
        <v>3</v>
      </c>
      <c r="Y173">
        <v>0</v>
      </c>
      <c r="Z173">
        <v>6</v>
      </c>
      <c r="AA173">
        <v>1</v>
      </c>
      <c r="AB173">
        <v>29</v>
      </c>
      <c r="AC173">
        <v>1</v>
      </c>
      <c r="AD173">
        <v>29</v>
      </c>
      <c r="AE173">
        <v>0</v>
      </c>
      <c r="AF173">
        <v>0</v>
      </c>
      <c r="AG173">
        <v>6</v>
      </c>
      <c r="AH173">
        <v>6</v>
      </c>
      <c r="AI173">
        <v>0</v>
      </c>
      <c r="AJ173">
        <v>0</v>
      </c>
      <c r="AK173">
        <v>1</v>
      </c>
      <c r="AL173">
        <v>1</v>
      </c>
      <c r="AM173">
        <v>1</v>
      </c>
      <c r="AN173">
        <v>0</v>
      </c>
      <c r="AO173">
        <v>1</v>
      </c>
      <c r="AP173">
        <v>1</v>
      </c>
      <c r="AQ173">
        <v>1</v>
      </c>
      <c r="AR173">
        <v>0</v>
      </c>
      <c r="AS173">
        <v>1</v>
      </c>
      <c r="AT173">
        <v>1</v>
      </c>
      <c r="AU173" t="s">
        <v>767</v>
      </c>
      <c r="AV173">
        <v>67.379997253417969</v>
      </c>
      <c r="AW173">
        <v>67.480003356933594</v>
      </c>
      <c r="AX173">
        <v>68</v>
      </c>
      <c r="AY173">
        <v>65.480003356933594</v>
      </c>
      <c r="AZ173">
        <v>66.449996948242188</v>
      </c>
      <c r="BA173" s="2">
        <f t="shared" si="52"/>
        <v>1.4820109445852214E-3</v>
      </c>
      <c r="BB173" s="2">
        <f t="shared" si="53"/>
        <v>7.647009456858922E-3</v>
      </c>
      <c r="BC173" s="2">
        <f t="shared" si="54"/>
        <v>2.9638409906725394E-2</v>
      </c>
      <c r="BD173" s="2">
        <f t="shared" si="55"/>
        <v>1.4597345912056525E-2</v>
      </c>
      <c r="BE173">
        <v>12</v>
      </c>
      <c r="BF173">
        <v>4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8</v>
      </c>
      <c r="BO173">
        <v>5</v>
      </c>
      <c r="BP173">
        <v>7</v>
      </c>
      <c r="BQ173">
        <v>15</v>
      </c>
      <c r="BR173">
        <v>155</v>
      </c>
      <c r="BS173">
        <v>0</v>
      </c>
      <c r="BT173">
        <v>0</v>
      </c>
      <c r="BU173">
        <v>0</v>
      </c>
      <c r="BV173">
        <v>0</v>
      </c>
      <c r="BW173">
        <v>4</v>
      </c>
      <c r="BX173">
        <v>0</v>
      </c>
      <c r="BY173">
        <v>0</v>
      </c>
      <c r="BZ173">
        <v>0</v>
      </c>
      <c r="CA173">
        <v>1</v>
      </c>
      <c r="CB173">
        <v>0</v>
      </c>
      <c r="CC173">
        <v>0</v>
      </c>
      <c r="CD173">
        <v>0</v>
      </c>
      <c r="CE173">
        <v>16</v>
      </c>
      <c r="CF173">
        <v>4</v>
      </c>
      <c r="CG173">
        <v>0</v>
      </c>
      <c r="CH173">
        <v>0</v>
      </c>
      <c r="CI173">
        <v>1</v>
      </c>
      <c r="CJ173">
        <v>1</v>
      </c>
      <c r="CK173">
        <v>0</v>
      </c>
      <c r="CL173">
        <v>0</v>
      </c>
      <c r="CM173" t="s">
        <v>768</v>
      </c>
      <c r="CN173">
        <v>66.449996948242188</v>
      </c>
      <c r="CO173">
        <v>66.580001831054688</v>
      </c>
      <c r="CP173">
        <v>68.290000915527344</v>
      </c>
      <c r="CQ173">
        <v>66.480003356933594</v>
      </c>
      <c r="CR173">
        <v>67.589996337890625</v>
      </c>
      <c r="CS173" s="2">
        <f t="shared" si="56"/>
        <v>1.9526115836161484E-3</v>
      </c>
      <c r="CT173" s="2">
        <f t="shared" si="57"/>
        <v>2.5040255696992531E-2</v>
      </c>
      <c r="CU173" s="2">
        <f t="shared" si="58"/>
        <v>1.5019295790174025E-3</v>
      </c>
      <c r="CV173" s="2">
        <f t="shared" si="59"/>
        <v>1.6422444756588606E-2</v>
      </c>
      <c r="CW173">
        <v>6</v>
      </c>
      <c r="CX173">
        <v>5</v>
      </c>
      <c r="CY173">
        <v>25</v>
      </c>
      <c r="CZ173">
        <v>131</v>
      </c>
      <c r="DA173">
        <v>28</v>
      </c>
      <c r="DB173">
        <v>0</v>
      </c>
      <c r="DC173">
        <v>0</v>
      </c>
      <c r="DD173">
        <v>0</v>
      </c>
      <c r="DE173">
        <v>0</v>
      </c>
      <c r="DF173">
        <v>2</v>
      </c>
      <c r="DG173">
        <v>0</v>
      </c>
      <c r="DH173">
        <v>0</v>
      </c>
      <c r="DI173">
        <v>0</v>
      </c>
      <c r="DJ173">
        <v>0</v>
      </c>
      <c r="DK173">
        <v>1</v>
      </c>
      <c r="DL173">
        <v>2</v>
      </c>
      <c r="DM173">
        <v>1</v>
      </c>
      <c r="DN173">
        <v>2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 t="s">
        <v>769</v>
      </c>
      <c r="EF173">
        <v>67.589996337890625</v>
      </c>
      <c r="EG173">
        <v>67.400001525878906</v>
      </c>
      <c r="EH173">
        <v>68.080001831054688</v>
      </c>
      <c r="EI173">
        <v>66.870002746582031</v>
      </c>
      <c r="EJ173">
        <v>67.44000244140625</v>
      </c>
      <c r="EK173" s="2">
        <f t="shared" si="60"/>
        <v>-2.8189140609851115E-3</v>
      </c>
      <c r="EL173" s="2">
        <f t="shared" si="61"/>
        <v>9.9882533326489664E-3</v>
      </c>
      <c r="EM173" s="2">
        <f t="shared" si="62"/>
        <v>7.8634831943346084E-3</v>
      </c>
      <c r="EN173" s="2">
        <f t="shared" si="63"/>
        <v>8.4519524642581167E-3</v>
      </c>
      <c r="EO173">
        <v>85</v>
      </c>
      <c r="EP173">
        <v>97</v>
      </c>
      <c r="EQ173">
        <v>2</v>
      </c>
      <c r="ER173">
        <v>0</v>
      </c>
      <c r="ES173">
        <v>0</v>
      </c>
      <c r="ET173">
        <v>1</v>
      </c>
      <c r="EU173">
        <v>2</v>
      </c>
      <c r="EV173">
        <v>0</v>
      </c>
      <c r="EW173">
        <v>0</v>
      </c>
      <c r="EX173">
        <v>14</v>
      </c>
      <c r="EY173">
        <v>7</v>
      </c>
      <c r="EZ173">
        <v>1</v>
      </c>
      <c r="FA173">
        <v>0</v>
      </c>
      <c r="FB173">
        <v>2</v>
      </c>
      <c r="FC173">
        <v>1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2</v>
      </c>
      <c r="FJ173">
        <v>0</v>
      </c>
      <c r="FK173">
        <v>0</v>
      </c>
      <c r="FL173">
        <v>0</v>
      </c>
      <c r="FM173">
        <v>1</v>
      </c>
      <c r="FN173">
        <v>1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 t="s">
        <v>550</v>
      </c>
      <c r="FX173">
        <v>67.44000244140625</v>
      </c>
      <c r="FY173">
        <v>67.699996948242188</v>
      </c>
      <c r="FZ173">
        <v>68.05999755859375</v>
      </c>
      <c r="GA173">
        <v>66.360000610351563</v>
      </c>
      <c r="GB173">
        <v>66.650001525878906</v>
      </c>
      <c r="GC173">
        <v>578</v>
      </c>
      <c r="GD173">
        <v>245</v>
      </c>
      <c r="GE173">
        <v>379</v>
      </c>
      <c r="GF173">
        <v>26</v>
      </c>
      <c r="GG173">
        <v>0</v>
      </c>
      <c r="GH173">
        <v>266</v>
      </c>
      <c r="GI173">
        <v>0</v>
      </c>
      <c r="GJ173">
        <v>159</v>
      </c>
      <c r="GK173">
        <v>31</v>
      </c>
      <c r="GL173">
        <v>163</v>
      </c>
      <c r="GM173">
        <v>2</v>
      </c>
      <c r="GN173">
        <v>2</v>
      </c>
      <c r="GO173">
        <v>2</v>
      </c>
      <c r="GP173">
        <v>1</v>
      </c>
      <c r="GQ173">
        <v>2</v>
      </c>
      <c r="GR173">
        <v>1</v>
      </c>
      <c r="GS173">
        <v>1</v>
      </c>
      <c r="GT173">
        <v>0</v>
      </c>
      <c r="GU173">
        <v>1</v>
      </c>
      <c r="GV173">
        <v>0</v>
      </c>
      <c r="GW173">
        <v>2.5</v>
      </c>
      <c r="GX173" t="s">
        <v>218</v>
      </c>
      <c r="GY173">
        <v>1894620</v>
      </c>
      <c r="GZ173">
        <v>2284257</v>
      </c>
      <c r="HA173">
        <v>1.476</v>
      </c>
      <c r="HB173">
        <v>1.974</v>
      </c>
      <c r="HC173">
        <v>0.99</v>
      </c>
      <c r="HD173">
        <v>2.48</v>
      </c>
      <c r="HE173">
        <v>0.1</v>
      </c>
      <c r="HF173" s="2">
        <f t="shared" si="64"/>
        <v>3.8403917068815518E-3</v>
      </c>
      <c r="HG173" s="2">
        <f t="shared" si="65"/>
        <v>5.2894596424519769E-3</v>
      </c>
      <c r="HH173" s="2">
        <f t="shared" si="66"/>
        <v>1.979315211661048E-2</v>
      </c>
      <c r="HI173" s="2">
        <f t="shared" si="67"/>
        <v>4.3511014086735633E-3</v>
      </c>
      <c r="HJ173" s="3">
        <f t="shared" si="68"/>
        <v>68.058093349894037</v>
      </c>
      <c r="HK173" t="str">
        <f t="shared" si="69"/>
        <v>LB</v>
      </c>
    </row>
    <row r="174" spans="1:219" hidden="1" x14ac:dyDescent="0.25">
      <c r="A174">
        <v>165</v>
      </c>
      <c r="B174" t="s">
        <v>770</v>
      </c>
      <c r="C174">
        <v>9</v>
      </c>
      <c r="D174">
        <v>1</v>
      </c>
      <c r="E174">
        <v>5</v>
      </c>
      <c r="F174">
        <v>1</v>
      </c>
      <c r="G174" t="s">
        <v>218</v>
      </c>
      <c r="H174" t="s">
        <v>218</v>
      </c>
      <c r="I174">
        <v>5</v>
      </c>
      <c r="J174">
        <v>1</v>
      </c>
      <c r="K174" t="s">
        <v>218</v>
      </c>
      <c r="L174" t="s">
        <v>218</v>
      </c>
      <c r="M174">
        <v>112</v>
      </c>
      <c r="N174">
        <v>35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39</v>
      </c>
      <c r="W174">
        <v>11</v>
      </c>
      <c r="X174">
        <v>2</v>
      </c>
      <c r="Y174">
        <v>1</v>
      </c>
      <c r="Z174">
        <v>3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3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 t="s">
        <v>344</v>
      </c>
      <c r="AV174">
        <v>263.95001220703119</v>
      </c>
      <c r="AW174">
        <v>264.989990234375</v>
      </c>
      <c r="AX174">
        <v>266.02999877929688</v>
      </c>
      <c r="AY174">
        <v>263.70001220703119</v>
      </c>
      <c r="AZ174">
        <v>264.64999389648438</v>
      </c>
      <c r="BA174" s="2">
        <f t="shared" si="52"/>
        <v>3.9245936287026773E-3</v>
      </c>
      <c r="BB174" s="2">
        <f t="shared" si="53"/>
        <v>3.9093656718943715E-3</v>
      </c>
      <c r="BC174" s="2">
        <f t="shared" si="54"/>
        <v>4.8680254910868914E-3</v>
      </c>
      <c r="BD174" s="2">
        <f t="shared" si="55"/>
        <v>3.5895775981946709E-3</v>
      </c>
      <c r="BE174">
        <v>139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75</v>
      </c>
      <c r="BO174">
        <v>2</v>
      </c>
      <c r="BP174">
        <v>4</v>
      </c>
      <c r="BQ174">
        <v>2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 t="s">
        <v>418</v>
      </c>
      <c r="CN174">
        <v>264.64999389648438</v>
      </c>
      <c r="CO174">
        <v>263.6400146484375</v>
      </c>
      <c r="CP174">
        <v>266.1400146484375</v>
      </c>
      <c r="CQ174">
        <v>262.91000366210938</v>
      </c>
      <c r="CR174">
        <v>264.16000366210938</v>
      </c>
      <c r="CS174" s="2">
        <f t="shared" si="56"/>
        <v>-3.8309027155596365E-3</v>
      </c>
      <c r="CT174" s="2">
        <f t="shared" si="57"/>
        <v>9.3935517487004905E-3</v>
      </c>
      <c r="CU174" s="2">
        <f t="shared" si="58"/>
        <v>2.7689688429944903E-3</v>
      </c>
      <c r="CV174" s="2">
        <f t="shared" si="59"/>
        <v>4.7319805522069158E-3</v>
      </c>
      <c r="CW174">
        <v>74</v>
      </c>
      <c r="CX174">
        <v>102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2</v>
      </c>
      <c r="DG174">
        <v>2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 t="s">
        <v>771</v>
      </c>
      <c r="EF174">
        <v>264.16000366210938</v>
      </c>
      <c r="EG174">
        <v>262.39999389648438</v>
      </c>
      <c r="EH174">
        <v>264.58999633789063</v>
      </c>
      <c r="EI174">
        <v>261.82998657226563</v>
      </c>
      <c r="EJ174">
        <v>262.70999145507813</v>
      </c>
      <c r="EK174" s="2">
        <f t="shared" si="60"/>
        <v>-6.7073544457447731E-3</v>
      </c>
      <c r="EL174" s="2">
        <f t="shared" si="61"/>
        <v>8.2769661427771757E-3</v>
      </c>
      <c r="EM174" s="2">
        <f t="shared" si="62"/>
        <v>2.1722840605080673E-3</v>
      </c>
      <c r="EN174" s="2">
        <f t="shared" si="63"/>
        <v>3.3497198867024069E-3</v>
      </c>
      <c r="EO174">
        <v>97</v>
      </c>
      <c r="EP174">
        <v>77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8</v>
      </c>
      <c r="EY174">
        <v>1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 t="s">
        <v>772</v>
      </c>
      <c r="FX174">
        <v>262.70999145507813</v>
      </c>
      <c r="FY174">
        <v>268.89999389648438</v>
      </c>
      <c r="FZ174">
        <v>269.95001220703119</v>
      </c>
      <c r="GA174">
        <v>262.75</v>
      </c>
      <c r="GB174">
        <v>267</v>
      </c>
      <c r="GC174">
        <v>636</v>
      </c>
      <c r="GD174">
        <v>152</v>
      </c>
      <c r="GE174">
        <v>350</v>
      </c>
      <c r="GF174">
        <v>13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3</v>
      </c>
      <c r="GM174">
        <v>0</v>
      </c>
      <c r="GN174">
        <v>0</v>
      </c>
      <c r="GO174">
        <v>1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1.8</v>
      </c>
      <c r="GX174" t="s">
        <v>218</v>
      </c>
      <c r="GY174">
        <v>378447</v>
      </c>
      <c r="GZ174">
        <v>441157</v>
      </c>
      <c r="HA174">
        <v>1.409</v>
      </c>
      <c r="HB174">
        <v>1.665</v>
      </c>
      <c r="HC174">
        <v>-1.1200000000000001</v>
      </c>
      <c r="HD174">
        <v>2.83</v>
      </c>
      <c r="HE174">
        <v>0</v>
      </c>
      <c r="HF174" s="2">
        <f t="shared" si="64"/>
        <v>2.3019719531080174E-2</v>
      </c>
      <c r="HG174" s="2">
        <f t="shared" si="65"/>
        <v>3.889676840397871E-3</v>
      </c>
      <c r="HH174" s="2">
        <f t="shared" si="66"/>
        <v>2.2870933566669693E-2</v>
      </c>
      <c r="HI174" s="2">
        <f t="shared" si="67"/>
        <v>1.5917602996254665E-2</v>
      </c>
      <c r="HJ174" s="3">
        <f t="shared" si="68"/>
        <v>269.94592797512666</v>
      </c>
      <c r="HK174" t="str">
        <f t="shared" si="69"/>
        <v>LH</v>
      </c>
    </row>
    <row r="175" spans="1:219" hidden="1" x14ac:dyDescent="0.25">
      <c r="A175">
        <v>166</v>
      </c>
      <c r="B175" t="s">
        <v>773</v>
      </c>
      <c r="C175">
        <v>9</v>
      </c>
      <c r="D175">
        <v>0</v>
      </c>
      <c r="E175">
        <v>6</v>
      </c>
      <c r="F175">
        <v>0</v>
      </c>
      <c r="G175" t="s">
        <v>218</v>
      </c>
      <c r="H175" t="s">
        <v>218</v>
      </c>
      <c r="I175">
        <v>6</v>
      </c>
      <c r="J175">
        <v>0</v>
      </c>
      <c r="K175" t="s">
        <v>218</v>
      </c>
      <c r="L175" t="s">
        <v>218</v>
      </c>
      <c r="M175">
        <v>0</v>
      </c>
      <c r="N175">
        <v>4</v>
      </c>
      <c r="O175">
        <v>3</v>
      </c>
      <c r="P175">
        <v>31</v>
      </c>
      <c r="Q175">
        <v>36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2</v>
      </c>
      <c r="Z175">
        <v>0</v>
      </c>
      <c r="AA175">
        <v>1</v>
      </c>
      <c r="AB175">
        <v>3</v>
      </c>
      <c r="AC175">
        <v>1</v>
      </c>
      <c r="AD175">
        <v>3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 t="s">
        <v>689</v>
      </c>
      <c r="AV175">
        <v>146.9700012207031</v>
      </c>
      <c r="AW175">
        <v>148.49000549316409</v>
      </c>
      <c r="AX175">
        <v>153.44000244140619</v>
      </c>
      <c r="AY175">
        <v>148.49000549316409</v>
      </c>
      <c r="AZ175">
        <v>152.7200012207031</v>
      </c>
      <c r="BA175" s="2">
        <f t="shared" si="52"/>
        <v>1.0236407948216897E-2</v>
      </c>
      <c r="BB175" s="2">
        <f t="shared" si="53"/>
        <v>3.2260146438229831E-2</v>
      </c>
      <c r="BC175" s="2">
        <f t="shared" si="54"/>
        <v>0</v>
      </c>
      <c r="BD175" s="2">
        <f t="shared" si="55"/>
        <v>2.7697719314617064E-2</v>
      </c>
      <c r="BE175">
        <v>0</v>
      </c>
      <c r="BF175">
        <v>2</v>
      </c>
      <c r="BG175">
        <v>5</v>
      </c>
      <c r="BH175">
        <v>8</v>
      </c>
      <c r="BI175">
        <v>108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 t="s">
        <v>603</v>
      </c>
      <c r="CN175">
        <v>152.7200012207031</v>
      </c>
      <c r="CO175">
        <v>154.24000549316409</v>
      </c>
      <c r="CP175">
        <v>155.2200012207031</v>
      </c>
      <c r="CQ175">
        <v>151.55999755859381</v>
      </c>
      <c r="CR175">
        <v>152.52000427246091</v>
      </c>
      <c r="CS175" s="2">
        <f t="shared" si="56"/>
        <v>9.8547991333438612E-3</v>
      </c>
      <c r="CT175" s="2">
        <f t="shared" si="57"/>
        <v>6.313591804097296E-3</v>
      </c>
      <c r="CU175" s="2">
        <f t="shared" si="58"/>
        <v>1.7375569496391519E-2</v>
      </c>
      <c r="CV175" s="2">
        <f t="shared" si="59"/>
        <v>6.2943003342181836E-3</v>
      </c>
      <c r="CW175">
        <v>38</v>
      </c>
      <c r="CX175">
        <v>3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29</v>
      </c>
      <c r="DG175">
        <v>8</v>
      </c>
      <c r="DH175">
        <v>9</v>
      </c>
      <c r="DI175">
        <v>9</v>
      </c>
      <c r="DJ175">
        <v>39</v>
      </c>
      <c r="DK175">
        <v>0</v>
      </c>
      <c r="DL175">
        <v>0</v>
      </c>
      <c r="DM175">
        <v>0</v>
      </c>
      <c r="DN175">
        <v>0</v>
      </c>
      <c r="DO175">
        <v>3</v>
      </c>
      <c r="DP175">
        <v>0</v>
      </c>
      <c r="DQ175">
        <v>0</v>
      </c>
      <c r="DR175">
        <v>0</v>
      </c>
      <c r="DS175">
        <v>1</v>
      </c>
      <c r="DT175">
        <v>0</v>
      </c>
      <c r="DU175">
        <v>1</v>
      </c>
      <c r="DV175">
        <v>0</v>
      </c>
      <c r="DW175">
        <v>44</v>
      </c>
      <c r="DX175">
        <v>5</v>
      </c>
      <c r="DY175">
        <v>4</v>
      </c>
      <c r="DZ175">
        <v>0</v>
      </c>
      <c r="EA175">
        <v>2</v>
      </c>
      <c r="EB175">
        <v>1</v>
      </c>
      <c r="EC175">
        <v>1</v>
      </c>
      <c r="ED175">
        <v>1</v>
      </c>
      <c r="EE175" t="s">
        <v>276</v>
      </c>
      <c r="EF175">
        <v>152.52000427246091</v>
      </c>
      <c r="EG175">
        <v>151.55000305175781</v>
      </c>
      <c r="EH175">
        <v>153.99000549316409</v>
      </c>
      <c r="EI175">
        <v>149.9700012207031</v>
      </c>
      <c r="EJ175">
        <v>152.2799987792969</v>
      </c>
      <c r="EK175" s="2">
        <f t="shared" si="60"/>
        <v>-6.4005358044882943E-3</v>
      </c>
      <c r="EL175" s="2">
        <f t="shared" si="61"/>
        <v>1.5845200041340268E-2</v>
      </c>
      <c r="EM175" s="2">
        <f t="shared" si="62"/>
        <v>1.0425613983756299E-2</v>
      </c>
      <c r="EN175" s="2">
        <f t="shared" si="63"/>
        <v>1.5169408833143883E-2</v>
      </c>
      <c r="EO175">
        <v>19</v>
      </c>
      <c r="EP175">
        <v>2</v>
      </c>
      <c r="EQ175">
        <v>2</v>
      </c>
      <c r="ER175">
        <v>2</v>
      </c>
      <c r="ES175">
        <v>0</v>
      </c>
      <c r="ET175">
        <v>1</v>
      </c>
      <c r="EU175">
        <v>4</v>
      </c>
      <c r="EV175">
        <v>0</v>
      </c>
      <c r="EW175">
        <v>0</v>
      </c>
      <c r="EX175">
        <v>4</v>
      </c>
      <c r="EY175">
        <v>0</v>
      </c>
      <c r="EZ175">
        <v>5</v>
      </c>
      <c r="FA175">
        <v>2</v>
      </c>
      <c r="FB175">
        <v>31</v>
      </c>
      <c r="FC175">
        <v>0</v>
      </c>
      <c r="FD175">
        <v>0</v>
      </c>
      <c r="FE175">
        <v>0</v>
      </c>
      <c r="FF175">
        <v>0</v>
      </c>
      <c r="FG175">
        <v>6</v>
      </c>
      <c r="FH175">
        <v>4</v>
      </c>
      <c r="FI175">
        <v>0</v>
      </c>
      <c r="FJ175">
        <v>0</v>
      </c>
      <c r="FK175">
        <v>1</v>
      </c>
      <c r="FL175">
        <v>1</v>
      </c>
      <c r="FM175">
        <v>0</v>
      </c>
      <c r="FN175">
        <v>0</v>
      </c>
      <c r="FO175">
        <v>8</v>
      </c>
      <c r="FP175">
        <v>6</v>
      </c>
      <c r="FQ175">
        <v>1</v>
      </c>
      <c r="FR175">
        <v>0</v>
      </c>
      <c r="FS175">
        <v>1</v>
      </c>
      <c r="FT175">
        <v>1</v>
      </c>
      <c r="FU175">
        <v>1</v>
      </c>
      <c r="FV175">
        <v>1</v>
      </c>
      <c r="FW175" t="s">
        <v>392</v>
      </c>
      <c r="FX175">
        <v>152.2799987792969</v>
      </c>
      <c r="FY175">
        <v>153.4700012207031</v>
      </c>
      <c r="FZ175">
        <v>156.61000061035159</v>
      </c>
      <c r="GA175">
        <v>149.58000183105469</v>
      </c>
      <c r="GB175">
        <v>150.80999755859381</v>
      </c>
      <c r="GC175">
        <v>263</v>
      </c>
      <c r="GD175">
        <v>139</v>
      </c>
      <c r="GE175">
        <v>66</v>
      </c>
      <c r="GF175">
        <v>136</v>
      </c>
      <c r="GG175">
        <v>0</v>
      </c>
      <c r="GH175">
        <v>185</v>
      </c>
      <c r="GI175">
        <v>0</v>
      </c>
      <c r="GJ175">
        <v>2</v>
      </c>
      <c r="GK175">
        <v>3</v>
      </c>
      <c r="GL175">
        <v>70</v>
      </c>
      <c r="GM175">
        <v>0</v>
      </c>
      <c r="GN175">
        <v>70</v>
      </c>
      <c r="GO175">
        <v>1</v>
      </c>
      <c r="GP175">
        <v>1</v>
      </c>
      <c r="GQ175">
        <v>0</v>
      </c>
      <c r="GR175">
        <v>0</v>
      </c>
      <c r="GS175">
        <v>2</v>
      </c>
      <c r="GT175">
        <v>2</v>
      </c>
      <c r="GU175">
        <v>2</v>
      </c>
      <c r="GV175">
        <v>2</v>
      </c>
      <c r="GW175">
        <v>1.7</v>
      </c>
      <c r="GX175" t="s">
        <v>218</v>
      </c>
      <c r="GY175">
        <v>62307</v>
      </c>
      <c r="GZ175">
        <v>103085</v>
      </c>
      <c r="HA175">
        <v>0.77</v>
      </c>
      <c r="HB175">
        <v>2.089</v>
      </c>
      <c r="HC175">
        <v>0.81</v>
      </c>
      <c r="HD175">
        <v>5.64</v>
      </c>
      <c r="HE175">
        <v>0.4466</v>
      </c>
      <c r="HF175" s="2">
        <f t="shared" si="64"/>
        <v>7.7539742747174678E-3</v>
      </c>
      <c r="HG175" s="2">
        <f t="shared" si="65"/>
        <v>2.0049801273297141E-2</v>
      </c>
      <c r="HH175" s="2">
        <f t="shared" si="66"/>
        <v>2.5346969171221034E-2</v>
      </c>
      <c r="HI175" s="2">
        <f t="shared" si="67"/>
        <v>8.1559296296734862E-3</v>
      </c>
      <c r="HJ175" s="3">
        <f t="shared" si="68"/>
        <v>156.54704424659087</v>
      </c>
      <c r="HK175" t="str">
        <f t="shared" si="69"/>
        <v>LCII</v>
      </c>
    </row>
    <row r="176" spans="1:219" hidden="1" x14ac:dyDescent="0.25">
      <c r="A176">
        <v>167</v>
      </c>
      <c r="B176" t="s">
        <v>774</v>
      </c>
      <c r="C176">
        <v>9</v>
      </c>
      <c r="D176">
        <v>0</v>
      </c>
      <c r="E176">
        <v>6</v>
      </c>
      <c r="F176">
        <v>0</v>
      </c>
      <c r="G176" t="s">
        <v>218</v>
      </c>
      <c r="H176" t="s">
        <v>218</v>
      </c>
      <c r="I176">
        <v>6</v>
      </c>
      <c r="J176">
        <v>0</v>
      </c>
      <c r="K176" t="s">
        <v>218</v>
      </c>
      <c r="L176" t="s">
        <v>218</v>
      </c>
      <c r="M176">
        <v>16</v>
      </c>
      <c r="N176">
        <v>56</v>
      </c>
      <c r="O176">
        <v>98</v>
      </c>
      <c r="P176">
        <v>13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2</v>
      </c>
      <c r="W176">
        <v>0</v>
      </c>
      <c r="X176">
        <v>1</v>
      </c>
      <c r="Y176">
        <v>2</v>
      </c>
      <c r="Z176">
        <v>4</v>
      </c>
      <c r="AA176">
        <v>1</v>
      </c>
      <c r="AB176">
        <v>9</v>
      </c>
      <c r="AC176">
        <v>0</v>
      </c>
      <c r="AD176">
        <v>0</v>
      </c>
      <c r="AE176">
        <v>0</v>
      </c>
      <c r="AF176">
        <v>0</v>
      </c>
      <c r="AG176">
        <v>4</v>
      </c>
      <c r="AH176">
        <v>4</v>
      </c>
      <c r="AI176">
        <v>0</v>
      </c>
      <c r="AJ176">
        <v>0</v>
      </c>
      <c r="AK176">
        <v>1</v>
      </c>
      <c r="AL176">
        <v>1</v>
      </c>
      <c r="AM176">
        <v>1</v>
      </c>
      <c r="AN176">
        <v>0</v>
      </c>
      <c r="AO176">
        <v>1</v>
      </c>
      <c r="AP176">
        <v>1</v>
      </c>
      <c r="AQ176">
        <v>1</v>
      </c>
      <c r="AR176">
        <v>0</v>
      </c>
      <c r="AS176">
        <v>1</v>
      </c>
      <c r="AT176">
        <v>1</v>
      </c>
      <c r="AU176" t="s">
        <v>775</v>
      </c>
      <c r="AV176">
        <v>50.5</v>
      </c>
      <c r="AW176">
        <v>50.759998321533203</v>
      </c>
      <c r="AX176">
        <v>50.950000762939453</v>
      </c>
      <c r="AY176">
        <v>50.490001678466797</v>
      </c>
      <c r="AZ176">
        <v>50.650001525878913</v>
      </c>
      <c r="BA176" s="2">
        <f t="shared" si="52"/>
        <v>5.122110522665424E-3</v>
      </c>
      <c r="BB176" s="2">
        <f t="shared" si="53"/>
        <v>3.7291940836330362E-3</v>
      </c>
      <c r="BC176" s="2">
        <f t="shared" si="54"/>
        <v>5.3190829786112781E-3</v>
      </c>
      <c r="BD176" s="2">
        <f t="shared" si="55"/>
        <v>3.1589307520626386E-3</v>
      </c>
      <c r="BE176">
        <v>69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101</v>
      </c>
      <c r="BO176">
        <v>22</v>
      </c>
      <c r="BP176">
        <v>20</v>
      </c>
      <c r="BQ176">
        <v>10</v>
      </c>
      <c r="BR176">
        <v>1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 t="s">
        <v>324</v>
      </c>
      <c r="CN176">
        <v>50.650001525878913</v>
      </c>
      <c r="CO176">
        <v>50.689998626708977</v>
      </c>
      <c r="CP176">
        <v>51.130001068115227</v>
      </c>
      <c r="CQ176">
        <v>50.299999237060547</v>
      </c>
      <c r="CR176">
        <v>50.909999847412109</v>
      </c>
      <c r="CS176" s="2">
        <f t="shared" si="56"/>
        <v>7.8905310541854679E-4</v>
      </c>
      <c r="CT176" s="2">
        <f t="shared" si="57"/>
        <v>8.6055629222475671E-3</v>
      </c>
      <c r="CU176" s="2">
        <f t="shared" si="58"/>
        <v>7.6938133796463637E-3</v>
      </c>
      <c r="CV176" s="2">
        <f t="shared" si="59"/>
        <v>1.1981940918873724E-2</v>
      </c>
      <c r="CW176">
        <v>94</v>
      </c>
      <c r="CX176">
        <v>68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20</v>
      </c>
      <c r="DG176">
        <v>4</v>
      </c>
      <c r="DH176">
        <v>3</v>
      </c>
      <c r="DI176">
        <v>1</v>
      </c>
      <c r="DJ176">
        <v>5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5</v>
      </c>
      <c r="DR176">
        <v>0</v>
      </c>
      <c r="DS176">
        <v>0</v>
      </c>
      <c r="DT176">
        <v>0</v>
      </c>
      <c r="DU176">
        <v>1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 t="s">
        <v>340</v>
      </c>
      <c r="EF176">
        <v>50.909999847412109</v>
      </c>
      <c r="EG176">
        <v>51.099998474121087</v>
      </c>
      <c r="EH176">
        <v>51.360000610351563</v>
      </c>
      <c r="EI176">
        <v>50.680000305175781</v>
      </c>
      <c r="EJ176">
        <v>50.930000305175781</v>
      </c>
      <c r="EK176" s="2">
        <f t="shared" si="60"/>
        <v>3.7181728450579321E-3</v>
      </c>
      <c r="EL176" s="2">
        <f t="shared" si="61"/>
        <v>5.0623468290628137E-3</v>
      </c>
      <c r="EM176" s="2">
        <f t="shared" si="62"/>
        <v>8.2191424948477865E-3</v>
      </c>
      <c r="EN176" s="2">
        <f t="shared" si="63"/>
        <v>4.90869818382067E-3</v>
      </c>
      <c r="EO176">
        <v>91</v>
      </c>
      <c r="EP176">
        <v>1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28</v>
      </c>
      <c r="EY176">
        <v>12</v>
      </c>
      <c r="EZ176">
        <v>21</v>
      </c>
      <c r="FA176">
        <v>25</v>
      </c>
      <c r="FB176">
        <v>22</v>
      </c>
      <c r="FC176">
        <v>0</v>
      </c>
      <c r="FD176">
        <v>0</v>
      </c>
      <c r="FE176">
        <v>0</v>
      </c>
      <c r="FF176">
        <v>0</v>
      </c>
      <c r="FG176">
        <v>1</v>
      </c>
      <c r="FH176">
        <v>0</v>
      </c>
      <c r="FI176">
        <v>0</v>
      </c>
      <c r="FJ176">
        <v>0</v>
      </c>
      <c r="FK176">
        <v>1</v>
      </c>
      <c r="FL176">
        <v>0</v>
      </c>
      <c r="FM176">
        <v>1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 t="s">
        <v>231</v>
      </c>
      <c r="FX176">
        <v>50.930000305175781</v>
      </c>
      <c r="FY176">
        <v>51.380001068115227</v>
      </c>
      <c r="FZ176">
        <v>51.560001373291023</v>
      </c>
      <c r="GA176">
        <v>50.330001831054688</v>
      </c>
      <c r="GB176">
        <v>50.540000915527337</v>
      </c>
      <c r="GC176">
        <v>506</v>
      </c>
      <c r="GD176">
        <v>304</v>
      </c>
      <c r="GE176">
        <v>254</v>
      </c>
      <c r="GF176">
        <v>141</v>
      </c>
      <c r="GG176">
        <v>0</v>
      </c>
      <c r="GH176">
        <v>13</v>
      </c>
      <c r="GI176">
        <v>0</v>
      </c>
      <c r="GJ176">
        <v>0</v>
      </c>
      <c r="GK176">
        <v>0</v>
      </c>
      <c r="GL176">
        <v>32</v>
      </c>
      <c r="GM176">
        <v>0</v>
      </c>
      <c r="GN176">
        <v>27</v>
      </c>
      <c r="GO176">
        <v>3</v>
      </c>
      <c r="GP176">
        <v>2</v>
      </c>
      <c r="GQ176">
        <v>1</v>
      </c>
      <c r="GR176">
        <v>0</v>
      </c>
      <c r="GS176">
        <v>1</v>
      </c>
      <c r="GT176">
        <v>0</v>
      </c>
      <c r="GU176">
        <v>1</v>
      </c>
      <c r="GV176">
        <v>0</v>
      </c>
      <c r="GW176">
        <v>2.5</v>
      </c>
      <c r="GX176" t="s">
        <v>218</v>
      </c>
      <c r="GY176">
        <v>440630</v>
      </c>
      <c r="GZ176">
        <v>798700</v>
      </c>
      <c r="HA176">
        <v>0.90700000000000003</v>
      </c>
      <c r="HB176">
        <v>1.6020000000000001</v>
      </c>
      <c r="HC176">
        <v>3.8</v>
      </c>
      <c r="HD176">
        <v>6.25</v>
      </c>
      <c r="HE176">
        <v>0.87909999999999999</v>
      </c>
      <c r="HF176" s="2">
        <f t="shared" si="64"/>
        <v>8.7582863679367406E-3</v>
      </c>
      <c r="HG176" s="2">
        <f t="shared" si="65"/>
        <v>3.4910841811777171E-3</v>
      </c>
      <c r="HH176" s="2">
        <f t="shared" si="66"/>
        <v>2.0435952028660775E-2</v>
      </c>
      <c r="HI176" s="2">
        <f t="shared" si="67"/>
        <v>4.1551064635642065E-3</v>
      </c>
      <c r="HJ176" s="3">
        <f t="shared" si="68"/>
        <v>51.559372977073018</v>
      </c>
      <c r="HK176" t="str">
        <f t="shared" si="69"/>
        <v>LEG</v>
      </c>
    </row>
    <row r="177" spans="1:219" hidden="1" x14ac:dyDescent="0.25">
      <c r="A177">
        <v>168</v>
      </c>
      <c r="B177" t="s">
        <v>776</v>
      </c>
      <c r="C177">
        <v>10</v>
      </c>
      <c r="D177">
        <v>0</v>
      </c>
      <c r="E177">
        <v>5</v>
      </c>
      <c r="F177">
        <v>1</v>
      </c>
      <c r="G177" t="s">
        <v>218</v>
      </c>
      <c r="H177" t="s">
        <v>218</v>
      </c>
      <c r="I177">
        <v>6</v>
      </c>
      <c r="J177">
        <v>0</v>
      </c>
      <c r="K177" t="s">
        <v>218</v>
      </c>
      <c r="L177" t="s">
        <v>218</v>
      </c>
      <c r="M177">
        <v>21</v>
      </c>
      <c r="N177">
        <v>33</v>
      </c>
      <c r="O177">
        <v>49</v>
      </c>
      <c r="P177">
        <v>43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3</v>
      </c>
      <c r="W177">
        <v>3</v>
      </c>
      <c r="X177">
        <v>8</v>
      </c>
      <c r="Y177">
        <v>7</v>
      </c>
      <c r="Z177">
        <v>28</v>
      </c>
      <c r="AA177">
        <v>1</v>
      </c>
      <c r="AB177">
        <v>49</v>
      </c>
      <c r="AC177">
        <v>0</v>
      </c>
      <c r="AD177">
        <v>0</v>
      </c>
      <c r="AE177">
        <v>5</v>
      </c>
      <c r="AF177">
        <v>0</v>
      </c>
      <c r="AG177">
        <v>28</v>
      </c>
      <c r="AH177">
        <v>28</v>
      </c>
      <c r="AI177">
        <v>1</v>
      </c>
      <c r="AJ177">
        <v>0</v>
      </c>
      <c r="AK177">
        <v>1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 t="s">
        <v>777</v>
      </c>
      <c r="AV177">
        <v>12.11999988555908</v>
      </c>
      <c r="AW177">
        <v>12</v>
      </c>
      <c r="AX177">
        <v>12.14999961853027</v>
      </c>
      <c r="AY177">
        <v>11.97999954223633</v>
      </c>
      <c r="AZ177">
        <v>12.02999973297119</v>
      </c>
      <c r="BA177" s="2">
        <f t="shared" si="52"/>
        <v>-9.9999904632566139E-3</v>
      </c>
      <c r="BB177" s="2">
        <f t="shared" si="53"/>
        <v>1.2345648003272536E-2</v>
      </c>
      <c r="BC177" s="2">
        <f t="shared" si="54"/>
        <v>1.6667048136391749E-3</v>
      </c>
      <c r="BD177" s="2">
        <f t="shared" si="55"/>
        <v>4.1562919239159779E-3</v>
      </c>
      <c r="BE177">
        <v>71</v>
      </c>
      <c r="BF177">
        <v>91</v>
      </c>
      <c r="BG177">
        <v>1</v>
      </c>
      <c r="BH177">
        <v>0</v>
      </c>
      <c r="BI177">
        <v>0</v>
      </c>
      <c r="BJ177">
        <v>1</v>
      </c>
      <c r="BK177">
        <v>1</v>
      </c>
      <c r="BL177">
        <v>0</v>
      </c>
      <c r="BM177">
        <v>0</v>
      </c>
      <c r="BN177">
        <v>4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 t="s">
        <v>778</v>
      </c>
      <c r="CN177">
        <v>12.02999973297119</v>
      </c>
      <c r="CO177">
        <v>12.14000034332275</v>
      </c>
      <c r="CP177">
        <v>12.310000419616699</v>
      </c>
      <c r="CQ177">
        <v>12.10999965667725</v>
      </c>
      <c r="CR177">
        <v>12.189999580383301</v>
      </c>
      <c r="CS177" s="2">
        <f t="shared" si="56"/>
        <v>9.0610055387735366E-3</v>
      </c>
      <c r="CT177" s="2">
        <f t="shared" si="57"/>
        <v>1.3809916368730857E-2</v>
      </c>
      <c r="CU177" s="2">
        <f t="shared" si="58"/>
        <v>2.471226177683028E-3</v>
      </c>
      <c r="CV177" s="2">
        <f t="shared" si="59"/>
        <v>6.5627503248474328E-3</v>
      </c>
      <c r="CW177">
        <v>74</v>
      </c>
      <c r="CX177">
        <v>51</v>
      </c>
      <c r="CY177">
        <v>57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9</v>
      </c>
      <c r="DG177">
        <v>3</v>
      </c>
      <c r="DH177">
        <v>0</v>
      </c>
      <c r="DI177">
        <v>0</v>
      </c>
      <c r="DJ177">
        <v>0</v>
      </c>
      <c r="DK177">
        <v>1</v>
      </c>
      <c r="DL177">
        <v>12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 t="s">
        <v>595</v>
      </c>
      <c r="EF177">
        <v>12.189999580383301</v>
      </c>
      <c r="EG177">
        <v>11.94999980926514</v>
      </c>
      <c r="EH177">
        <v>12.27999973297119</v>
      </c>
      <c r="EI177">
        <v>11.86999988555908</v>
      </c>
      <c r="EJ177">
        <v>11.88000011444092</v>
      </c>
      <c r="EK177" s="2">
        <f t="shared" si="60"/>
        <v>-2.0083663175633149E-2</v>
      </c>
      <c r="EL177" s="2">
        <f t="shared" si="61"/>
        <v>2.6872958540871572E-2</v>
      </c>
      <c r="EM177" s="2">
        <f t="shared" si="62"/>
        <v>6.6945543918782713E-3</v>
      </c>
      <c r="EN177" s="2">
        <f t="shared" si="63"/>
        <v>8.4177009979014006E-4</v>
      </c>
      <c r="EO177">
        <v>51</v>
      </c>
      <c r="EP177">
        <v>6</v>
      </c>
      <c r="EQ177">
        <v>2</v>
      </c>
      <c r="ER177">
        <v>0</v>
      </c>
      <c r="ES177">
        <v>1</v>
      </c>
      <c r="ET177">
        <v>1</v>
      </c>
      <c r="EU177">
        <v>3</v>
      </c>
      <c r="EV177">
        <v>1</v>
      </c>
      <c r="EW177">
        <v>1</v>
      </c>
      <c r="EX177">
        <v>35</v>
      </c>
      <c r="EY177">
        <v>20</v>
      </c>
      <c r="EZ177">
        <v>21</v>
      </c>
      <c r="FA177">
        <v>22</v>
      </c>
      <c r="FB177">
        <v>6</v>
      </c>
      <c r="FC177">
        <v>0</v>
      </c>
      <c r="FD177">
        <v>0</v>
      </c>
      <c r="FE177">
        <v>0</v>
      </c>
      <c r="FF177">
        <v>0</v>
      </c>
      <c r="FG177">
        <v>9</v>
      </c>
      <c r="FH177">
        <v>3</v>
      </c>
      <c r="FI177">
        <v>0</v>
      </c>
      <c r="FJ177">
        <v>0</v>
      </c>
      <c r="FK177">
        <v>1</v>
      </c>
      <c r="FL177">
        <v>1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 t="s">
        <v>779</v>
      </c>
      <c r="FX177">
        <v>11.88000011444092</v>
      </c>
      <c r="FY177">
        <v>11.560000419616699</v>
      </c>
      <c r="FZ177">
        <v>11.670000076293951</v>
      </c>
      <c r="GA177">
        <v>11.22999954223633</v>
      </c>
      <c r="GB177">
        <v>11.47999954223633</v>
      </c>
      <c r="GC177">
        <v>551</v>
      </c>
      <c r="GD177">
        <v>169</v>
      </c>
      <c r="GE177">
        <v>242</v>
      </c>
      <c r="GF177">
        <v>116</v>
      </c>
      <c r="GG177">
        <v>1</v>
      </c>
      <c r="GH177">
        <v>44</v>
      </c>
      <c r="GI177">
        <v>1</v>
      </c>
      <c r="GJ177">
        <v>1</v>
      </c>
      <c r="GK177">
        <v>0</v>
      </c>
      <c r="GL177">
        <v>34</v>
      </c>
      <c r="GM177">
        <v>0</v>
      </c>
      <c r="GN177">
        <v>6</v>
      </c>
      <c r="GO177">
        <v>1</v>
      </c>
      <c r="GP177">
        <v>0</v>
      </c>
      <c r="GQ177">
        <v>1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1</v>
      </c>
      <c r="GX177" t="s">
        <v>248</v>
      </c>
      <c r="GY177">
        <v>545661</v>
      </c>
      <c r="GZ177">
        <v>630842</v>
      </c>
      <c r="HA177">
        <v>0.78100000000000003</v>
      </c>
      <c r="HB177">
        <v>1.008</v>
      </c>
      <c r="HC177">
        <v>0.17</v>
      </c>
      <c r="HD177">
        <v>5.62</v>
      </c>
      <c r="HE177">
        <v>0</v>
      </c>
      <c r="HF177" s="2">
        <f t="shared" si="64"/>
        <v>-2.7681633495548752E-2</v>
      </c>
      <c r="HG177" s="2">
        <f t="shared" si="65"/>
        <v>9.4258488395986273E-3</v>
      </c>
      <c r="HH177" s="2">
        <f t="shared" si="66"/>
        <v>2.854678766450347E-2</v>
      </c>
      <c r="HI177" s="2">
        <f t="shared" si="67"/>
        <v>2.1777004352676044E-2</v>
      </c>
      <c r="HJ177" s="3">
        <f t="shared" si="68"/>
        <v>11.668963236157703</v>
      </c>
      <c r="HK177" t="str">
        <f t="shared" si="69"/>
        <v>LPL</v>
      </c>
    </row>
    <row r="178" spans="1:219" hidden="1" x14ac:dyDescent="0.25">
      <c r="A178">
        <v>169</v>
      </c>
      <c r="B178" t="s">
        <v>780</v>
      </c>
      <c r="C178">
        <v>9</v>
      </c>
      <c r="D178">
        <v>0</v>
      </c>
      <c r="E178">
        <v>6</v>
      </c>
      <c r="F178">
        <v>0</v>
      </c>
      <c r="G178" t="s">
        <v>218</v>
      </c>
      <c r="H178" t="s">
        <v>218</v>
      </c>
      <c r="I178">
        <v>6</v>
      </c>
      <c r="J178">
        <v>0</v>
      </c>
      <c r="K178" t="s">
        <v>218</v>
      </c>
      <c r="L178" t="s">
        <v>218</v>
      </c>
      <c r="M178">
        <v>7</v>
      </c>
      <c r="N178">
        <v>25</v>
      </c>
      <c r="O178">
        <v>35</v>
      </c>
      <c r="P178">
        <v>40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2</v>
      </c>
      <c r="AA178">
        <v>1</v>
      </c>
      <c r="AB178">
        <v>3</v>
      </c>
      <c r="AC178">
        <v>1</v>
      </c>
      <c r="AD178">
        <v>0</v>
      </c>
      <c r="AE178">
        <v>1</v>
      </c>
      <c r="AF178">
        <v>0</v>
      </c>
      <c r="AG178">
        <v>2</v>
      </c>
      <c r="AH178">
        <v>2</v>
      </c>
      <c r="AI178">
        <v>1</v>
      </c>
      <c r="AJ178">
        <v>0</v>
      </c>
      <c r="AK178">
        <v>2</v>
      </c>
      <c r="AL178">
        <v>1</v>
      </c>
      <c r="AM178">
        <v>1</v>
      </c>
      <c r="AN178">
        <v>0</v>
      </c>
      <c r="AO178">
        <v>1</v>
      </c>
      <c r="AP178">
        <v>1</v>
      </c>
      <c r="AQ178">
        <v>1</v>
      </c>
      <c r="AR178">
        <v>0</v>
      </c>
      <c r="AS178">
        <v>1</v>
      </c>
      <c r="AT178">
        <v>1</v>
      </c>
      <c r="AU178" t="s">
        <v>571</v>
      </c>
      <c r="AV178">
        <v>213.1000061035156</v>
      </c>
      <c r="AW178">
        <v>214.61000061035159</v>
      </c>
      <c r="AX178">
        <v>217.80999755859369</v>
      </c>
      <c r="AY178">
        <v>213.07000732421881</v>
      </c>
      <c r="AZ178">
        <v>217.11000061035159</v>
      </c>
      <c r="BA178" s="2">
        <f t="shared" si="52"/>
        <v>7.0359932088046584E-3</v>
      </c>
      <c r="BB178" s="2">
        <f t="shared" si="53"/>
        <v>1.4691689932099017E-2</v>
      </c>
      <c r="BC178" s="2">
        <f t="shared" si="54"/>
        <v>7.1757759738737548E-3</v>
      </c>
      <c r="BD178" s="2">
        <f t="shared" si="55"/>
        <v>1.8608047877920586E-2</v>
      </c>
      <c r="BE178">
        <v>21</v>
      </c>
      <c r="BF178">
        <v>35</v>
      </c>
      <c r="BG178">
        <v>21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7</v>
      </c>
      <c r="BO178">
        <v>6</v>
      </c>
      <c r="BP178">
        <v>4</v>
      </c>
      <c r="BQ178">
        <v>3</v>
      </c>
      <c r="BR178">
        <v>7</v>
      </c>
      <c r="BS178">
        <v>1</v>
      </c>
      <c r="BT178">
        <v>27</v>
      </c>
      <c r="BU178">
        <v>0</v>
      </c>
      <c r="BV178">
        <v>0</v>
      </c>
      <c r="BW178">
        <v>0</v>
      </c>
      <c r="BX178">
        <v>0</v>
      </c>
      <c r="BY178">
        <v>7</v>
      </c>
      <c r="BZ178">
        <v>7</v>
      </c>
      <c r="CA178">
        <v>0</v>
      </c>
      <c r="CB178">
        <v>0</v>
      </c>
      <c r="CC178">
        <v>1</v>
      </c>
      <c r="CD178">
        <v>1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 t="s">
        <v>356</v>
      </c>
      <c r="CN178">
        <v>217.11000061035159</v>
      </c>
      <c r="CO178">
        <v>216.94999694824219</v>
      </c>
      <c r="CP178">
        <v>218.91000366210929</v>
      </c>
      <c r="CQ178">
        <v>215.11000061035159</v>
      </c>
      <c r="CR178">
        <v>216.61000061035159</v>
      </c>
      <c r="CS178" s="2">
        <f t="shared" si="56"/>
        <v>-7.3751400949584323E-4</v>
      </c>
      <c r="CT178" s="2">
        <f t="shared" si="57"/>
        <v>8.9534817097367547E-3</v>
      </c>
      <c r="CU178" s="2">
        <f t="shared" si="58"/>
        <v>8.4812001095789791E-3</v>
      </c>
      <c r="CV178" s="2">
        <f t="shared" si="59"/>
        <v>6.9248880281306269E-3</v>
      </c>
      <c r="CW178">
        <v>48</v>
      </c>
      <c r="CX178">
        <v>13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23</v>
      </c>
      <c r="DG178">
        <v>13</v>
      </c>
      <c r="DH178">
        <v>12</v>
      </c>
      <c r="DI178">
        <v>11</v>
      </c>
      <c r="DJ178">
        <v>20</v>
      </c>
      <c r="DK178">
        <v>0</v>
      </c>
      <c r="DL178">
        <v>0</v>
      </c>
      <c r="DM178">
        <v>0</v>
      </c>
      <c r="DN178">
        <v>0</v>
      </c>
      <c r="DO178">
        <v>12</v>
      </c>
      <c r="DP178">
        <v>0</v>
      </c>
      <c r="DQ178">
        <v>14</v>
      </c>
      <c r="DR178">
        <v>0</v>
      </c>
      <c r="DS178">
        <v>3</v>
      </c>
      <c r="DT178">
        <v>0</v>
      </c>
      <c r="DU178">
        <v>4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 t="s">
        <v>587</v>
      </c>
      <c r="EF178">
        <v>216.61000061035159</v>
      </c>
      <c r="EG178">
        <v>216.5</v>
      </c>
      <c r="EH178">
        <v>219.94999694824219</v>
      </c>
      <c r="EI178">
        <v>214.8800048828125</v>
      </c>
      <c r="EJ178">
        <v>219.08999633789071</v>
      </c>
      <c r="EK178" s="2">
        <f t="shared" si="60"/>
        <v>-5.0808596005347262E-4</v>
      </c>
      <c r="EL178" s="2">
        <f t="shared" si="61"/>
        <v>1.5685369384451642E-2</v>
      </c>
      <c r="EM178" s="2">
        <f t="shared" si="62"/>
        <v>7.4826564304272258E-3</v>
      </c>
      <c r="EN178" s="2">
        <f t="shared" si="63"/>
        <v>1.9215808687975677E-2</v>
      </c>
      <c r="EO178">
        <v>14</v>
      </c>
      <c r="EP178">
        <v>40</v>
      </c>
      <c r="EQ178">
        <v>85</v>
      </c>
      <c r="ER178">
        <v>1</v>
      </c>
      <c r="ES178">
        <v>0</v>
      </c>
      <c r="ET178">
        <v>2</v>
      </c>
      <c r="EU178">
        <v>7</v>
      </c>
      <c r="EV178">
        <v>0</v>
      </c>
      <c r="EW178">
        <v>0</v>
      </c>
      <c r="EX178">
        <v>5</v>
      </c>
      <c r="EY178">
        <v>2</v>
      </c>
      <c r="EZ178">
        <v>0</v>
      </c>
      <c r="FA178">
        <v>1</v>
      </c>
      <c r="FB178">
        <v>1</v>
      </c>
      <c r="FC178">
        <v>2</v>
      </c>
      <c r="FD178">
        <v>9</v>
      </c>
      <c r="FE178">
        <v>0</v>
      </c>
      <c r="FF178">
        <v>0</v>
      </c>
      <c r="FG178">
        <v>1</v>
      </c>
      <c r="FH178">
        <v>1</v>
      </c>
      <c r="FI178">
        <v>1</v>
      </c>
      <c r="FJ178">
        <v>1</v>
      </c>
      <c r="FK178">
        <v>1</v>
      </c>
      <c r="FL178">
        <v>1</v>
      </c>
      <c r="FM178">
        <v>1</v>
      </c>
      <c r="FN178">
        <v>1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 t="s">
        <v>518</v>
      </c>
      <c r="FX178">
        <v>219.08999633789071</v>
      </c>
      <c r="FY178">
        <v>219.44999694824219</v>
      </c>
      <c r="FZ178">
        <v>219.44999694824219</v>
      </c>
      <c r="GA178">
        <v>210.00999450683591</v>
      </c>
      <c r="GB178">
        <v>211</v>
      </c>
      <c r="GC178">
        <v>386</v>
      </c>
      <c r="GD178">
        <v>118</v>
      </c>
      <c r="GE178">
        <v>201</v>
      </c>
      <c r="GF178">
        <v>88</v>
      </c>
      <c r="GG178">
        <v>0</v>
      </c>
      <c r="GH178">
        <v>42</v>
      </c>
      <c r="GI178">
        <v>0</v>
      </c>
      <c r="GJ178">
        <v>1</v>
      </c>
      <c r="GK178">
        <v>0</v>
      </c>
      <c r="GL178">
        <v>30</v>
      </c>
      <c r="GM178">
        <v>0</v>
      </c>
      <c r="GN178">
        <v>21</v>
      </c>
      <c r="GO178">
        <v>8</v>
      </c>
      <c r="GP178">
        <v>5</v>
      </c>
      <c r="GQ178">
        <v>3</v>
      </c>
      <c r="GR178">
        <v>1</v>
      </c>
      <c r="GS178">
        <v>1</v>
      </c>
      <c r="GT178">
        <v>0</v>
      </c>
      <c r="GU178">
        <v>1</v>
      </c>
      <c r="GV178">
        <v>0</v>
      </c>
      <c r="GW178">
        <v>1.5</v>
      </c>
      <c r="GX178" t="s">
        <v>248</v>
      </c>
      <c r="GY178">
        <v>125644</v>
      </c>
      <c r="GZ178">
        <v>150271</v>
      </c>
      <c r="HA178">
        <v>0.879</v>
      </c>
      <c r="HB178">
        <v>0.94899999999999995</v>
      </c>
      <c r="HC178">
        <v>2.36</v>
      </c>
      <c r="HD178">
        <v>4.04</v>
      </c>
      <c r="HE178">
        <v>0</v>
      </c>
      <c r="HF178" s="2">
        <f t="shared" si="64"/>
        <v>1.6404676024506237E-3</v>
      </c>
      <c r="HG178" s="2">
        <f t="shared" si="65"/>
        <v>0</v>
      </c>
      <c r="HH178" s="2">
        <f t="shared" si="66"/>
        <v>4.3016644213637045E-2</v>
      </c>
      <c r="HI178" s="2">
        <f t="shared" si="67"/>
        <v>4.691969161915166E-3</v>
      </c>
      <c r="HJ178" s="3">
        <f t="shared" si="68"/>
        <v>219.44999694824219</v>
      </c>
      <c r="HK178" t="str">
        <f t="shared" si="69"/>
        <v>LHCG</v>
      </c>
    </row>
    <row r="179" spans="1:219" hidden="1" x14ac:dyDescent="0.25">
      <c r="A179">
        <v>170</v>
      </c>
      <c r="B179" t="s">
        <v>781</v>
      </c>
      <c r="C179">
        <v>9</v>
      </c>
      <c r="D179">
        <v>0</v>
      </c>
      <c r="E179">
        <v>6</v>
      </c>
      <c r="F179">
        <v>0</v>
      </c>
      <c r="G179" t="s">
        <v>218</v>
      </c>
      <c r="H179" t="s">
        <v>218</v>
      </c>
      <c r="I179">
        <v>6</v>
      </c>
      <c r="J179">
        <v>0</v>
      </c>
      <c r="K179" t="s">
        <v>218</v>
      </c>
      <c r="L179" t="s">
        <v>218</v>
      </c>
      <c r="M179">
        <v>24</v>
      </c>
      <c r="N179">
        <v>43</v>
      </c>
      <c r="O179">
        <v>18</v>
      </c>
      <c r="P179">
        <v>22</v>
      </c>
      <c r="Q179">
        <v>0</v>
      </c>
      <c r="R179">
        <v>1</v>
      </c>
      <c r="S179">
        <v>2</v>
      </c>
      <c r="T179">
        <v>0</v>
      </c>
      <c r="U179">
        <v>0</v>
      </c>
      <c r="V179">
        <v>10</v>
      </c>
      <c r="W179">
        <v>3</v>
      </c>
      <c r="X179">
        <v>0</v>
      </c>
      <c r="Y179">
        <v>3</v>
      </c>
      <c r="Z179">
        <v>20</v>
      </c>
      <c r="AA179">
        <v>2</v>
      </c>
      <c r="AB179">
        <v>36</v>
      </c>
      <c r="AC179">
        <v>0</v>
      </c>
      <c r="AD179">
        <v>0</v>
      </c>
      <c r="AE179">
        <v>0</v>
      </c>
      <c r="AF179">
        <v>0</v>
      </c>
      <c r="AG179">
        <v>20</v>
      </c>
      <c r="AH179">
        <v>20</v>
      </c>
      <c r="AI179">
        <v>0</v>
      </c>
      <c r="AJ179">
        <v>0</v>
      </c>
      <c r="AK179">
        <v>1</v>
      </c>
      <c r="AL179">
        <v>1</v>
      </c>
      <c r="AM179">
        <v>1</v>
      </c>
      <c r="AN179">
        <v>0</v>
      </c>
      <c r="AO179">
        <v>9</v>
      </c>
      <c r="AP179">
        <v>9</v>
      </c>
      <c r="AQ179">
        <v>1</v>
      </c>
      <c r="AR179">
        <v>0</v>
      </c>
      <c r="AS179">
        <v>1</v>
      </c>
      <c r="AT179">
        <v>1</v>
      </c>
      <c r="AU179" t="s">
        <v>234</v>
      </c>
      <c r="AV179">
        <v>390.70001220703131</v>
      </c>
      <c r="AW179">
        <v>392.98001098632813</v>
      </c>
      <c r="AX179">
        <v>393.77999877929688</v>
      </c>
      <c r="AY179">
        <v>383.25</v>
      </c>
      <c r="AZ179">
        <v>387.19000244140631</v>
      </c>
      <c r="BA179" s="2">
        <f t="shared" si="52"/>
        <v>5.8018187072017557E-3</v>
      </c>
      <c r="BB179" s="2">
        <f t="shared" si="53"/>
        <v>2.0315602505172059E-3</v>
      </c>
      <c r="BC179" s="2">
        <f t="shared" si="54"/>
        <v>2.4759557011327593E-2</v>
      </c>
      <c r="BD179" s="2">
        <f t="shared" si="55"/>
        <v>1.0175888882881345E-2</v>
      </c>
      <c r="BE179">
        <v>6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5</v>
      </c>
      <c r="BO179">
        <v>5</v>
      </c>
      <c r="BP179">
        <v>4</v>
      </c>
      <c r="BQ179">
        <v>9</v>
      </c>
      <c r="BR179">
        <v>129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7</v>
      </c>
      <c r="CF179">
        <v>0</v>
      </c>
      <c r="CG179">
        <v>2</v>
      </c>
      <c r="CH179">
        <v>0</v>
      </c>
      <c r="CI179">
        <v>2</v>
      </c>
      <c r="CJ179">
        <v>0</v>
      </c>
      <c r="CK179">
        <v>1</v>
      </c>
      <c r="CL179">
        <v>0</v>
      </c>
      <c r="CM179" t="s">
        <v>258</v>
      </c>
      <c r="CN179">
        <v>387.19000244140631</v>
      </c>
      <c r="CO179">
        <v>392</v>
      </c>
      <c r="CP179">
        <v>406.42999267578131</v>
      </c>
      <c r="CQ179">
        <v>390.32000732421881</v>
      </c>
      <c r="CR179">
        <v>397.42001342773438</v>
      </c>
      <c r="CS179" s="2">
        <f t="shared" si="56"/>
        <v>1.2270401935188024E-2</v>
      </c>
      <c r="CT179" s="2">
        <f t="shared" si="57"/>
        <v>3.5504251496745298E-2</v>
      </c>
      <c r="CU179" s="2">
        <f t="shared" si="58"/>
        <v>4.2856956014826197E-3</v>
      </c>
      <c r="CV179" s="2">
        <f t="shared" si="59"/>
        <v>1.7865245492491022E-2</v>
      </c>
      <c r="CW179">
        <v>4</v>
      </c>
      <c r="CX179">
        <v>8</v>
      </c>
      <c r="CY179">
        <v>43</v>
      </c>
      <c r="CZ179">
        <v>28</v>
      </c>
      <c r="DA179">
        <v>90</v>
      </c>
      <c r="DB179">
        <v>0</v>
      </c>
      <c r="DC179">
        <v>0</v>
      </c>
      <c r="DD179">
        <v>0</v>
      </c>
      <c r="DE179">
        <v>0</v>
      </c>
      <c r="DF179">
        <v>1</v>
      </c>
      <c r="DG179">
        <v>0</v>
      </c>
      <c r="DH179">
        <v>0</v>
      </c>
      <c r="DI179">
        <v>1</v>
      </c>
      <c r="DJ179">
        <v>0</v>
      </c>
      <c r="DK179">
        <v>1</v>
      </c>
      <c r="DL179">
        <v>2</v>
      </c>
      <c r="DM179">
        <v>1</v>
      </c>
      <c r="DN179">
        <v>2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 t="s">
        <v>782</v>
      </c>
      <c r="EF179">
        <v>397.42001342773438</v>
      </c>
      <c r="EG179">
        <v>396.95999145507813</v>
      </c>
      <c r="EH179">
        <v>403.1099853515625</v>
      </c>
      <c r="EI179">
        <v>392.01998901367188</v>
      </c>
      <c r="EJ179">
        <v>395.57998657226563</v>
      </c>
      <c r="EK179" s="2">
        <f t="shared" si="60"/>
        <v>-1.1588623099523243E-3</v>
      </c>
      <c r="EL179" s="2">
        <f t="shared" si="61"/>
        <v>1.5256367046132091E-2</v>
      </c>
      <c r="EM179" s="2">
        <f t="shared" si="62"/>
        <v>1.2444585217009974E-2</v>
      </c>
      <c r="EN179" s="2">
        <f t="shared" si="63"/>
        <v>8.9994379883608921E-3</v>
      </c>
      <c r="EO179">
        <v>25</v>
      </c>
      <c r="EP179">
        <v>49</v>
      </c>
      <c r="EQ179">
        <v>46</v>
      </c>
      <c r="ER179">
        <v>2</v>
      </c>
      <c r="ES179">
        <v>0</v>
      </c>
      <c r="ET179">
        <v>1</v>
      </c>
      <c r="EU179">
        <v>48</v>
      </c>
      <c r="EV179">
        <v>0</v>
      </c>
      <c r="EW179">
        <v>0</v>
      </c>
      <c r="EX179">
        <v>9</v>
      </c>
      <c r="EY179">
        <v>8</v>
      </c>
      <c r="EZ179">
        <v>5</v>
      </c>
      <c r="FA179">
        <v>8</v>
      </c>
      <c r="FB179">
        <v>12</v>
      </c>
      <c r="FC179">
        <v>1</v>
      </c>
      <c r="FD179">
        <v>16</v>
      </c>
      <c r="FE179">
        <v>0</v>
      </c>
      <c r="FF179">
        <v>0</v>
      </c>
      <c r="FG179">
        <v>98</v>
      </c>
      <c r="FH179">
        <v>49</v>
      </c>
      <c r="FI179">
        <v>6</v>
      </c>
      <c r="FJ179">
        <v>6</v>
      </c>
      <c r="FK179">
        <v>1</v>
      </c>
      <c r="FL179">
        <v>1</v>
      </c>
      <c r="FM179">
        <v>1</v>
      </c>
      <c r="FN179">
        <v>1</v>
      </c>
      <c r="FO179">
        <v>1</v>
      </c>
      <c r="FP179">
        <v>0</v>
      </c>
      <c r="FQ179">
        <v>1</v>
      </c>
      <c r="FR179">
        <v>1</v>
      </c>
      <c r="FS179">
        <v>1</v>
      </c>
      <c r="FT179">
        <v>0</v>
      </c>
      <c r="FU179">
        <v>1</v>
      </c>
      <c r="FV179">
        <v>1</v>
      </c>
      <c r="FW179" t="s">
        <v>305</v>
      </c>
      <c r="FX179">
        <v>395.57998657226563</v>
      </c>
      <c r="FY179">
        <v>398.79998779296881</v>
      </c>
      <c r="FZ179">
        <v>398.79998779296881</v>
      </c>
      <c r="GA179">
        <v>375.83999633789063</v>
      </c>
      <c r="GB179">
        <v>387.35000610351563</v>
      </c>
      <c r="GC179">
        <v>408</v>
      </c>
      <c r="GD179">
        <v>232</v>
      </c>
      <c r="GE179">
        <v>295</v>
      </c>
      <c r="GF179">
        <v>44</v>
      </c>
      <c r="GG179">
        <v>0</v>
      </c>
      <c r="GH179">
        <v>142</v>
      </c>
      <c r="GI179">
        <v>0</v>
      </c>
      <c r="GJ179">
        <v>120</v>
      </c>
      <c r="GK179">
        <v>2</v>
      </c>
      <c r="GL179">
        <v>161</v>
      </c>
      <c r="GM179">
        <v>2</v>
      </c>
      <c r="GN179">
        <v>12</v>
      </c>
      <c r="GO179">
        <v>2</v>
      </c>
      <c r="GP179">
        <v>1</v>
      </c>
      <c r="GQ179">
        <v>2</v>
      </c>
      <c r="GR179">
        <v>1</v>
      </c>
      <c r="GS179">
        <v>3</v>
      </c>
      <c r="GT179">
        <v>1</v>
      </c>
      <c r="GU179">
        <v>2</v>
      </c>
      <c r="GV179">
        <v>1</v>
      </c>
      <c r="GW179">
        <v>2.2000000000000002</v>
      </c>
      <c r="GX179" t="s">
        <v>218</v>
      </c>
      <c r="GY179">
        <v>268155</v>
      </c>
      <c r="GZ179">
        <v>339485</v>
      </c>
      <c r="HA179">
        <v>0.34899999999999998</v>
      </c>
      <c r="HB179">
        <v>1.26</v>
      </c>
      <c r="HC179">
        <v>0.81</v>
      </c>
      <c r="HD179">
        <v>6.6</v>
      </c>
      <c r="HE179">
        <v>5.2600003999999999E-2</v>
      </c>
      <c r="HF179" s="2">
        <f t="shared" si="64"/>
        <v>8.0742259760920865E-3</v>
      </c>
      <c r="HG179" s="2">
        <f t="shared" si="65"/>
        <v>0</v>
      </c>
      <c r="HH179" s="2">
        <f t="shared" si="66"/>
        <v>5.7572698490145235E-2</v>
      </c>
      <c r="HI179" s="2">
        <f t="shared" si="67"/>
        <v>2.9714753025069207E-2</v>
      </c>
      <c r="HJ179" s="3">
        <f t="shared" si="68"/>
        <v>398.79998779296881</v>
      </c>
      <c r="HK179" t="str">
        <f t="shared" si="69"/>
        <v>LAD</v>
      </c>
    </row>
    <row r="180" spans="1:219" hidden="1" x14ac:dyDescent="0.25">
      <c r="A180">
        <v>171</v>
      </c>
      <c r="B180" t="s">
        <v>783</v>
      </c>
      <c r="C180">
        <v>9</v>
      </c>
      <c r="D180">
        <v>0</v>
      </c>
      <c r="E180">
        <v>5</v>
      </c>
      <c r="F180">
        <v>1</v>
      </c>
      <c r="G180" t="s">
        <v>218</v>
      </c>
      <c r="H180" t="s">
        <v>243</v>
      </c>
      <c r="I180">
        <v>6</v>
      </c>
      <c r="J180">
        <v>0</v>
      </c>
      <c r="K180" t="s">
        <v>218</v>
      </c>
      <c r="L180" t="s">
        <v>218</v>
      </c>
      <c r="M180">
        <v>3</v>
      </c>
      <c r="N180">
        <v>3</v>
      </c>
      <c r="O180">
        <v>7</v>
      </c>
      <c r="P180">
        <v>2</v>
      </c>
      <c r="Q180">
        <v>180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1</v>
      </c>
      <c r="Z180">
        <v>2</v>
      </c>
      <c r="AA180">
        <v>1</v>
      </c>
      <c r="AB180">
        <v>4</v>
      </c>
      <c r="AC180">
        <v>1</v>
      </c>
      <c r="AD180">
        <v>4</v>
      </c>
      <c r="AE180">
        <v>0</v>
      </c>
      <c r="AF180">
        <v>0</v>
      </c>
      <c r="AG180">
        <v>2</v>
      </c>
      <c r="AH180">
        <v>2</v>
      </c>
      <c r="AI180">
        <v>0</v>
      </c>
      <c r="AJ180">
        <v>0</v>
      </c>
      <c r="AK180">
        <v>1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 t="s">
        <v>578</v>
      </c>
      <c r="AV180">
        <v>18.190000534057621</v>
      </c>
      <c r="AW180">
        <v>18.340000152587891</v>
      </c>
      <c r="AX180">
        <v>19.190000534057621</v>
      </c>
      <c r="AY180">
        <v>18.340000152587891</v>
      </c>
      <c r="AZ180">
        <v>19</v>
      </c>
      <c r="BA180" s="2">
        <f t="shared" si="52"/>
        <v>8.1788231887830465E-3</v>
      </c>
      <c r="BB180" s="2">
        <f t="shared" si="53"/>
        <v>4.429392172038682E-2</v>
      </c>
      <c r="BC180" s="2">
        <f t="shared" si="54"/>
        <v>0</v>
      </c>
      <c r="BD180" s="2">
        <f t="shared" si="55"/>
        <v>3.4736834074321599E-2</v>
      </c>
      <c r="BE180">
        <v>0</v>
      </c>
      <c r="BF180">
        <v>3</v>
      </c>
      <c r="BG180">
        <v>11</v>
      </c>
      <c r="BH180">
        <v>15</v>
      </c>
      <c r="BI180">
        <v>166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 t="s">
        <v>784</v>
      </c>
      <c r="CN180">
        <v>19</v>
      </c>
      <c r="CO180">
        <v>19.110000610351559</v>
      </c>
      <c r="CP180">
        <v>19.149999618530281</v>
      </c>
      <c r="CQ180">
        <v>18.60000038146973</v>
      </c>
      <c r="CR180">
        <v>18.70999908447266</v>
      </c>
      <c r="CS180" s="2">
        <f t="shared" si="56"/>
        <v>5.7561803683027213E-3</v>
      </c>
      <c r="CT180" s="2">
        <f t="shared" si="57"/>
        <v>2.0887210953266511E-3</v>
      </c>
      <c r="CU180" s="2">
        <f t="shared" si="58"/>
        <v>2.6687609240868881E-2</v>
      </c>
      <c r="CV180" s="2">
        <f t="shared" si="59"/>
        <v>5.879139945774603E-3</v>
      </c>
      <c r="CW180">
        <v>2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1</v>
      </c>
      <c r="DG180">
        <v>1</v>
      </c>
      <c r="DH180">
        <v>13</v>
      </c>
      <c r="DI180">
        <v>7</v>
      </c>
      <c r="DJ180">
        <v>173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2</v>
      </c>
      <c r="DX180">
        <v>0</v>
      </c>
      <c r="DY180">
        <v>0</v>
      </c>
      <c r="DZ180">
        <v>0</v>
      </c>
      <c r="EA180">
        <v>2</v>
      </c>
      <c r="EB180">
        <v>0</v>
      </c>
      <c r="EC180">
        <v>1</v>
      </c>
      <c r="ED180">
        <v>0</v>
      </c>
      <c r="EE180" t="s">
        <v>367</v>
      </c>
      <c r="EF180">
        <v>18.70999908447266</v>
      </c>
      <c r="EG180">
        <v>18.54000091552734</v>
      </c>
      <c r="EH180">
        <v>18.979999542236332</v>
      </c>
      <c r="EI180">
        <v>18.260000228881839</v>
      </c>
      <c r="EJ180">
        <v>18.829999923706051</v>
      </c>
      <c r="EK180" s="2">
        <f t="shared" si="60"/>
        <v>-9.1692643231180426E-3</v>
      </c>
      <c r="EL180" s="2">
        <f t="shared" si="61"/>
        <v>2.3182225359376862E-2</v>
      </c>
      <c r="EM180" s="2">
        <f t="shared" si="62"/>
        <v>1.5102517412013627E-2</v>
      </c>
      <c r="EN180" s="2">
        <f t="shared" si="63"/>
        <v>3.027082831299488E-2</v>
      </c>
      <c r="EO180">
        <v>6</v>
      </c>
      <c r="EP180">
        <v>14</v>
      </c>
      <c r="EQ180">
        <v>29</v>
      </c>
      <c r="ER180">
        <v>101</v>
      </c>
      <c r="ES180">
        <v>44</v>
      </c>
      <c r="ET180">
        <v>0</v>
      </c>
      <c r="EU180">
        <v>0</v>
      </c>
      <c r="EV180">
        <v>0</v>
      </c>
      <c r="EW180">
        <v>0</v>
      </c>
      <c r="EX180">
        <v>1</v>
      </c>
      <c r="EY180">
        <v>0</v>
      </c>
      <c r="EZ180">
        <v>0</v>
      </c>
      <c r="FA180">
        <v>0</v>
      </c>
      <c r="FB180">
        <v>3</v>
      </c>
      <c r="FC180">
        <v>1</v>
      </c>
      <c r="FD180">
        <v>4</v>
      </c>
      <c r="FE180">
        <v>1</v>
      </c>
      <c r="FF180">
        <v>4</v>
      </c>
      <c r="FG180">
        <v>0</v>
      </c>
      <c r="FH180">
        <v>0</v>
      </c>
      <c r="FI180">
        <v>3</v>
      </c>
      <c r="FJ180">
        <v>3</v>
      </c>
      <c r="FK180">
        <v>0</v>
      </c>
      <c r="FL180">
        <v>0</v>
      </c>
      <c r="FM180">
        <v>1</v>
      </c>
      <c r="FN180">
        <v>1</v>
      </c>
      <c r="FO180">
        <v>1</v>
      </c>
      <c r="FP180">
        <v>0</v>
      </c>
      <c r="FQ180">
        <v>2</v>
      </c>
      <c r="FR180">
        <v>2</v>
      </c>
      <c r="FS180">
        <v>1</v>
      </c>
      <c r="FT180">
        <v>0</v>
      </c>
      <c r="FU180">
        <v>1</v>
      </c>
      <c r="FV180">
        <v>1</v>
      </c>
      <c r="FW180" t="s">
        <v>748</v>
      </c>
      <c r="FX180">
        <v>18.829999923706051</v>
      </c>
      <c r="FY180">
        <v>18.95999908447266</v>
      </c>
      <c r="FZ180">
        <v>19.129999160766602</v>
      </c>
      <c r="GA180">
        <v>17.75</v>
      </c>
      <c r="GB180">
        <v>18.14999961853027</v>
      </c>
      <c r="GC180">
        <v>586</v>
      </c>
      <c r="GD180">
        <v>203</v>
      </c>
      <c r="GE180">
        <v>196</v>
      </c>
      <c r="GF180">
        <v>199</v>
      </c>
      <c r="GG180">
        <v>0</v>
      </c>
      <c r="GH180">
        <v>508</v>
      </c>
      <c r="GI180">
        <v>0</v>
      </c>
      <c r="GJ180">
        <v>145</v>
      </c>
      <c r="GK180">
        <v>8</v>
      </c>
      <c r="GL180">
        <v>178</v>
      </c>
      <c r="GM180">
        <v>4</v>
      </c>
      <c r="GN180">
        <v>176</v>
      </c>
      <c r="GO180">
        <v>2</v>
      </c>
      <c r="GP180">
        <v>1</v>
      </c>
      <c r="GQ180">
        <v>2</v>
      </c>
      <c r="GR180">
        <v>1</v>
      </c>
      <c r="GS180">
        <v>2</v>
      </c>
      <c r="GT180">
        <v>2</v>
      </c>
      <c r="GU180">
        <v>1</v>
      </c>
      <c r="GV180">
        <v>1</v>
      </c>
      <c r="GW180">
        <v>2.7</v>
      </c>
      <c r="GX180" t="s">
        <v>288</v>
      </c>
      <c r="GY180">
        <v>1098783</v>
      </c>
      <c r="GZ180">
        <v>2747500</v>
      </c>
      <c r="HA180">
        <v>1.4950000000000001</v>
      </c>
      <c r="HB180">
        <v>3.0350000000000001</v>
      </c>
      <c r="HC180">
        <v>23.54</v>
      </c>
      <c r="HD180">
        <v>9.8699999999999992</v>
      </c>
      <c r="HE180">
        <v>0</v>
      </c>
      <c r="HF180" s="2">
        <f t="shared" si="64"/>
        <v>6.8564961521053736E-3</v>
      </c>
      <c r="HG180" s="2">
        <f t="shared" si="65"/>
        <v>8.8865699818007071E-3</v>
      </c>
      <c r="HH180" s="2">
        <f t="shared" si="66"/>
        <v>6.3818520195161432E-2</v>
      </c>
      <c r="HI180" s="2">
        <f t="shared" si="67"/>
        <v>2.203854693869467E-2</v>
      </c>
      <c r="HJ180" s="3">
        <f t="shared" si="68"/>
        <v>19.128488443191703</v>
      </c>
      <c r="HK180" t="str">
        <f t="shared" si="69"/>
        <v>LTHM</v>
      </c>
    </row>
    <row r="181" spans="1:219" hidden="1" x14ac:dyDescent="0.25">
      <c r="A181">
        <v>172</v>
      </c>
      <c r="B181" t="s">
        <v>785</v>
      </c>
      <c r="C181">
        <v>9</v>
      </c>
      <c r="D181">
        <v>0</v>
      </c>
      <c r="E181">
        <v>6</v>
      </c>
      <c r="F181">
        <v>0</v>
      </c>
      <c r="G181" t="s">
        <v>218</v>
      </c>
      <c r="H181" t="s">
        <v>218</v>
      </c>
      <c r="I181">
        <v>6</v>
      </c>
      <c r="J181">
        <v>0</v>
      </c>
      <c r="K181" t="s">
        <v>218</v>
      </c>
      <c r="L181" t="s">
        <v>218</v>
      </c>
      <c r="M181">
        <v>99</v>
      </c>
      <c r="N181">
        <v>34</v>
      </c>
      <c r="O181">
        <v>26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7</v>
      </c>
      <c r="W181">
        <v>3</v>
      </c>
      <c r="X181">
        <v>6</v>
      </c>
      <c r="Y181">
        <v>8</v>
      </c>
      <c r="Z181">
        <v>16</v>
      </c>
      <c r="AA181">
        <v>1</v>
      </c>
      <c r="AB181">
        <v>40</v>
      </c>
      <c r="AC181">
        <v>0</v>
      </c>
      <c r="AD181">
        <v>0</v>
      </c>
      <c r="AE181">
        <v>0</v>
      </c>
      <c r="AF181">
        <v>0</v>
      </c>
      <c r="AG181">
        <v>16</v>
      </c>
      <c r="AH181">
        <v>16</v>
      </c>
      <c r="AI181">
        <v>0</v>
      </c>
      <c r="AJ181">
        <v>0</v>
      </c>
      <c r="AK181">
        <v>1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 t="s">
        <v>265</v>
      </c>
      <c r="AV181">
        <v>44.990001678466797</v>
      </c>
      <c r="AW181">
        <v>45.069999694824219</v>
      </c>
      <c r="AX181">
        <v>45.360000610351563</v>
      </c>
      <c r="AY181">
        <v>44.75</v>
      </c>
      <c r="AZ181">
        <v>45.040000915527337</v>
      </c>
      <c r="BA181" s="2">
        <f t="shared" si="52"/>
        <v>1.7749726403173405E-3</v>
      </c>
      <c r="BB181" s="2">
        <f t="shared" si="53"/>
        <v>6.3933181575214215E-3</v>
      </c>
      <c r="BC181" s="2">
        <f t="shared" si="54"/>
        <v>7.1000598400484671E-3</v>
      </c>
      <c r="BD181" s="2">
        <f t="shared" si="55"/>
        <v>6.43874133287059E-3</v>
      </c>
      <c r="BE181">
        <v>71</v>
      </c>
      <c r="BF181">
        <v>5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85</v>
      </c>
      <c r="BO181">
        <v>19</v>
      </c>
      <c r="BP181">
        <v>26</v>
      </c>
      <c r="BQ181">
        <v>6</v>
      </c>
      <c r="BR181">
        <v>5</v>
      </c>
      <c r="BS181">
        <v>0</v>
      </c>
      <c r="BT181">
        <v>0</v>
      </c>
      <c r="BU181">
        <v>0</v>
      </c>
      <c r="BV181">
        <v>0</v>
      </c>
      <c r="BW181">
        <v>5</v>
      </c>
      <c r="BX181">
        <v>0</v>
      </c>
      <c r="BY181">
        <v>0</v>
      </c>
      <c r="BZ181">
        <v>0</v>
      </c>
      <c r="CA181">
        <v>1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 t="s">
        <v>438</v>
      </c>
      <c r="CN181">
        <v>45.040000915527337</v>
      </c>
      <c r="CO181">
        <v>45.220001220703118</v>
      </c>
      <c r="CP181">
        <v>45.950000762939453</v>
      </c>
      <c r="CQ181">
        <v>45.209999084472663</v>
      </c>
      <c r="CR181">
        <v>45.610000610351563</v>
      </c>
      <c r="CS181" s="2">
        <f t="shared" si="56"/>
        <v>3.980546225491266E-3</v>
      </c>
      <c r="CT181" s="2">
        <f t="shared" si="57"/>
        <v>1.5886823288697505E-2</v>
      </c>
      <c r="CU181" s="2">
        <f t="shared" si="58"/>
        <v>2.2118832287587598E-4</v>
      </c>
      <c r="CV181" s="2">
        <f t="shared" si="59"/>
        <v>8.7700399150645314E-3</v>
      </c>
      <c r="CW181">
        <v>6</v>
      </c>
      <c r="CX181">
        <v>33</v>
      </c>
      <c r="CY181">
        <v>138</v>
      </c>
      <c r="CZ181">
        <v>18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1</v>
      </c>
      <c r="DG181">
        <v>0</v>
      </c>
      <c r="DH181">
        <v>0</v>
      </c>
      <c r="DI181">
        <v>0</v>
      </c>
      <c r="DJ181">
        <v>0</v>
      </c>
      <c r="DK181">
        <v>1</v>
      </c>
      <c r="DL181">
        <v>1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 t="s">
        <v>537</v>
      </c>
      <c r="EF181">
        <v>45.610000610351563</v>
      </c>
      <c r="EG181">
        <v>46.060001373291023</v>
      </c>
      <c r="EH181">
        <v>46.209999084472663</v>
      </c>
      <c r="EI181">
        <v>45.439998626708977</v>
      </c>
      <c r="EJ181">
        <v>45.520000457763672</v>
      </c>
      <c r="EK181" s="2">
        <f t="shared" si="60"/>
        <v>9.7698816657092458E-3</v>
      </c>
      <c r="EL181" s="2">
        <f t="shared" si="61"/>
        <v>3.2460011718987714E-3</v>
      </c>
      <c r="EM181" s="2">
        <f t="shared" si="62"/>
        <v>1.3460762659498471E-2</v>
      </c>
      <c r="EN181" s="2">
        <f t="shared" si="63"/>
        <v>1.7575094518930134E-3</v>
      </c>
      <c r="EO181">
        <v>1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1</v>
      </c>
      <c r="EZ181">
        <v>3</v>
      </c>
      <c r="FA181">
        <v>21</v>
      </c>
      <c r="FB181">
        <v>170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1</v>
      </c>
      <c r="FP181">
        <v>0</v>
      </c>
      <c r="FQ181">
        <v>0</v>
      </c>
      <c r="FR181">
        <v>0</v>
      </c>
      <c r="FS181">
        <v>1</v>
      </c>
      <c r="FT181">
        <v>0</v>
      </c>
      <c r="FU181">
        <v>0</v>
      </c>
      <c r="FV181">
        <v>0</v>
      </c>
      <c r="FW181" t="s">
        <v>302</v>
      </c>
      <c r="FX181">
        <v>45.520000457763672</v>
      </c>
      <c r="FY181">
        <v>47.509998321533203</v>
      </c>
      <c r="FZ181">
        <v>49.330001831054688</v>
      </c>
      <c r="GA181">
        <v>46.470001220703118</v>
      </c>
      <c r="GB181">
        <v>46.790000915527337</v>
      </c>
      <c r="GC181">
        <v>431</v>
      </c>
      <c r="GD181">
        <v>377</v>
      </c>
      <c r="GE181">
        <v>196</v>
      </c>
      <c r="GF181">
        <v>196</v>
      </c>
      <c r="GG181">
        <v>0</v>
      </c>
      <c r="GH181">
        <v>18</v>
      </c>
      <c r="GI181">
        <v>0</v>
      </c>
      <c r="GJ181">
        <v>18</v>
      </c>
      <c r="GK181">
        <v>0</v>
      </c>
      <c r="GL181">
        <v>191</v>
      </c>
      <c r="GM181">
        <v>0</v>
      </c>
      <c r="GN181">
        <v>170</v>
      </c>
      <c r="GO181">
        <v>1</v>
      </c>
      <c r="GP181">
        <v>0</v>
      </c>
      <c r="GQ181">
        <v>1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1.6</v>
      </c>
      <c r="GX181" t="s">
        <v>218</v>
      </c>
      <c r="GY181">
        <v>1525840</v>
      </c>
      <c r="GZ181">
        <v>1553528</v>
      </c>
      <c r="HA181">
        <v>0.69699999999999995</v>
      </c>
      <c r="HB181">
        <v>2.0289999999999999</v>
      </c>
      <c r="HC181">
        <v>0.47</v>
      </c>
      <c r="HD181">
        <v>3.02</v>
      </c>
      <c r="HE181">
        <v>0</v>
      </c>
      <c r="HF181" s="2">
        <f t="shared" si="64"/>
        <v>4.1885875269913275E-2</v>
      </c>
      <c r="HG181" s="2">
        <f t="shared" si="65"/>
        <v>3.6894454530016607E-2</v>
      </c>
      <c r="HH181" s="2">
        <f t="shared" si="66"/>
        <v>2.1890068145060781E-2</v>
      </c>
      <c r="HI181" s="2">
        <f t="shared" si="67"/>
        <v>6.8390615208991923E-3</v>
      </c>
      <c r="HJ181" s="3">
        <f t="shared" si="68"/>
        <v>49.262853794328173</v>
      </c>
      <c r="HK181" t="str">
        <f t="shared" si="69"/>
        <v>LKQ</v>
      </c>
    </row>
    <row r="182" spans="1:219" hidden="1" x14ac:dyDescent="0.25">
      <c r="A182">
        <v>173</v>
      </c>
      <c r="B182" t="s">
        <v>786</v>
      </c>
      <c r="C182">
        <v>9</v>
      </c>
      <c r="D182">
        <v>0</v>
      </c>
      <c r="E182">
        <v>6</v>
      </c>
      <c r="F182">
        <v>0</v>
      </c>
      <c r="G182" t="s">
        <v>218</v>
      </c>
      <c r="H182" t="s">
        <v>218</v>
      </c>
      <c r="I182">
        <v>6</v>
      </c>
      <c r="J182">
        <v>0</v>
      </c>
      <c r="K182" t="s">
        <v>218</v>
      </c>
      <c r="L182" t="s">
        <v>218</v>
      </c>
      <c r="M182">
        <v>5</v>
      </c>
      <c r="N182">
        <v>18</v>
      </c>
      <c r="O182">
        <v>101</v>
      </c>
      <c r="P182">
        <v>38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2</v>
      </c>
      <c r="X182">
        <v>0</v>
      </c>
      <c r="Y182">
        <v>0</v>
      </c>
      <c r="Z182">
        <v>0</v>
      </c>
      <c r="AA182">
        <v>1</v>
      </c>
      <c r="AB182">
        <v>3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 t="s">
        <v>787</v>
      </c>
      <c r="AV182">
        <v>55.209999084472663</v>
      </c>
      <c r="AW182">
        <v>55.319999694824219</v>
      </c>
      <c r="AX182">
        <v>55.860000610351563</v>
      </c>
      <c r="AY182">
        <v>55.189998626708977</v>
      </c>
      <c r="AZ182">
        <v>55.229999542236328</v>
      </c>
      <c r="BA182" s="2">
        <f t="shared" si="52"/>
        <v>1.9884419912938878E-3</v>
      </c>
      <c r="BB182" s="2">
        <f t="shared" si="53"/>
        <v>9.6670409886689956E-3</v>
      </c>
      <c r="BC182" s="2">
        <f t="shared" si="54"/>
        <v>2.3499831676139227E-3</v>
      </c>
      <c r="BD182" s="2">
        <f t="shared" si="55"/>
        <v>7.2426065288599961E-4</v>
      </c>
      <c r="BE182">
        <v>104</v>
      </c>
      <c r="BF182">
        <v>66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15</v>
      </c>
      <c r="BO182">
        <v>1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 t="s">
        <v>231</v>
      </c>
      <c r="CN182">
        <v>55.229999542236328</v>
      </c>
      <c r="CO182">
        <v>55.020000457763672</v>
      </c>
      <c r="CP182">
        <v>55.650001525878913</v>
      </c>
      <c r="CQ182">
        <v>54.869998931884773</v>
      </c>
      <c r="CR182">
        <v>55.560001373291023</v>
      </c>
      <c r="CS182" s="2">
        <f t="shared" si="56"/>
        <v>-3.8167772214734441E-3</v>
      </c>
      <c r="CT182" s="2">
        <f t="shared" si="57"/>
        <v>1.1320773600019929E-2</v>
      </c>
      <c r="CU182" s="2">
        <f t="shared" si="58"/>
        <v>2.7263090627207553E-3</v>
      </c>
      <c r="CV182" s="2">
        <f t="shared" si="59"/>
        <v>1.2419050114313879E-2</v>
      </c>
      <c r="CW182">
        <v>126</v>
      </c>
      <c r="CX182">
        <v>37</v>
      </c>
      <c r="CY182">
        <v>3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1</v>
      </c>
      <c r="DG182">
        <v>1</v>
      </c>
      <c r="DH182">
        <v>0</v>
      </c>
      <c r="DI182">
        <v>0</v>
      </c>
      <c r="DJ182">
        <v>0</v>
      </c>
      <c r="DK182">
        <v>1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 t="s">
        <v>642</v>
      </c>
      <c r="EF182">
        <v>55.560001373291023</v>
      </c>
      <c r="EG182">
        <v>55.849998474121087</v>
      </c>
      <c r="EH182">
        <v>55.849998474121087</v>
      </c>
      <c r="EI182">
        <v>55.180000305175781</v>
      </c>
      <c r="EJ182">
        <v>55.389999389648438</v>
      </c>
      <c r="EK182" s="2">
        <f t="shared" si="60"/>
        <v>5.1924280886853635E-3</v>
      </c>
      <c r="EL182" s="2">
        <f t="shared" si="61"/>
        <v>0</v>
      </c>
      <c r="EM182" s="2">
        <f t="shared" si="62"/>
        <v>1.1996386521939795E-2</v>
      </c>
      <c r="EN182" s="2">
        <f t="shared" si="63"/>
        <v>3.7912815812722878E-3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2</v>
      </c>
      <c r="EZ182">
        <v>3</v>
      </c>
      <c r="FA182">
        <v>1</v>
      </c>
      <c r="FB182">
        <v>164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2</v>
      </c>
      <c r="FP182">
        <v>0</v>
      </c>
      <c r="FQ182">
        <v>0</v>
      </c>
      <c r="FR182">
        <v>0</v>
      </c>
      <c r="FS182">
        <v>1</v>
      </c>
      <c r="FT182">
        <v>0</v>
      </c>
      <c r="FU182">
        <v>0</v>
      </c>
      <c r="FV182">
        <v>0</v>
      </c>
      <c r="FW182" t="s">
        <v>610</v>
      </c>
      <c r="FX182">
        <v>55.389999389648438</v>
      </c>
      <c r="FY182">
        <v>55.700000762939453</v>
      </c>
      <c r="FZ182">
        <v>56.200000762939453</v>
      </c>
      <c r="GA182">
        <v>55.619998931884773</v>
      </c>
      <c r="GB182">
        <v>56.150001525878913</v>
      </c>
      <c r="GC182">
        <v>498</v>
      </c>
      <c r="GD182">
        <v>191</v>
      </c>
      <c r="GE182">
        <v>166</v>
      </c>
      <c r="GF182">
        <v>172</v>
      </c>
      <c r="GG182">
        <v>0</v>
      </c>
      <c r="GH182">
        <v>38</v>
      </c>
      <c r="GI182">
        <v>0</v>
      </c>
      <c r="GJ182">
        <v>0</v>
      </c>
      <c r="GK182">
        <v>0</v>
      </c>
      <c r="GL182">
        <v>164</v>
      </c>
      <c r="GM182">
        <v>0</v>
      </c>
      <c r="GN182">
        <v>164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3</v>
      </c>
      <c r="GX182" t="s">
        <v>288</v>
      </c>
      <c r="GY182">
        <v>355712</v>
      </c>
      <c r="GZ182">
        <v>490114</v>
      </c>
      <c r="HA182">
        <v>0.29199999999999998</v>
      </c>
      <c r="HB182">
        <v>0.46500000000000002</v>
      </c>
      <c r="HD182">
        <v>1.94</v>
      </c>
      <c r="HF182" s="2">
        <f t="shared" si="64"/>
        <v>5.5655542018820947E-3</v>
      </c>
      <c r="HG182" s="2">
        <f t="shared" si="65"/>
        <v>8.8967970322469947E-3</v>
      </c>
      <c r="HH182" s="2">
        <f t="shared" si="66"/>
        <v>1.4362985629958747E-3</v>
      </c>
      <c r="HI182" s="2">
        <f t="shared" si="67"/>
        <v>9.4390486124896755E-3</v>
      </c>
      <c r="HJ182" s="3">
        <f t="shared" si="68"/>
        <v>56.195552364423328</v>
      </c>
      <c r="HK182" t="str">
        <f t="shared" si="69"/>
        <v>L</v>
      </c>
    </row>
    <row r="183" spans="1:219" hidden="1" x14ac:dyDescent="0.25">
      <c r="A183">
        <v>174</v>
      </c>
      <c r="B183" t="s">
        <v>788</v>
      </c>
      <c r="C183">
        <v>9</v>
      </c>
      <c r="D183">
        <v>0</v>
      </c>
      <c r="E183">
        <v>6</v>
      </c>
      <c r="F183">
        <v>0</v>
      </c>
      <c r="G183" t="s">
        <v>218</v>
      </c>
      <c r="H183" t="s">
        <v>218</v>
      </c>
      <c r="I183">
        <v>6</v>
      </c>
      <c r="J183">
        <v>0</v>
      </c>
      <c r="K183" t="s">
        <v>218</v>
      </c>
      <c r="L183" t="s">
        <v>218</v>
      </c>
      <c r="M183">
        <v>3</v>
      </c>
      <c r="N183">
        <v>8</v>
      </c>
      <c r="O183">
        <v>6</v>
      </c>
      <c r="P183">
        <v>18</v>
      </c>
      <c r="Q183">
        <v>145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 t="s">
        <v>789</v>
      </c>
      <c r="AV183">
        <v>148.58000183105469</v>
      </c>
      <c r="AW183">
        <v>150</v>
      </c>
      <c r="AX183">
        <v>150.69000244140619</v>
      </c>
      <c r="AY183">
        <v>148.75999450683591</v>
      </c>
      <c r="AZ183">
        <v>148.99000549316409</v>
      </c>
      <c r="BA183" s="2">
        <f t="shared" si="52"/>
        <v>9.4666544596354596E-3</v>
      </c>
      <c r="BB183" s="2">
        <f t="shared" si="53"/>
        <v>4.5789530176330029E-3</v>
      </c>
      <c r="BC183" s="2">
        <f t="shared" si="54"/>
        <v>8.2667032877605795E-3</v>
      </c>
      <c r="BD183" s="2">
        <f t="shared" si="55"/>
        <v>1.543801448740334E-3</v>
      </c>
      <c r="BE183">
        <v>47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55</v>
      </c>
      <c r="BO183">
        <v>32</v>
      </c>
      <c r="BP183">
        <v>12</v>
      </c>
      <c r="BQ183">
        <v>19</v>
      </c>
      <c r="BR183">
        <v>25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 t="s">
        <v>298</v>
      </c>
      <c r="CN183">
        <v>148.99000549316409</v>
      </c>
      <c r="CO183">
        <v>148.53999328613281</v>
      </c>
      <c r="CP183">
        <v>151.5299987792969</v>
      </c>
      <c r="CQ183">
        <v>148.53999328613281</v>
      </c>
      <c r="CR183">
        <v>151.32000732421881</v>
      </c>
      <c r="CS183" s="2">
        <f t="shared" si="56"/>
        <v>-3.0295693238953092E-3</v>
      </c>
      <c r="CT183" s="2">
        <f t="shared" si="57"/>
        <v>1.9732102667796014E-2</v>
      </c>
      <c r="CU183" s="2">
        <f t="shared" si="58"/>
        <v>0</v>
      </c>
      <c r="CV183" s="2">
        <f t="shared" si="59"/>
        <v>1.8371754583182964E-2</v>
      </c>
      <c r="CW183">
        <v>59</v>
      </c>
      <c r="CX183">
        <v>83</v>
      </c>
      <c r="CY183">
        <v>25</v>
      </c>
      <c r="CZ183">
        <v>14</v>
      </c>
      <c r="DA183">
        <v>1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 t="s">
        <v>790</v>
      </c>
      <c r="EF183">
        <v>151.32000732421881</v>
      </c>
      <c r="EG183">
        <v>150.72999572753909</v>
      </c>
      <c r="EH183">
        <v>153.69999694824219</v>
      </c>
      <c r="EI183">
        <v>149.9100036621094</v>
      </c>
      <c r="EJ183">
        <v>152.6199951171875</v>
      </c>
      <c r="EK183" s="2">
        <f t="shared" si="60"/>
        <v>-3.9143608664742313E-3</v>
      </c>
      <c r="EL183" s="2">
        <f t="shared" si="61"/>
        <v>1.9323365515116042E-2</v>
      </c>
      <c r="EM183" s="2">
        <f t="shared" si="62"/>
        <v>5.4401385833773297E-3</v>
      </c>
      <c r="EN183" s="2">
        <f t="shared" si="63"/>
        <v>1.775646403996578E-2</v>
      </c>
      <c r="EO183">
        <v>17</v>
      </c>
      <c r="EP183">
        <v>13</v>
      </c>
      <c r="EQ183">
        <v>91</v>
      </c>
      <c r="ER183">
        <v>40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2</v>
      </c>
      <c r="EY183">
        <v>0</v>
      </c>
      <c r="EZ183">
        <v>0</v>
      </c>
      <c r="FA183">
        <v>0</v>
      </c>
      <c r="FB183">
        <v>1</v>
      </c>
      <c r="FC183">
        <v>1</v>
      </c>
      <c r="FD183">
        <v>3</v>
      </c>
      <c r="FE183">
        <v>0</v>
      </c>
      <c r="FF183">
        <v>0</v>
      </c>
      <c r="FG183">
        <v>0</v>
      </c>
      <c r="FH183">
        <v>0</v>
      </c>
      <c r="FI183">
        <v>1</v>
      </c>
      <c r="FJ183">
        <v>1</v>
      </c>
      <c r="FK183">
        <v>0</v>
      </c>
      <c r="FL183">
        <v>0</v>
      </c>
      <c r="FM183">
        <v>1</v>
      </c>
      <c r="FN183">
        <v>1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 t="s">
        <v>710</v>
      </c>
      <c r="FX183">
        <v>152.6199951171875</v>
      </c>
      <c r="FY183">
        <v>154.00999450683591</v>
      </c>
      <c r="FZ183">
        <v>155.5299987792969</v>
      </c>
      <c r="GA183">
        <v>152.80000305175781</v>
      </c>
      <c r="GB183">
        <v>154.8800048828125</v>
      </c>
      <c r="GC183">
        <v>570</v>
      </c>
      <c r="GD183">
        <v>146</v>
      </c>
      <c r="GE183">
        <v>343</v>
      </c>
      <c r="GF183">
        <v>3</v>
      </c>
      <c r="GG183">
        <v>0</v>
      </c>
      <c r="GH183">
        <v>218</v>
      </c>
      <c r="GI183">
        <v>0</v>
      </c>
      <c r="GJ183">
        <v>55</v>
      </c>
      <c r="GK183">
        <v>0</v>
      </c>
      <c r="GL183">
        <v>26</v>
      </c>
      <c r="GM183">
        <v>0</v>
      </c>
      <c r="GN183">
        <v>1</v>
      </c>
      <c r="GO183">
        <v>1</v>
      </c>
      <c r="GP183">
        <v>1</v>
      </c>
      <c r="GQ183">
        <v>1</v>
      </c>
      <c r="GR183">
        <v>1</v>
      </c>
      <c r="GS183">
        <v>0</v>
      </c>
      <c r="GT183">
        <v>0</v>
      </c>
      <c r="GU183">
        <v>0</v>
      </c>
      <c r="GV183">
        <v>0</v>
      </c>
      <c r="GW183">
        <v>1.8</v>
      </c>
      <c r="GX183" t="s">
        <v>218</v>
      </c>
      <c r="GY183">
        <v>250178</v>
      </c>
      <c r="GZ183">
        <v>370557</v>
      </c>
      <c r="HA183">
        <v>1.4770000000000001</v>
      </c>
      <c r="HB183">
        <v>2.8039999999999998</v>
      </c>
      <c r="HC183">
        <v>1.28</v>
      </c>
      <c r="HD183">
        <v>2.68</v>
      </c>
      <c r="HE183">
        <v>0.1706</v>
      </c>
      <c r="HF183" s="2">
        <f t="shared" si="64"/>
        <v>9.0253843206695716E-3</v>
      </c>
      <c r="HG183" s="2">
        <f t="shared" si="65"/>
        <v>9.7730616883623389E-3</v>
      </c>
      <c r="HH183" s="2">
        <f t="shared" si="66"/>
        <v>7.8565774835112068E-3</v>
      </c>
      <c r="HI183" s="2">
        <f t="shared" si="67"/>
        <v>1.3429763465132138E-2</v>
      </c>
      <c r="HJ183" s="3">
        <f t="shared" si="68"/>
        <v>155.51514368377556</v>
      </c>
      <c r="HK183" t="str">
        <f t="shared" si="69"/>
        <v>LPLA</v>
      </c>
    </row>
    <row r="184" spans="1:219" hidden="1" x14ac:dyDescent="0.25">
      <c r="A184">
        <v>175</v>
      </c>
      <c r="B184" t="s">
        <v>791</v>
      </c>
      <c r="C184">
        <v>9</v>
      </c>
      <c r="D184">
        <v>0</v>
      </c>
      <c r="E184">
        <v>6</v>
      </c>
      <c r="F184">
        <v>0</v>
      </c>
      <c r="G184" t="s">
        <v>218</v>
      </c>
      <c r="H184" t="s">
        <v>218</v>
      </c>
      <c r="I184">
        <v>6</v>
      </c>
      <c r="J184">
        <v>0</v>
      </c>
      <c r="K184" t="s">
        <v>218</v>
      </c>
      <c r="L184" t="s">
        <v>218</v>
      </c>
      <c r="M184">
        <v>9</v>
      </c>
      <c r="N184">
        <v>12</v>
      </c>
      <c r="O184">
        <v>77</v>
      </c>
      <c r="P184">
        <v>85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</v>
      </c>
      <c r="W184">
        <v>0</v>
      </c>
      <c r="X184">
        <v>1</v>
      </c>
      <c r="Y184">
        <v>0</v>
      </c>
      <c r="Z184">
        <v>0</v>
      </c>
      <c r="AA184">
        <v>1</v>
      </c>
      <c r="AB184">
        <v>3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 t="s">
        <v>364</v>
      </c>
      <c r="AV184">
        <v>94.080001831054673</v>
      </c>
      <c r="AW184">
        <v>94.25</v>
      </c>
      <c r="AX184">
        <v>94.879997253417955</v>
      </c>
      <c r="AY184">
        <v>93.510002136230483</v>
      </c>
      <c r="AZ184">
        <v>94.5</v>
      </c>
      <c r="BA184" s="2">
        <f t="shared" si="52"/>
        <v>1.8036941002156359E-3</v>
      </c>
      <c r="BB184" s="2">
        <f t="shared" si="53"/>
        <v>6.6399375174439612E-3</v>
      </c>
      <c r="BC184" s="2">
        <f t="shared" si="54"/>
        <v>7.8514362203662147E-3</v>
      </c>
      <c r="BD184" s="2">
        <f t="shared" si="55"/>
        <v>1.0476167870576925E-2</v>
      </c>
      <c r="BE184">
        <v>138</v>
      </c>
      <c r="BF184">
        <v>11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14</v>
      </c>
      <c r="BO184">
        <v>5</v>
      </c>
      <c r="BP184">
        <v>3</v>
      </c>
      <c r="BQ184">
        <v>2</v>
      </c>
      <c r="BR184">
        <v>15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15</v>
      </c>
      <c r="BZ184">
        <v>0</v>
      </c>
      <c r="CA184">
        <v>0</v>
      </c>
      <c r="CB184">
        <v>0</v>
      </c>
      <c r="CC184">
        <v>1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 t="s">
        <v>596</v>
      </c>
      <c r="CN184">
        <v>94.5</v>
      </c>
      <c r="CO184">
        <v>94.900001525878906</v>
      </c>
      <c r="CP184">
        <v>95.25</v>
      </c>
      <c r="CQ184">
        <v>94</v>
      </c>
      <c r="CR184">
        <v>94.709999084472656</v>
      </c>
      <c r="CS184" s="2">
        <f t="shared" si="56"/>
        <v>4.2149791301091533E-3</v>
      </c>
      <c r="CT184" s="2">
        <f t="shared" si="57"/>
        <v>3.674524662688694E-3</v>
      </c>
      <c r="CU184" s="2">
        <f t="shared" si="58"/>
        <v>9.4836829442355164E-3</v>
      </c>
      <c r="CV184" s="2">
        <f t="shared" si="59"/>
        <v>7.4965588780061543E-3</v>
      </c>
      <c r="CW184">
        <v>130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17</v>
      </c>
      <c r="DG184">
        <v>10</v>
      </c>
      <c r="DH184">
        <v>7</v>
      </c>
      <c r="DI184">
        <v>5</v>
      </c>
      <c r="DJ184">
        <v>25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 t="s">
        <v>637</v>
      </c>
      <c r="EF184">
        <v>94.709999084472656</v>
      </c>
      <c r="EG184">
        <v>94.309997558593764</v>
      </c>
      <c r="EH184">
        <v>95.209999084472656</v>
      </c>
      <c r="EI184">
        <v>93.900001525878906</v>
      </c>
      <c r="EJ184">
        <v>94.449996948242202</v>
      </c>
      <c r="EK184" s="2">
        <f t="shared" si="60"/>
        <v>-4.2413480673708648E-3</v>
      </c>
      <c r="EL184" s="2">
        <f t="shared" si="61"/>
        <v>9.4528046899821083E-3</v>
      </c>
      <c r="EM184" s="2">
        <f t="shared" si="62"/>
        <v>4.3473231187407535E-3</v>
      </c>
      <c r="EN184" s="2">
        <f t="shared" si="63"/>
        <v>5.8231385932673296E-3</v>
      </c>
      <c r="EO184">
        <v>28</v>
      </c>
      <c r="EP184">
        <v>165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6</v>
      </c>
      <c r="EY184">
        <v>0</v>
      </c>
      <c r="EZ184">
        <v>0</v>
      </c>
      <c r="FA184">
        <v>1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 t="s">
        <v>250</v>
      </c>
      <c r="FX184">
        <v>94.449996948242202</v>
      </c>
      <c r="FY184">
        <v>95.370002746582031</v>
      </c>
      <c r="FZ184">
        <v>95.5</v>
      </c>
      <c r="GA184">
        <v>91.44000244140625</v>
      </c>
      <c r="GB184">
        <v>92.639999389648438</v>
      </c>
      <c r="GC184">
        <v>655</v>
      </c>
      <c r="GD184">
        <v>113</v>
      </c>
      <c r="GE184">
        <v>323</v>
      </c>
      <c r="GF184">
        <v>71</v>
      </c>
      <c r="GG184">
        <v>0</v>
      </c>
      <c r="GH184">
        <v>85</v>
      </c>
      <c r="GI184">
        <v>0</v>
      </c>
      <c r="GJ184">
        <v>0</v>
      </c>
      <c r="GK184">
        <v>0</v>
      </c>
      <c r="GL184">
        <v>40</v>
      </c>
      <c r="GM184">
        <v>0</v>
      </c>
      <c r="GN184">
        <v>25</v>
      </c>
      <c r="GO184">
        <v>1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2</v>
      </c>
      <c r="GX184" t="s">
        <v>218</v>
      </c>
      <c r="GY184">
        <v>472118</v>
      </c>
      <c r="GZ184">
        <v>626785</v>
      </c>
      <c r="HA184">
        <v>3.0619999999999998</v>
      </c>
      <c r="HB184">
        <v>3.5009999999999999</v>
      </c>
      <c r="HC184">
        <v>0.99</v>
      </c>
      <c r="HD184">
        <v>4.51</v>
      </c>
      <c r="HE184">
        <v>0</v>
      </c>
      <c r="HF184" s="2">
        <f t="shared" si="64"/>
        <v>9.6466999249699148E-3</v>
      </c>
      <c r="HG184" s="2">
        <f t="shared" si="65"/>
        <v>1.3612277844813336E-3</v>
      </c>
      <c r="HH184" s="2">
        <f t="shared" si="66"/>
        <v>4.1207929034233204E-2</v>
      </c>
      <c r="HI184" s="2">
        <f t="shared" si="67"/>
        <v>1.2953335018871748E-2</v>
      </c>
      <c r="HJ184" s="3">
        <f t="shared" si="68"/>
        <v>95.499823044126742</v>
      </c>
      <c r="HK184" t="str">
        <f t="shared" si="69"/>
        <v>LITE</v>
      </c>
    </row>
    <row r="185" spans="1:219" hidden="1" x14ac:dyDescent="0.25">
      <c r="A185">
        <v>176</v>
      </c>
      <c r="B185" t="s">
        <v>792</v>
      </c>
      <c r="C185">
        <v>9</v>
      </c>
      <c r="D185">
        <v>0</v>
      </c>
      <c r="E185">
        <v>6</v>
      </c>
      <c r="F185">
        <v>0</v>
      </c>
      <c r="G185" t="s">
        <v>218</v>
      </c>
      <c r="H185" t="s">
        <v>218</v>
      </c>
      <c r="I185">
        <v>6</v>
      </c>
      <c r="J185">
        <v>0</v>
      </c>
      <c r="K185" t="s">
        <v>218</v>
      </c>
      <c r="L185" t="s">
        <v>218</v>
      </c>
      <c r="M185">
        <v>3</v>
      </c>
      <c r="N185">
        <v>4</v>
      </c>
      <c r="O185">
        <v>10</v>
      </c>
      <c r="P185">
        <v>26</v>
      </c>
      <c r="Q185">
        <v>152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1</v>
      </c>
      <c r="X185">
        <v>0</v>
      </c>
      <c r="Y185">
        <v>0</v>
      </c>
      <c r="Z185">
        <v>1</v>
      </c>
      <c r="AA185">
        <v>1</v>
      </c>
      <c r="AB185">
        <v>3</v>
      </c>
      <c r="AC185">
        <v>1</v>
      </c>
      <c r="AD185">
        <v>3</v>
      </c>
      <c r="AE185">
        <v>0</v>
      </c>
      <c r="AF185">
        <v>0</v>
      </c>
      <c r="AG185">
        <v>1</v>
      </c>
      <c r="AH185">
        <v>1</v>
      </c>
      <c r="AI185">
        <v>0</v>
      </c>
      <c r="AJ185">
        <v>0</v>
      </c>
      <c r="AK185">
        <v>1</v>
      </c>
      <c r="AL185">
        <v>1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 t="s">
        <v>793</v>
      </c>
      <c r="AV185">
        <v>153.1199951171875</v>
      </c>
      <c r="AW185">
        <v>154.69000244140619</v>
      </c>
      <c r="AX185">
        <v>155.97999572753909</v>
      </c>
      <c r="AY185">
        <v>153.8500061035156</v>
      </c>
      <c r="AZ185">
        <v>155.6499938964844</v>
      </c>
      <c r="BA185" s="2">
        <f t="shared" si="52"/>
        <v>1.0149378107440321E-2</v>
      </c>
      <c r="BB185" s="2">
        <f t="shared" si="53"/>
        <v>8.2702482463598015E-3</v>
      </c>
      <c r="BC185" s="2">
        <f t="shared" si="54"/>
        <v>5.4301915096858222E-3</v>
      </c>
      <c r="BD185" s="2">
        <f t="shared" si="55"/>
        <v>1.1564329351441471E-2</v>
      </c>
      <c r="BE185">
        <v>123</v>
      </c>
      <c r="BF185">
        <v>55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17</v>
      </c>
      <c r="BO185">
        <v>4</v>
      </c>
      <c r="BP185">
        <v>0</v>
      </c>
      <c r="BQ185">
        <v>0</v>
      </c>
      <c r="BR185">
        <v>1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1</v>
      </c>
      <c r="BZ185">
        <v>0</v>
      </c>
      <c r="CA185">
        <v>0</v>
      </c>
      <c r="CB185">
        <v>0</v>
      </c>
      <c r="CC185">
        <v>1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 t="s">
        <v>775</v>
      </c>
      <c r="CN185">
        <v>155.6499938964844</v>
      </c>
      <c r="CO185">
        <v>155.6600036621094</v>
      </c>
      <c r="CP185">
        <v>156.83000183105469</v>
      </c>
      <c r="CQ185">
        <v>154.28999328613281</v>
      </c>
      <c r="CR185">
        <v>156.7799987792969</v>
      </c>
      <c r="CS185" s="2">
        <f t="shared" si="56"/>
        <v>6.4305315363610838E-5</v>
      </c>
      <c r="CT185" s="2">
        <f t="shared" si="57"/>
        <v>7.4602955766439605E-3</v>
      </c>
      <c r="CU185" s="2">
        <f t="shared" si="58"/>
        <v>8.8012999084239318E-3</v>
      </c>
      <c r="CV185" s="2">
        <f t="shared" si="59"/>
        <v>1.5882162983489545E-2</v>
      </c>
      <c r="CW185">
        <v>92</v>
      </c>
      <c r="CX185">
        <v>4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29</v>
      </c>
      <c r="DG185">
        <v>21</v>
      </c>
      <c r="DH185">
        <v>16</v>
      </c>
      <c r="DI185">
        <v>13</v>
      </c>
      <c r="DJ185">
        <v>29</v>
      </c>
      <c r="DK185">
        <v>0</v>
      </c>
      <c r="DL185">
        <v>0</v>
      </c>
      <c r="DM185">
        <v>0</v>
      </c>
      <c r="DN185">
        <v>0</v>
      </c>
      <c r="DO185">
        <v>1</v>
      </c>
      <c r="DP185">
        <v>0</v>
      </c>
      <c r="DQ185">
        <v>29</v>
      </c>
      <c r="DR185">
        <v>0</v>
      </c>
      <c r="DS185">
        <v>1</v>
      </c>
      <c r="DT185">
        <v>0</v>
      </c>
      <c r="DU185">
        <v>2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 t="s">
        <v>306</v>
      </c>
      <c r="EF185">
        <v>156.7799987792969</v>
      </c>
      <c r="EG185">
        <v>157.8399963378906</v>
      </c>
      <c r="EH185">
        <v>158.9700012207031</v>
      </c>
      <c r="EI185">
        <v>155.71000671386719</v>
      </c>
      <c r="EJ185">
        <v>156.4100036621094</v>
      </c>
      <c r="EK185" s="2">
        <f t="shared" si="60"/>
        <v>6.7156461175058579E-3</v>
      </c>
      <c r="EL185" s="2">
        <f t="shared" si="61"/>
        <v>7.1082900807409866E-3</v>
      </c>
      <c r="EM185" s="2">
        <f t="shared" si="62"/>
        <v>1.3494612730880373E-2</v>
      </c>
      <c r="EN185" s="2">
        <f t="shared" si="63"/>
        <v>4.4753975567599635E-3</v>
      </c>
      <c r="EO185">
        <v>23</v>
      </c>
      <c r="EP185">
        <v>2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21</v>
      </c>
      <c r="EY185">
        <v>8</v>
      </c>
      <c r="EZ185">
        <v>8</v>
      </c>
      <c r="FA185">
        <v>2</v>
      </c>
      <c r="FB185">
        <v>129</v>
      </c>
      <c r="FC185">
        <v>0</v>
      </c>
      <c r="FD185">
        <v>0</v>
      </c>
      <c r="FE185">
        <v>0</v>
      </c>
      <c r="FF185">
        <v>0</v>
      </c>
      <c r="FG185">
        <v>2</v>
      </c>
      <c r="FH185">
        <v>0</v>
      </c>
      <c r="FI185">
        <v>0</v>
      </c>
      <c r="FJ185">
        <v>0</v>
      </c>
      <c r="FK185">
        <v>1</v>
      </c>
      <c r="FL185">
        <v>0</v>
      </c>
      <c r="FM185">
        <v>1</v>
      </c>
      <c r="FN185">
        <v>0</v>
      </c>
      <c r="FO185">
        <v>27</v>
      </c>
      <c r="FP185">
        <v>3</v>
      </c>
      <c r="FQ185">
        <v>0</v>
      </c>
      <c r="FR185">
        <v>0</v>
      </c>
      <c r="FS185">
        <v>1</v>
      </c>
      <c r="FT185">
        <v>1</v>
      </c>
      <c r="FU185">
        <v>0</v>
      </c>
      <c r="FV185">
        <v>0</v>
      </c>
      <c r="FW185" t="s">
        <v>323</v>
      </c>
      <c r="FX185">
        <v>156.4100036621094</v>
      </c>
      <c r="FY185">
        <v>158.6300048828125</v>
      </c>
      <c r="FZ185">
        <v>160.8699951171875</v>
      </c>
      <c r="GA185">
        <v>158.42999267578119</v>
      </c>
      <c r="GB185">
        <v>160.2200012207031</v>
      </c>
      <c r="GC185">
        <v>494</v>
      </c>
      <c r="GD185">
        <v>301</v>
      </c>
      <c r="GE185">
        <v>121</v>
      </c>
      <c r="GF185">
        <v>276</v>
      </c>
      <c r="GG185">
        <v>0</v>
      </c>
      <c r="GH185">
        <v>178</v>
      </c>
      <c r="GI185">
        <v>0</v>
      </c>
      <c r="GJ185">
        <v>0</v>
      </c>
      <c r="GK185">
        <v>3</v>
      </c>
      <c r="GL185">
        <v>160</v>
      </c>
      <c r="GM185">
        <v>0</v>
      </c>
      <c r="GN185">
        <v>158</v>
      </c>
      <c r="GO185">
        <v>5</v>
      </c>
      <c r="GP185">
        <v>3</v>
      </c>
      <c r="GQ185">
        <v>1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2.6</v>
      </c>
      <c r="GX185" t="s">
        <v>288</v>
      </c>
      <c r="GY185">
        <v>725658</v>
      </c>
      <c r="GZ185">
        <v>945375</v>
      </c>
      <c r="HC185">
        <v>0.87</v>
      </c>
      <c r="HD185">
        <v>3.83</v>
      </c>
      <c r="HE185">
        <v>0.38799998000000002</v>
      </c>
      <c r="HF185" s="2">
        <f t="shared" si="64"/>
        <v>1.3994838002703958E-2</v>
      </c>
      <c r="HG185" s="2">
        <f t="shared" si="65"/>
        <v>1.3924226408680185E-2</v>
      </c>
      <c r="HH185" s="2">
        <f t="shared" si="66"/>
        <v>1.2608724760430068E-3</v>
      </c>
      <c r="HI185" s="2">
        <f t="shared" si="67"/>
        <v>1.1172191557133782E-2</v>
      </c>
      <c r="HJ185" s="3">
        <f t="shared" si="68"/>
        <v>160.83880498601081</v>
      </c>
      <c r="HK185" t="str">
        <f t="shared" si="69"/>
        <v>MTB</v>
      </c>
    </row>
    <row r="186" spans="1:219" hidden="1" x14ac:dyDescent="0.25">
      <c r="A186">
        <v>177</v>
      </c>
      <c r="B186" t="s">
        <v>794</v>
      </c>
      <c r="C186">
        <v>10</v>
      </c>
      <c r="D186">
        <v>0</v>
      </c>
      <c r="E186">
        <v>6</v>
      </c>
      <c r="F186">
        <v>0</v>
      </c>
      <c r="G186" t="s">
        <v>218</v>
      </c>
      <c r="H186" t="s">
        <v>218</v>
      </c>
      <c r="I186">
        <v>6</v>
      </c>
      <c r="J186">
        <v>0</v>
      </c>
      <c r="K186" t="s">
        <v>218</v>
      </c>
      <c r="L186" t="s">
        <v>218</v>
      </c>
      <c r="M186">
        <v>31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23</v>
      </c>
      <c r="W186">
        <v>18</v>
      </c>
      <c r="X186">
        <v>10</v>
      </c>
      <c r="Y186">
        <v>14</v>
      </c>
      <c r="Z186">
        <v>121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38</v>
      </c>
      <c r="AN186">
        <v>0</v>
      </c>
      <c r="AO186">
        <v>19</v>
      </c>
      <c r="AP186">
        <v>0</v>
      </c>
      <c r="AQ186">
        <v>3</v>
      </c>
      <c r="AR186">
        <v>0</v>
      </c>
      <c r="AS186">
        <v>3</v>
      </c>
      <c r="AT186">
        <v>0</v>
      </c>
      <c r="AU186" t="s">
        <v>296</v>
      </c>
      <c r="AV186">
        <v>16.920000076293949</v>
      </c>
      <c r="AW186">
        <v>17</v>
      </c>
      <c r="AX186">
        <v>17.360000610351559</v>
      </c>
      <c r="AY186">
        <v>16.329999923706051</v>
      </c>
      <c r="AZ186">
        <v>16.45999908447266</v>
      </c>
      <c r="BA186" s="2">
        <f t="shared" si="52"/>
        <v>4.7058778650618249E-3</v>
      </c>
      <c r="BB186" s="2">
        <f t="shared" si="53"/>
        <v>2.0737361618345496E-2</v>
      </c>
      <c r="BC186" s="2">
        <f t="shared" si="54"/>
        <v>3.9411769193761659E-2</v>
      </c>
      <c r="BD186" s="2">
        <f t="shared" si="55"/>
        <v>7.8978838394494488E-3</v>
      </c>
      <c r="BE186">
        <v>5</v>
      </c>
      <c r="BF186">
        <v>1</v>
      </c>
      <c r="BG186">
        <v>2</v>
      </c>
      <c r="BH186">
        <v>2</v>
      </c>
      <c r="BI186">
        <v>1</v>
      </c>
      <c r="BJ186">
        <v>1</v>
      </c>
      <c r="BK186">
        <v>5</v>
      </c>
      <c r="BL186">
        <v>1</v>
      </c>
      <c r="BM186">
        <v>1</v>
      </c>
      <c r="BN186">
        <v>1</v>
      </c>
      <c r="BO186">
        <v>2</v>
      </c>
      <c r="BP186">
        <v>1</v>
      </c>
      <c r="BQ186">
        <v>0</v>
      </c>
      <c r="BR186">
        <v>185</v>
      </c>
      <c r="BS186">
        <v>1</v>
      </c>
      <c r="BT186">
        <v>0</v>
      </c>
      <c r="BU186">
        <v>1</v>
      </c>
      <c r="BV186">
        <v>0</v>
      </c>
      <c r="BW186">
        <v>6</v>
      </c>
      <c r="BX186">
        <v>5</v>
      </c>
      <c r="BY186">
        <v>0</v>
      </c>
      <c r="BZ186">
        <v>0</v>
      </c>
      <c r="CA186">
        <v>1</v>
      </c>
      <c r="CB186">
        <v>1</v>
      </c>
      <c r="CC186">
        <v>0</v>
      </c>
      <c r="CD186">
        <v>0</v>
      </c>
      <c r="CE186">
        <v>11</v>
      </c>
      <c r="CF186">
        <v>6</v>
      </c>
      <c r="CG186">
        <v>0</v>
      </c>
      <c r="CH186">
        <v>0</v>
      </c>
      <c r="CI186">
        <v>1</v>
      </c>
      <c r="CJ186">
        <v>1</v>
      </c>
      <c r="CK186">
        <v>0</v>
      </c>
      <c r="CL186">
        <v>0</v>
      </c>
      <c r="CM186" t="s">
        <v>795</v>
      </c>
      <c r="CN186">
        <v>16.45999908447266</v>
      </c>
      <c r="CO186">
        <v>16.5</v>
      </c>
      <c r="CP186">
        <v>17.569999694824219</v>
      </c>
      <c r="CQ186">
        <v>16.5</v>
      </c>
      <c r="CR186">
        <v>17.430000305175781</v>
      </c>
      <c r="CS186" s="2">
        <f t="shared" si="56"/>
        <v>2.4242979107479412E-3</v>
      </c>
      <c r="CT186" s="2">
        <f t="shared" si="57"/>
        <v>6.0899243791075253E-2</v>
      </c>
      <c r="CU186" s="2">
        <f t="shared" si="58"/>
        <v>0</v>
      </c>
      <c r="CV186" s="2">
        <f t="shared" si="59"/>
        <v>5.3356298846398809E-2</v>
      </c>
      <c r="CW186">
        <v>0</v>
      </c>
      <c r="CX186">
        <v>0</v>
      </c>
      <c r="CY186">
        <v>5</v>
      </c>
      <c r="CZ186">
        <v>4</v>
      </c>
      <c r="DA186">
        <v>186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 t="s">
        <v>796</v>
      </c>
      <c r="EF186">
        <v>17.430000305175781</v>
      </c>
      <c r="EG186">
        <v>17.239999771118161</v>
      </c>
      <c r="EH186">
        <v>17.510000228881839</v>
      </c>
      <c r="EI186">
        <v>16.979999542236332</v>
      </c>
      <c r="EJ186">
        <v>17.110000610351559</v>
      </c>
      <c r="EK186" s="2">
        <f t="shared" si="60"/>
        <v>-1.1020912794669879E-2</v>
      </c>
      <c r="EL186" s="2">
        <f t="shared" si="61"/>
        <v>1.5419786078490594E-2</v>
      </c>
      <c r="EM186" s="2">
        <f t="shared" si="62"/>
        <v>1.5081219972949311E-2</v>
      </c>
      <c r="EN186" s="2">
        <f t="shared" si="63"/>
        <v>7.5979581226067738E-3</v>
      </c>
      <c r="EO186">
        <v>53</v>
      </c>
      <c r="EP186">
        <v>15</v>
      </c>
      <c r="EQ186">
        <v>9</v>
      </c>
      <c r="ER186">
        <v>2</v>
      </c>
      <c r="ES186">
        <v>0</v>
      </c>
      <c r="ET186">
        <v>1</v>
      </c>
      <c r="EU186">
        <v>11</v>
      </c>
      <c r="EV186">
        <v>0</v>
      </c>
      <c r="EW186">
        <v>0</v>
      </c>
      <c r="EX186">
        <v>17</v>
      </c>
      <c r="EY186">
        <v>13</v>
      </c>
      <c r="EZ186">
        <v>3</v>
      </c>
      <c r="FA186">
        <v>10</v>
      </c>
      <c r="FB186">
        <v>87</v>
      </c>
      <c r="FC186">
        <v>1</v>
      </c>
      <c r="FD186">
        <v>26</v>
      </c>
      <c r="FE186">
        <v>0</v>
      </c>
      <c r="FF186">
        <v>0</v>
      </c>
      <c r="FG186">
        <v>26</v>
      </c>
      <c r="FH186">
        <v>11</v>
      </c>
      <c r="FI186">
        <v>14</v>
      </c>
      <c r="FJ186">
        <v>14</v>
      </c>
      <c r="FK186">
        <v>3</v>
      </c>
      <c r="FL186">
        <v>1</v>
      </c>
      <c r="FM186">
        <v>2</v>
      </c>
      <c r="FN186">
        <v>1</v>
      </c>
      <c r="FO186">
        <v>88</v>
      </c>
      <c r="FP186">
        <v>26</v>
      </c>
      <c r="FQ186">
        <v>4</v>
      </c>
      <c r="FR186">
        <v>4</v>
      </c>
      <c r="FS186">
        <v>2</v>
      </c>
      <c r="FT186">
        <v>2</v>
      </c>
      <c r="FU186">
        <v>1</v>
      </c>
      <c r="FV186">
        <v>1</v>
      </c>
      <c r="FW186" t="s">
        <v>797</v>
      </c>
      <c r="FX186">
        <v>17.110000610351559</v>
      </c>
      <c r="FY186">
        <v>17.29999923706055</v>
      </c>
      <c r="FZ186">
        <v>17.5</v>
      </c>
      <c r="GA186">
        <v>16.54000091552734</v>
      </c>
      <c r="GB186">
        <v>16.780000686645511</v>
      </c>
      <c r="GC186">
        <v>316</v>
      </c>
      <c r="GD186">
        <v>505</v>
      </c>
      <c r="GE186">
        <v>274</v>
      </c>
      <c r="GF186">
        <v>130</v>
      </c>
      <c r="GG186">
        <v>1</v>
      </c>
      <c r="GH186">
        <v>195</v>
      </c>
      <c r="GI186">
        <v>0</v>
      </c>
      <c r="GJ186">
        <v>192</v>
      </c>
      <c r="GK186">
        <v>0</v>
      </c>
      <c r="GL186">
        <v>393</v>
      </c>
      <c r="GM186">
        <v>0</v>
      </c>
      <c r="GN186">
        <v>87</v>
      </c>
      <c r="GO186">
        <v>2</v>
      </c>
      <c r="GP186">
        <v>2</v>
      </c>
      <c r="GQ186">
        <v>1</v>
      </c>
      <c r="GR186">
        <v>1</v>
      </c>
      <c r="GS186">
        <v>4</v>
      </c>
      <c r="GT186">
        <v>1</v>
      </c>
      <c r="GU186">
        <v>1</v>
      </c>
      <c r="GV186">
        <v>1</v>
      </c>
      <c r="GW186">
        <v>3.4</v>
      </c>
      <c r="GX186" t="s">
        <v>288</v>
      </c>
      <c r="GY186">
        <v>13745774</v>
      </c>
      <c r="GZ186">
        <v>16344100</v>
      </c>
      <c r="HA186">
        <v>0.36499999999999999</v>
      </c>
      <c r="HB186">
        <v>1.1539999999999999</v>
      </c>
      <c r="HC186">
        <v>-2.17</v>
      </c>
      <c r="HD186">
        <v>2.25</v>
      </c>
      <c r="HF186" s="2">
        <f t="shared" si="64"/>
        <v>1.0982580062892211E-2</v>
      </c>
      <c r="HG186" s="2">
        <f t="shared" si="65"/>
        <v>1.1428615025111388E-2</v>
      </c>
      <c r="HH186" s="2">
        <f t="shared" si="66"/>
        <v>4.3930540754309466E-2</v>
      </c>
      <c r="HI186" s="2">
        <f t="shared" si="67"/>
        <v>1.4302727133329474E-2</v>
      </c>
      <c r="HJ186" s="3">
        <f t="shared" si="68"/>
        <v>17.497714268275637</v>
      </c>
      <c r="HK186" t="str">
        <f t="shared" si="69"/>
        <v>M</v>
      </c>
    </row>
    <row r="187" spans="1:219" hidden="1" x14ac:dyDescent="0.25">
      <c r="A187">
        <v>178</v>
      </c>
      <c r="B187" t="s">
        <v>798</v>
      </c>
      <c r="C187">
        <v>11</v>
      </c>
      <c r="D187">
        <v>0</v>
      </c>
      <c r="E187">
        <v>6</v>
      </c>
      <c r="F187">
        <v>0</v>
      </c>
      <c r="G187" t="s">
        <v>218</v>
      </c>
      <c r="H187" t="s">
        <v>218</v>
      </c>
      <c r="I187">
        <v>6</v>
      </c>
      <c r="J187">
        <v>0</v>
      </c>
      <c r="K187" t="s">
        <v>218</v>
      </c>
      <c r="L187" t="s">
        <v>218</v>
      </c>
      <c r="M187">
        <v>110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29</v>
      </c>
      <c r="W187">
        <v>4</v>
      </c>
      <c r="X187">
        <v>0</v>
      </c>
      <c r="Y187">
        <v>3</v>
      </c>
      <c r="Z187">
        <v>4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1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 t="s">
        <v>799</v>
      </c>
      <c r="AV187">
        <v>350.82000732421881</v>
      </c>
      <c r="AW187">
        <v>352.44000244140619</v>
      </c>
      <c r="AX187">
        <v>358.010009765625</v>
      </c>
      <c r="AY187">
        <v>352.39999389648438</v>
      </c>
      <c r="AZ187">
        <v>357.47000122070313</v>
      </c>
      <c r="BA187" s="2">
        <f t="shared" si="52"/>
        <v>4.5965131822875982E-3</v>
      </c>
      <c r="BB187" s="2">
        <f t="shared" si="53"/>
        <v>1.5558244664346854E-2</v>
      </c>
      <c r="BC187" s="2">
        <f t="shared" si="54"/>
        <v>1.1351873977039073E-4</v>
      </c>
      <c r="BD187" s="2">
        <f t="shared" si="55"/>
        <v>1.4183028804950037E-2</v>
      </c>
      <c r="BE187">
        <v>3</v>
      </c>
      <c r="BF187">
        <v>58</v>
      </c>
      <c r="BG187">
        <v>103</v>
      </c>
      <c r="BH187">
        <v>15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0</v>
      </c>
      <c r="BR187">
        <v>0</v>
      </c>
      <c r="BS187">
        <v>1</v>
      </c>
      <c r="BT187">
        <v>1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 t="s">
        <v>337</v>
      </c>
      <c r="CN187">
        <v>357.47000122070313</v>
      </c>
      <c r="CO187">
        <v>357.6199951171875</v>
      </c>
      <c r="CP187">
        <v>361.32000732421881</v>
      </c>
      <c r="CQ187">
        <v>357.01998901367188</v>
      </c>
      <c r="CR187">
        <v>357.60000610351563</v>
      </c>
      <c r="CS187" s="2">
        <f t="shared" si="56"/>
        <v>4.1942256734062155E-4</v>
      </c>
      <c r="CT187" s="2">
        <f t="shared" si="57"/>
        <v>1.0240263843765529E-2</v>
      </c>
      <c r="CU187" s="2">
        <f t="shared" si="58"/>
        <v>1.677775604574383E-3</v>
      </c>
      <c r="CV187" s="2">
        <f t="shared" si="59"/>
        <v>1.6219717000671707E-3</v>
      </c>
      <c r="CW187">
        <v>75</v>
      </c>
      <c r="CX187">
        <v>89</v>
      </c>
      <c r="CY187">
        <v>2</v>
      </c>
      <c r="CZ187">
        <v>0</v>
      </c>
      <c r="DA187">
        <v>0</v>
      </c>
      <c r="DB187">
        <v>1</v>
      </c>
      <c r="DC187">
        <v>2</v>
      </c>
      <c r="DD187">
        <v>0</v>
      </c>
      <c r="DE187">
        <v>0</v>
      </c>
      <c r="DF187">
        <v>10</v>
      </c>
      <c r="DG187">
        <v>0</v>
      </c>
      <c r="DH187">
        <v>0</v>
      </c>
      <c r="DI187">
        <v>0</v>
      </c>
      <c r="DJ187">
        <v>0</v>
      </c>
      <c r="DK187">
        <v>1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 t="s">
        <v>231</v>
      </c>
      <c r="EF187">
        <v>357.60000610351563</v>
      </c>
      <c r="EG187">
        <v>359.79998779296881</v>
      </c>
      <c r="EH187">
        <v>360.45999145507813</v>
      </c>
      <c r="EI187">
        <v>353.82998657226563</v>
      </c>
      <c r="EJ187">
        <v>355.17001342773438</v>
      </c>
      <c r="EK187" s="2">
        <f t="shared" si="60"/>
        <v>6.1144573765774535E-3</v>
      </c>
      <c r="EL187" s="2">
        <f t="shared" si="61"/>
        <v>1.8310039331829175E-3</v>
      </c>
      <c r="EM187" s="2">
        <f t="shared" si="62"/>
        <v>1.6592555373121209E-2</v>
      </c>
      <c r="EN187" s="2">
        <f t="shared" si="63"/>
        <v>3.7729166450066742E-3</v>
      </c>
      <c r="EO187">
        <v>4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3</v>
      </c>
      <c r="EY187">
        <v>3</v>
      </c>
      <c r="EZ187">
        <v>6</v>
      </c>
      <c r="FA187">
        <v>8</v>
      </c>
      <c r="FB187">
        <v>129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6</v>
      </c>
      <c r="FP187">
        <v>0</v>
      </c>
      <c r="FQ187">
        <v>0</v>
      </c>
      <c r="FR187">
        <v>0</v>
      </c>
      <c r="FS187">
        <v>1</v>
      </c>
      <c r="FT187">
        <v>0</v>
      </c>
      <c r="FU187">
        <v>0</v>
      </c>
      <c r="FV187">
        <v>0</v>
      </c>
      <c r="FW187" t="s">
        <v>467</v>
      </c>
      <c r="FX187">
        <v>355.17001342773438</v>
      </c>
      <c r="FY187">
        <v>357.5</v>
      </c>
      <c r="FZ187">
        <v>359.35000610351563</v>
      </c>
      <c r="GA187">
        <v>355.04998779296881</v>
      </c>
      <c r="GB187">
        <v>359.07000732421881</v>
      </c>
      <c r="GC187">
        <v>460</v>
      </c>
      <c r="GD187">
        <v>200</v>
      </c>
      <c r="GE187">
        <v>170</v>
      </c>
      <c r="GF187">
        <v>159</v>
      </c>
      <c r="GG187">
        <v>0</v>
      </c>
      <c r="GH187">
        <v>15</v>
      </c>
      <c r="GI187">
        <v>0</v>
      </c>
      <c r="GJ187">
        <v>0</v>
      </c>
      <c r="GK187">
        <v>0</v>
      </c>
      <c r="GL187">
        <v>133</v>
      </c>
      <c r="GM187">
        <v>0</v>
      </c>
      <c r="GN187">
        <v>129</v>
      </c>
      <c r="GO187">
        <v>1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2.4</v>
      </c>
      <c r="GX187" t="s">
        <v>218</v>
      </c>
      <c r="GY187">
        <v>176044</v>
      </c>
      <c r="GZ187">
        <v>302914</v>
      </c>
      <c r="HA187">
        <v>1.5669999999999999</v>
      </c>
      <c r="HB187">
        <v>3.3410000000000002</v>
      </c>
      <c r="HC187">
        <v>3.52</v>
      </c>
      <c r="HD187">
        <v>0.89</v>
      </c>
      <c r="HE187">
        <v>0.19409999</v>
      </c>
      <c r="HF187" s="2">
        <f t="shared" si="64"/>
        <v>6.5174449573863757E-3</v>
      </c>
      <c r="HG187" s="2">
        <f t="shared" si="65"/>
        <v>5.1482011189467602E-3</v>
      </c>
      <c r="HH187" s="2">
        <f t="shared" si="66"/>
        <v>6.8531809986887016E-3</v>
      </c>
      <c r="HI187" s="2">
        <f t="shared" si="67"/>
        <v>1.1195642769517566E-2</v>
      </c>
      <c r="HJ187" s="3">
        <f t="shared" si="68"/>
        <v>359.34048190002346</v>
      </c>
      <c r="HK187" t="str">
        <f t="shared" si="69"/>
        <v>MLM</v>
      </c>
    </row>
    <row r="188" spans="1:219" hidden="1" x14ac:dyDescent="0.25">
      <c r="A188">
        <v>179</v>
      </c>
      <c r="B188" t="s">
        <v>800</v>
      </c>
      <c r="C188">
        <v>11</v>
      </c>
      <c r="D188">
        <v>0</v>
      </c>
      <c r="E188">
        <v>6</v>
      </c>
      <c r="F188">
        <v>0</v>
      </c>
      <c r="G188" t="s">
        <v>218</v>
      </c>
      <c r="H188" t="s">
        <v>218</v>
      </c>
      <c r="I188">
        <v>5</v>
      </c>
      <c r="J188">
        <v>1</v>
      </c>
      <c r="K188" t="s">
        <v>218</v>
      </c>
      <c r="L188" t="s">
        <v>218</v>
      </c>
      <c r="M188">
        <v>1</v>
      </c>
      <c r="N188">
        <v>0</v>
      </c>
      <c r="O188">
        <v>8</v>
      </c>
      <c r="P188">
        <v>51</v>
      </c>
      <c r="Q188">
        <v>126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2</v>
      </c>
      <c r="AA188">
        <v>1</v>
      </c>
      <c r="AB188">
        <v>2</v>
      </c>
      <c r="AC188">
        <v>1</v>
      </c>
      <c r="AD188">
        <v>2</v>
      </c>
      <c r="AE188">
        <v>0</v>
      </c>
      <c r="AF188">
        <v>0</v>
      </c>
      <c r="AG188">
        <v>2</v>
      </c>
      <c r="AH188">
        <v>2</v>
      </c>
      <c r="AI188">
        <v>0</v>
      </c>
      <c r="AJ188">
        <v>0</v>
      </c>
      <c r="AK188">
        <v>1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 t="s">
        <v>335</v>
      </c>
      <c r="AV188">
        <v>38.119998931884773</v>
      </c>
      <c r="AW188">
        <v>38.119998931884773</v>
      </c>
      <c r="AX188">
        <v>39.810001373291023</v>
      </c>
      <c r="AY188">
        <v>38.119998931884773</v>
      </c>
      <c r="AZ188">
        <v>39.630001068115227</v>
      </c>
      <c r="BA188" s="2">
        <f t="shared" si="52"/>
        <v>0</v>
      </c>
      <c r="BB188" s="2">
        <f t="shared" si="53"/>
        <v>4.2451705177284693E-2</v>
      </c>
      <c r="BC188" s="2">
        <f t="shared" si="54"/>
        <v>0</v>
      </c>
      <c r="BD188" s="2">
        <f t="shared" si="55"/>
        <v>3.8102500518107374E-2</v>
      </c>
      <c r="BE188">
        <v>0</v>
      </c>
      <c r="BF188">
        <v>1</v>
      </c>
      <c r="BG188">
        <v>4</v>
      </c>
      <c r="BH188">
        <v>1</v>
      </c>
      <c r="BI188">
        <v>182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 t="s">
        <v>612</v>
      </c>
      <c r="CN188">
        <v>39.630001068115227</v>
      </c>
      <c r="CO188">
        <v>40</v>
      </c>
      <c r="CP188">
        <v>40</v>
      </c>
      <c r="CQ188">
        <v>38.939998626708977</v>
      </c>
      <c r="CR188">
        <v>39.369998931884773</v>
      </c>
      <c r="CS188" s="2">
        <f t="shared" si="56"/>
        <v>9.2499732971192961E-3</v>
      </c>
      <c r="CT188" s="2">
        <f t="shared" si="57"/>
        <v>0</v>
      </c>
      <c r="CU188" s="2">
        <f t="shared" si="58"/>
        <v>2.6500034332275546E-2</v>
      </c>
      <c r="CV188" s="2">
        <f t="shared" si="59"/>
        <v>1.092202989184099E-2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175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1</v>
      </c>
      <c r="DX188">
        <v>0</v>
      </c>
      <c r="DY188">
        <v>0</v>
      </c>
      <c r="DZ188">
        <v>0</v>
      </c>
      <c r="EA188">
        <v>1</v>
      </c>
      <c r="EB188">
        <v>0</v>
      </c>
      <c r="EC188">
        <v>0</v>
      </c>
      <c r="ED188">
        <v>0</v>
      </c>
      <c r="EE188" t="s">
        <v>558</v>
      </c>
      <c r="EF188">
        <v>39.369998931884773</v>
      </c>
      <c r="EG188">
        <v>39.040000915527337</v>
      </c>
      <c r="EH188">
        <v>39.659999847412109</v>
      </c>
      <c r="EI188">
        <v>37.869998931884773</v>
      </c>
      <c r="EJ188">
        <v>38.439998626708977</v>
      </c>
      <c r="EK188" s="2">
        <f t="shared" si="60"/>
        <v>-8.4528178437153212E-3</v>
      </c>
      <c r="EL188" s="2">
        <f t="shared" si="61"/>
        <v>1.5632852603886915E-2</v>
      </c>
      <c r="EM188" s="2">
        <f t="shared" si="62"/>
        <v>2.9969312402787884E-2</v>
      </c>
      <c r="EN188" s="2">
        <f t="shared" si="63"/>
        <v>1.48282964408889E-2</v>
      </c>
      <c r="EO188">
        <v>1</v>
      </c>
      <c r="EP188">
        <v>0</v>
      </c>
      <c r="EQ188">
        <v>0</v>
      </c>
      <c r="ER188">
        <v>1</v>
      </c>
      <c r="ES188">
        <v>0</v>
      </c>
      <c r="ET188">
        <v>1</v>
      </c>
      <c r="EU188">
        <v>1</v>
      </c>
      <c r="EV188">
        <v>0</v>
      </c>
      <c r="EW188">
        <v>0</v>
      </c>
      <c r="EX188">
        <v>0</v>
      </c>
      <c r="EY188">
        <v>0</v>
      </c>
      <c r="EZ188">
        <v>1</v>
      </c>
      <c r="FA188">
        <v>1</v>
      </c>
      <c r="FB188">
        <v>182</v>
      </c>
      <c r="FC188">
        <v>0</v>
      </c>
      <c r="FD188">
        <v>0</v>
      </c>
      <c r="FE188">
        <v>0</v>
      </c>
      <c r="FF188">
        <v>0</v>
      </c>
      <c r="FG188">
        <v>1</v>
      </c>
      <c r="FH188">
        <v>1</v>
      </c>
      <c r="FI188">
        <v>0</v>
      </c>
      <c r="FJ188">
        <v>0</v>
      </c>
      <c r="FK188">
        <v>1</v>
      </c>
      <c r="FL188">
        <v>1</v>
      </c>
      <c r="FM188">
        <v>0</v>
      </c>
      <c r="FN188">
        <v>0</v>
      </c>
      <c r="FO188">
        <v>2</v>
      </c>
      <c r="FP188">
        <v>1</v>
      </c>
      <c r="FQ188">
        <v>0</v>
      </c>
      <c r="FR188">
        <v>0</v>
      </c>
      <c r="FS188">
        <v>1</v>
      </c>
      <c r="FT188">
        <v>1</v>
      </c>
      <c r="FU188">
        <v>0</v>
      </c>
      <c r="FV188">
        <v>0</v>
      </c>
      <c r="FW188" t="s">
        <v>801</v>
      </c>
      <c r="FX188">
        <v>38.439998626708977</v>
      </c>
      <c r="FY188">
        <v>39.430000305175781</v>
      </c>
      <c r="FZ188">
        <v>39.849998474121087</v>
      </c>
      <c r="GA188">
        <v>36.560001373291023</v>
      </c>
      <c r="GB188">
        <v>38.680000305175781</v>
      </c>
      <c r="GC188">
        <v>376</v>
      </c>
      <c r="GD188">
        <v>361</v>
      </c>
      <c r="GE188">
        <v>2</v>
      </c>
      <c r="GF188">
        <v>359</v>
      </c>
      <c r="GG188">
        <v>0</v>
      </c>
      <c r="GH188">
        <v>361</v>
      </c>
      <c r="GI188">
        <v>0</v>
      </c>
      <c r="GJ188">
        <v>1</v>
      </c>
      <c r="GK188">
        <v>2</v>
      </c>
      <c r="GL188">
        <v>359</v>
      </c>
      <c r="GM188">
        <v>0</v>
      </c>
      <c r="GN188">
        <v>357</v>
      </c>
      <c r="GO188">
        <v>1</v>
      </c>
      <c r="GP188">
        <v>0</v>
      </c>
      <c r="GQ188">
        <v>1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2.2000000000000002</v>
      </c>
      <c r="GX188" t="s">
        <v>218</v>
      </c>
      <c r="GY188">
        <v>507556</v>
      </c>
      <c r="GZ188">
        <v>445614</v>
      </c>
      <c r="HA188">
        <v>1.0660000000000001</v>
      </c>
      <c r="HB188">
        <v>1.548</v>
      </c>
      <c r="HC188">
        <v>0.76</v>
      </c>
      <c r="HD188">
        <v>5.99</v>
      </c>
      <c r="HE188">
        <v>0</v>
      </c>
      <c r="HF188" s="2">
        <f t="shared" si="64"/>
        <v>2.5107828323725712E-2</v>
      </c>
      <c r="HG188" s="2">
        <f t="shared" si="65"/>
        <v>1.0539477666932751E-2</v>
      </c>
      <c r="HH188" s="2">
        <f t="shared" si="66"/>
        <v>7.2787190202177832E-2</v>
      </c>
      <c r="HI188" s="2">
        <f t="shared" si="67"/>
        <v>5.4808658613197614E-2</v>
      </c>
      <c r="HJ188" s="3">
        <f t="shared" si="68"/>
        <v>39.845571912799336</v>
      </c>
      <c r="HK188" t="str">
        <f t="shared" si="69"/>
        <v>MXL</v>
      </c>
    </row>
    <row r="189" spans="1:219" hidden="1" x14ac:dyDescent="0.25">
      <c r="A189">
        <v>180</v>
      </c>
      <c r="B189" t="s">
        <v>802</v>
      </c>
      <c r="C189">
        <v>10</v>
      </c>
      <c r="D189">
        <v>0</v>
      </c>
      <c r="E189">
        <v>6</v>
      </c>
      <c r="F189">
        <v>0</v>
      </c>
      <c r="G189" t="s">
        <v>218</v>
      </c>
      <c r="H189" t="s">
        <v>218</v>
      </c>
      <c r="I189">
        <v>6</v>
      </c>
      <c r="J189">
        <v>0</v>
      </c>
      <c r="K189" t="s">
        <v>218</v>
      </c>
      <c r="L189" t="s">
        <v>218</v>
      </c>
      <c r="M189">
        <v>1</v>
      </c>
      <c r="N189">
        <v>29</v>
      </c>
      <c r="O189">
        <v>41</v>
      </c>
      <c r="P189">
        <v>48</v>
      </c>
      <c r="Q189">
        <v>15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 t="s">
        <v>803</v>
      </c>
      <c r="AV189">
        <v>64.019996643066406</v>
      </c>
      <c r="AW189">
        <v>64.239997863769531</v>
      </c>
      <c r="AX189">
        <v>64.489997863769531</v>
      </c>
      <c r="AY189">
        <v>63.189998626708977</v>
      </c>
      <c r="AZ189">
        <v>63.549999237060547</v>
      </c>
      <c r="BA189" s="2">
        <f t="shared" si="52"/>
        <v>3.4246766503583936E-3</v>
      </c>
      <c r="BB189" s="2">
        <f t="shared" si="53"/>
        <v>3.8765701392657892E-3</v>
      </c>
      <c r="BC189" s="2">
        <f t="shared" si="54"/>
        <v>1.6344945080590367E-2</v>
      </c>
      <c r="BD189" s="2">
        <f t="shared" si="55"/>
        <v>5.6648405141385139E-3</v>
      </c>
      <c r="BE189">
        <v>10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6</v>
      </c>
      <c r="BO189">
        <v>4</v>
      </c>
      <c r="BP189">
        <v>1</v>
      </c>
      <c r="BQ189">
        <v>3</v>
      </c>
      <c r="BR189">
        <v>124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11</v>
      </c>
      <c r="CF189">
        <v>0</v>
      </c>
      <c r="CG189">
        <v>0</v>
      </c>
      <c r="CH189">
        <v>0</v>
      </c>
      <c r="CI189">
        <v>1</v>
      </c>
      <c r="CJ189">
        <v>0</v>
      </c>
      <c r="CK189">
        <v>0</v>
      </c>
      <c r="CL189">
        <v>0</v>
      </c>
      <c r="CM189" t="s">
        <v>435</v>
      </c>
      <c r="CN189">
        <v>63.549999237060547</v>
      </c>
      <c r="CO189">
        <v>63.919998168945313</v>
      </c>
      <c r="CP189">
        <v>64.239997863769531</v>
      </c>
      <c r="CQ189">
        <v>62.25</v>
      </c>
      <c r="CR189">
        <v>63.389999389648438</v>
      </c>
      <c r="CS189" s="2">
        <f t="shared" si="56"/>
        <v>5.7884690626371915E-3</v>
      </c>
      <c r="CT189" s="2">
        <f t="shared" si="57"/>
        <v>4.9813154649043234E-3</v>
      </c>
      <c r="CU189" s="2">
        <f t="shared" si="58"/>
        <v>2.6126380112392766E-2</v>
      </c>
      <c r="CV189" s="2">
        <f t="shared" si="59"/>
        <v>1.7983899678576054E-2</v>
      </c>
      <c r="CW189">
        <v>0</v>
      </c>
      <c r="CX189">
        <v>1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1</v>
      </c>
      <c r="DJ189">
        <v>136</v>
      </c>
      <c r="DK189">
        <v>0</v>
      </c>
      <c r="DL189">
        <v>0</v>
      </c>
      <c r="DM189">
        <v>0</v>
      </c>
      <c r="DN189">
        <v>0</v>
      </c>
      <c r="DO189">
        <v>1</v>
      </c>
      <c r="DP189">
        <v>0</v>
      </c>
      <c r="DQ189">
        <v>0</v>
      </c>
      <c r="DR189">
        <v>0</v>
      </c>
      <c r="DS189">
        <v>1</v>
      </c>
      <c r="DT189">
        <v>0</v>
      </c>
      <c r="DU189">
        <v>1</v>
      </c>
      <c r="DV189">
        <v>0</v>
      </c>
      <c r="DW189">
        <v>2</v>
      </c>
      <c r="DX189">
        <v>1</v>
      </c>
      <c r="DY189">
        <v>0</v>
      </c>
      <c r="DZ189">
        <v>0</v>
      </c>
      <c r="EA189">
        <v>1</v>
      </c>
      <c r="EB189">
        <v>1</v>
      </c>
      <c r="EC189">
        <v>1</v>
      </c>
      <c r="ED189">
        <v>1</v>
      </c>
      <c r="EE189" t="s">
        <v>804</v>
      </c>
      <c r="EF189">
        <v>63.389999389648438</v>
      </c>
      <c r="EG189">
        <v>63.389999389648438</v>
      </c>
      <c r="EH189">
        <v>64.05999755859375</v>
      </c>
      <c r="EI189">
        <v>61.619998931884773</v>
      </c>
      <c r="EJ189">
        <v>63.740001678466797</v>
      </c>
      <c r="EK189" s="2">
        <f t="shared" si="60"/>
        <v>0</v>
      </c>
      <c r="EL189" s="2">
        <f t="shared" si="61"/>
        <v>1.0458916554476727E-2</v>
      </c>
      <c r="EM189" s="2">
        <f t="shared" si="62"/>
        <v>2.7922392724501366E-2</v>
      </c>
      <c r="EN189" s="2">
        <f t="shared" si="63"/>
        <v>3.3260161448948056E-2</v>
      </c>
      <c r="EO189">
        <v>31</v>
      </c>
      <c r="EP189">
        <v>122</v>
      </c>
      <c r="EQ189">
        <v>3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1</v>
      </c>
      <c r="EY189">
        <v>0</v>
      </c>
      <c r="EZ189">
        <v>1</v>
      </c>
      <c r="FA189">
        <v>0</v>
      </c>
      <c r="FB189">
        <v>4</v>
      </c>
      <c r="FC189">
        <v>1</v>
      </c>
      <c r="FD189">
        <v>0</v>
      </c>
      <c r="FE189">
        <v>0</v>
      </c>
      <c r="FF189">
        <v>0</v>
      </c>
      <c r="FG189">
        <v>1</v>
      </c>
      <c r="FH189">
        <v>0</v>
      </c>
      <c r="FI189">
        <v>4</v>
      </c>
      <c r="FJ189">
        <v>4</v>
      </c>
      <c r="FK189">
        <v>1</v>
      </c>
      <c r="FL189">
        <v>0</v>
      </c>
      <c r="FM189">
        <v>1</v>
      </c>
      <c r="FN189">
        <v>1</v>
      </c>
      <c r="FO189">
        <v>1</v>
      </c>
      <c r="FP189">
        <v>1</v>
      </c>
      <c r="FQ189">
        <v>2</v>
      </c>
      <c r="FR189">
        <v>2</v>
      </c>
      <c r="FS189">
        <v>1</v>
      </c>
      <c r="FT189">
        <v>1</v>
      </c>
      <c r="FU189">
        <v>1</v>
      </c>
      <c r="FV189">
        <v>1</v>
      </c>
      <c r="FW189" t="s">
        <v>354</v>
      </c>
      <c r="FX189">
        <v>63.740001678466797</v>
      </c>
      <c r="FY189">
        <v>64.019996643066406</v>
      </c>
      <c r="FZ189">
        <v>65.160003662109375</v>
      </c>
      <c r="GA189">
        <v>62.790000915527337</v>
      </c>
      <c r="GB189">
        <v>63.310001373291023</v>
      </c>
      <c r="GC189">
        <v>301</v>
      </c>
      <c r="GD189">
        <v>281</v>
      </c>
      <c r="GE189">
        <v>157</v>
      </c>
      <c r="GF189">
        <v>143</v>
      </c>
      <c r="GG189">
        <v>0</v>
      </c>
      <c r="GH189">
        <v>63</v>
      </c>
      <c r="GI189">
        <v>0</v>
      </c>
      <c r="GJ189">
        <v>0</v>
      </c>
      <c r="GK189">
        <v>0</v>
      </c>
      <c r="GL189">
        <v>264</v>
      </c>
      <c r="GM189">
        <v>0</v>
      </c>
      <c r="GN189">
        <v>140</v>
      </c>
      <c r="GO189">
        <v>2</v>
      </c>
      <c r="GP189">
        <v>2</v>
      </c>
      <c r="GQ189">
        <v>1</v>
      </c>
      <c r="GR189">
        <v>1</v>
      </c>
      <c r="GS189">
        <v>2</v>
      </c>
      <c r="GT189">
        <v>2</v>
      </c>
      <c r="GU189">
        <v>2</v>
      </c>
      <c r="GV189">
        <v>2</v>
      </c>
      <c r="GW189">
        <v>1.9</v>
      </c>
      <c r="GX189" t="s">
        <v>218</v>
      </c>
      <c r="GY189">
        <v>219439</v>
      </c>
      <c r="GZ189">
        <v>217671</v>
      </c>
      <c r="HA189">
        <v>1.161</v>
      </c>
      <c r="HB189">
        <v>2.323</v>
      </c>
      <c r="HC189">
        <v>2.61</v>
      </c>
      <c r="HD189">
        <v>7.27</v>
      </c>
      <c r="HE189">
        <v>0</v>
      </c>
      <c r="HF189" s="2">
        <f t="shared" si="64"/>
        <v>4.3735548153911452E-3</v>
      </c>
      <c r="HG189" s="2">
        <f t="shared" si="65"/>
        <v>1.7495502685275111E-2</v>
      </c>
      <c r="HH189" s="2">
        <f t="shared" si="66"/>
        <v>1.9212680287953199E-2</v>
      </c>
      <c r="HI189" s="2">
        <f t="shared" si="67"/>
        <v>8.2135594137431323E-3</v>
      </c>
      <c r="HJ189" s="3">
        <f t="shared" si="68"/>
        <v>65.140058666246475</v>
      </c>
      <c r="HK189" t="str">
        <f t="shared" si="69"/>
        <v>MMSI</v>
      </c>
    </row>
    <row r="190" spans="1:219" hidden="1" x14ac:dyDescent="0.25">
      <c r="A190">
        <v>181</v>
      </c>
      <c r="B190" t="s">
        <v>805</v>
      </c>
      <c r="C190">
        <v>9</v>
      </c>
      <c r="D190">
        <v>0</v>
      </c>
      <c r="E190">
        <v>6</v>
      </c>
      <c r="F190">
        <v>0</v>
      </c>
      <c r="G190" t="s">
        <v>218</v>
      </c>
      <c r="H190" t="s">
        <v>218</v>
      </c>
      <c r="I190">
        <v>6</v>
      </c>
      <c r="J190">
        <v>0</v>
      </c>
      <c r="K190" t="s">
        <v>218</v>
      </c>
      <c r="L190" t="s">
        <v>218</v>
      </c>
      <c r="M190">
        <v>35</v>
      </c>
      <c r="N190">
        <v>43</v>
      </c>
      <c r="O190">
        <v>36</v>
      </c>
      <c r="P190">
        <v>18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2</v>
      </c>
      <c r="W190">
        <v>1</v>
      </c>
      <c r="X190">
        <v>1</v>
      </c>
      <c r="Y190">
        <v>0</v>
      </c>
      <c r="Z190">
        <v>0</v>
      </c>
      <c r="AA190">
        <v>1</v>
      </c>
      <c r="AB190">
        <v>4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 t="s">
        <v>402</v>
      </c>
      <c r="AV190">
        <v>44.580001831054688</v>
      </c>
      <c r="AW190">
        <v>45.099998474121087</v>
      </c>
      <c r="AX190">
        <v>46.090000152587891</v>
      </c>
      <c r="AY190">
        <v>44.970001220703118</v>
      </c>
      <c r="AZ190">
        <v>45.779998779296882</v>
      </c>
      <c r="BA190" s="2">
        <f t="shared" si="52"/>
        <v>1.1529859438127898E-2</v>
      </c>
      <c r="BB190" s="2">
        <f t="shared" si="53"/>
        <v>2.1479749949864457E-2</v>
      </c>
      <c r="BC190" s="2">
        <f t="shared" si="54"/>
        <v>2.8824225679866533E-3</v>
      </c>
      <c r="BD190" s="2">
        <f t="shared" si="55"/>
        <v>1.7693263001135606E-2</v>
      </c>
      <c r="BE190">
        <v>2</v>
      </c>
      <c r="BF190">
        <v>27</v>
      </c>
      <c r="BG190">
        <v>28</v>
      </c>
      <c r="BH190">
        <v>75</v>
      </c>
      <c r="BI190">
        <v>11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1</v>
      </c>
      <c r="BP190">
        <v>0</v>
      </c>
      <c r="BQ190">
        <v>0</v>
      </c>
      <c r="BR190">
        <v>0</v>
      </c>
      <c r="BS190">
        <v>1</v>
      </c>
      <c r="BT190">
        <v>1</v>
      </c>
      <c r="BU190">
        <v>1</v>
      </c>
      <c r="BV190">
        <v>1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 t="s">
        <v>806</v>
      </c>
      <c r="CN190">
        <v>45.779998779296882</v>
      </c>
      <c r="CO190">
        <v>45.819999694824219</v>
      </c>
      <c r="CP190">
        <v>46.119998931884773</v>
      </c>
      <c r="CQ190">
        <v>45.229999542236328</v>
      </c>
      <c r="CR190">
        <v>45.599998474121087</v>
      </c>
      <c r="CS190" s="2">
        <f t="shared" si="56"/>
        <v>8.7300121767253103E-4</v>
      </c>
      <c r="CT190" s="2">
        <f t="shared" si="57"/>
        <v>6.5047537729484572E-3</v>
      </c>
      <c r="CU190" s="2">
        <f t="shared" si="58"/>
        <v>1.287647657174773E-2</v>
      </c>
      <c r="CV190" s="2">
        <f t="shared" si="59"/>
        <v>8.114011935652643E-3</v>
      </c>
      <c r="CW190">
        <v>1</v>
      </c>
      <c r="CX190">
        <v>1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9</v>
      </c>
      <c r="DG190">
        <v>11</v>
      </c>
      <c r="DH190">
        <v>12</v>
      </c>
      <c r="DI190">
        <v>11</v>
      </c>
      <c r="DJ190">
        <v>80</v>
      </c>
      <c r="DK190">
        <v>0</v>
      </c>
      <c r="DL190">
        <v>0</v>
      </c>
      <c r="DM190">
        <v>0</v>
      </c>
      <c r="DN190">
        <v>0</v>
      </c>
      <c r="DO190">
        <v>1</v>
      </c>
      <c r="DP190">
        <v>0</v>
      </c>
      <c r="DQ190">
        <v>1</v>
      </c>
      <c r="DR190">
        <v>0</v>
      </c>
      <c r="DS190">
        <v>1</v>
      </c>
      <c r="DT190">
        <v>0</v>
      </c>
      <c r="DU190">
        <v>1</v>
      </c>
      <c r="DV190">
        <v>0</v>
      </c>
      <c r="DW190">
        <v>1</v>
      </c>
      <c r="DX190">
        <v>0</v>
      </c>
      <c r="DY190">
        <v>1</v>
      </c>
      <c r="DZ190">
        <v>1</v>
      </c>
      <c r="EA190">
        <v>1</v>
      </c>
      <c r="EB190">
        <v>0</v>
      </c>
      <c r="EC190">
        <v>1</v>
      </c>
      <c r="ED190">
        <v>1</v>
      </c>
      <c r="EE190" t="s">
        <v>539</v>
      </c>
      <c r="EF190">
        <v>45.599998474121087</v>
      </c>
      <c r="EG190">
        <v>45.580001831054688</v>
      </c>
      <c r="EH190">
        <v>45.709999084472663</v>
      </c>
      <c r="EI190">
        <v>45.310001373291023</v>
      </c>
      <c r="EJ190">
        <v>45.549999237060547</v>
      </c>
      <c r="EK190" s="2">
        <f t="shared" si="60"/>
        <v>-4.3871527562711066E-4</v>
      </c>
      <c r="EL190" s="2">
        <f t="shared" si="61"/>
        <v>2.8439565964054614E-3</v>
      </c>
      <c r="EM190" s="2">
        <f t="shared" si="62"/>
        <v>5.9236605291161926E-3</v>
      </c>
      <c r="EN190" s="2">
        <f t="shared" si="63"/>
        <v>5.2688884256721913E-3</v>
      </c>
      <c r="EO190">
        <v>18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41</v>
      </c>
      <c r="EY190">
        <v>31</v>
      </c>
      <c r="EZ190">
        <v>23</v>
      </c>
      <c r="FA190">
        <v>16</v>
      </c>
      <c r="FB190">
        <v>6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 t="s">
        <v>489</v>
      </c>
      <c r="FX190">
        <v>45.549999237060547</v>
      </c>
      <c r="FY190">
        <v>46.040000915527337</v>
      </c>
      <c r="FZ190">
        <v>46.040000915527337</v>
      </c>
      <c r="GA190">
        <v>45.009998321533203</v>
      </c>
      <c r="GB190">
        <v>45.5</v>
      </c>
      <c r="GC190">
        <v>295</v>
      </c>
      <c r="GD190">
        <v>245</v>
      </c>
      <c r="GE190">
        <v>20</v>
      </c>
      <c r="GF190">
        <v>240</v>
      </c>
      <c r="GG190">
        <v>0</v>
      </c>
      <c r="GH190">
        <v>104</v>
      </c>
      <c r="GI190">
        <v>0</v>
      </c>
      <c r="GJ190">
        <v>0</v>
      </c>
      <c r="GK190">
        <v>1</v>
      </c>
      <c r="GL190">
        <v>86</v>
      </c>
      <c r="GM190">
        <v>0</v>
      </c>
      <c r="GN190">
        <v>86</v>
      </c>
      <c r="GO190">
        <v>1</v>
      </c>
      <c r="GP190">
        <v>1</v>
      </c>
      <c r="GQ190">
        <v>0</v>
      </c>
      <c r="GR190">
        <v>0</v>
      </c>
      <c r="GS190">
        <v>1</v>
      </c>
      <c r="GT190">
        <v>1</v>
      </c>
      <c r="GU190">
        <v>1</v>
      </c>
      <c r="GV190">
        <v>1</v>
      </c>
      <c r="GW190">
        <v>2.5</v>
      </c>
      <c r="GX190" t="s">
        <v>218</v>
      </c>
      <c r="GY190">
        <v>122160</v>
      </c>
      <c r="GZ190">
        <v>222757</v>
      </c>
      <c r="HA190">
        <v>2.403</v>
      </c>
      <c r="HB190">
        <v>3.0830000000000002</v>
      </c>
      <c r="HC190">
        <v>0.95</v>
      </c>
      <c r="HD190">
        <v>2.21</v>
      </c>
      <c r="HE190">
        <v>0.1384</v>
      </c>
      <c r="HF190" s="2">
        <f t="shared" si="64"/>
        <v>1.064295544576177E-2</v>
      </c>
      <c r="HG190" s="2">
        <f t="shared" si="65"/>
        <v>0</v>
      </c>
      <c r="HH190" s="2">
        <f t="shared" si="66"/>
        <v>2.2371906462033908E-2</v>
      </c>
      <c r="HI190" s="2">
        <f t="shared" si="67"/>
        <v>1.076926765861097E-2</v>
      </c>
      <c r="HJ190" s="3">
        <f t="shared" si="68"/>
        <v>46.040000915527337</v>
      </c>
      <c r="HK190" t="str">
        <f t="shared" si="69"/>
        <v>MEI</v>
      </c>
    </row>
    <row r="191" spans="1:219" hidden="1" x14ac:dyDescent="0.25">
      <c r="A191">
        <v>182</v>
      </c>
      <c r="B191" t="s">
        <v>807</v>
      </c>
      <c r="C191">
        <v>9</v>
      </c>
      <c r="D191">
        <v>0</v>
      </c>
      <c r="E191">
        <v>6</v>
      </c>
      <c r="F191">
        <v>0</v>
      </c>
      <c r="G191" t="s">
        <v>218</v>
      </c>
      <c r="H191" t="s">
        <v>218</v>
      </c>
      <c r="I191">
        <v>6</v>
      </c>
      <c r="J191">
        <v>0</v>
      </c>
      <c r="K191" t="s">
        <v>218</v>
      </c>
      <c r="L191" t="s">
        <v>218</v>
      </c>
      <c r="M191">
        <v>11</v>
      </c>
      <c r="N191">
        <v>5</v>
      </c>
      <c r="O191">
        <v>4</v>
      </c>
      <c r="P191">
        <v>23</v>
      </c>
      <c r="Q191">
        <v>150</v>
      </c>
      <c r="R191">
        <v>0</v>
      </c>
      <c r="S191">
        <v>0</v>
      </c>
      <c r="T191">
        <v>0</v>
      </c>
      <c r="U191">
        <v>0</v>
      </c>
      <c r="V191">
        <v>4</v>
      </c>
      <c r="W191">
        <v>0</v>
      </c>
      <c r="X191">
        <v>2</v>
      </c>
      <c r="Y191">
        <v>1</v>
      </c>
      <c r="Z191">
        <v>1</v>
      </c>
      <c r="AA191">
        <v>1</v>
      </c>
      <c r="AB191">
        <v>8</v>
      </c>
      <c r="AC191">
        <v>1</v>
      </c>
      <c r="AD191">
        <v>8</v>
      </c>
      <c r="AE191">
        <v>0</v>
      </c>
      <c r="AF191">
        <v>0</v>
      </c>
      <c r="AG191">
        <v>1</v>
      </c>
      <c r="AH191">
        <v>1</v>
      </c>
      <c r="AI191">
        <v>0</v>
      </c>
      <c r="AJ191">
        <v>0</v>
      </c>
      <c r="AK191">
        <v>1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 t="s">
        <v>359</v>
      </c>
      <c r="AV191">
        <v>14.930000305175779</v>
      </c>
      <c r="AW191">
        <v>15</v>
      </c>
      <c r="AX191">
        <v>15.27999973297119</v>
      </c>
      <c r="AY191">
        <v>14.97999954223633</v>
      </c>
      <c r="AZ191">
        <v>15.02000045776367</v>
      </c>
      <c r="BA191" s="2">
        <f t="shared" si="52"/>
        <v>4.6666463216147314E-3</v>
      </c>
      <c r="BB191" s="2">
        <f t="shared" si="53"/>
        <v>1.8324590174370603E-2</v>
      </c>
      <c r="BC191" s="2">
        <f t="shared" si="54"/>
        <v>1.3333638509113177E-3</v>
      </c>
      <c r="BD191" s="2">
        <f t="shared" si="55"/>
        <v>2.663176718257998E-3</v>
      </c>
      <c r="BE191">
        <v>17</v>
      </c>
      <c r="BF191">
        <v>49</v>
      </c>
      <c r="BG191">
        <v>106</v>
      </c>
      <c r="BH191">
        <v>23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1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 t="s">
        <v>642</v>
      </c>
      <c r="CN191">
        <v>15.02000045776367</v>
      </c>
      <c r="CO191">
        <v>15.13000011444092</v>
      </c>
      <c r="CP191">
        <v>15.260000228881839</v>
      </c>
      <c r="CQ191">
        <v>15.05000019073486</v>
      </c>
      <c r="CR191">
        <v>15.22999954223633</v>
      </c>
      <c r="CS191" s="2">
        <f t="shared" si="56"/>
        <v>7.2703011133661288E-3</v>
      </c>
      <c r="CT191" s="2">
        <f t="shared" si="57"/>
        <v>8.5190113034778747E-3</v>
      </c>
      <c r="CU191" s="2">
        <f t="shared" si="58"/>
        <v>5.2875031791773663E-3</v>
      </c>
      <c r="CV191" s="2">
        <f t="shared" si="59"/>
        <v>1.1818736501093774E-2</v>
      </c>
      <c r="CW191">
        <v>105</v>
      </c>
      <c r="CX191">
        <v>82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4</v>
      </c>
      <c r="DG191">
        <v>2</v>
      </c>
      <c r="DH191">
        <v>1</v>
      </c>
      <c r="DI191">
        <v>3</v>
      </c>
      <c r="DJ191">
        <v>1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1</v>
      </c>
      <c r="DR191">
        <v>0</v>
      </c>
      <c r="DS191">
        <v>0</v>
      </c>
      <c r="DT191">
        <v>0</v>
      </c>
      <c r="DU191">
        <v>1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 t="s">
        <v>623</v>
      </c>
      <c r="EF191">
        <v>15.22999954223633</v>
      </c>
      <c r="EG191">
        <v>15.210000038146971</v>
      </c>
      <c r="EH191">
        <v>15.47000026702881</v>
      </c>
      <c r="EI191">
        <v>15.189999580383301</v>
      </c>
      <c r="EJ191">
        <v>15.439999580383301</v>
      </c>
      <c r="EK191" s="2">
        <f t="shared" si="60"/>
        <v>-1.3148917842997765E-3</v>
      </c>
      <c r="EL191" s="2">
        <f t="shared" si="61"/>
        <v>1.6806737194179466E-2</v>
      </c>
      <c r="EM191" s="2">
        <f t="shared" si="62"/>
        <v>1.3149544847803618E-3</v>
      </c>
      <c r="EN191" s="2">
        <f t="shared" si="63"/>
        <v>1.6191710284605754E-2</v>
      </c>
      <c r="EO191">
        <v>16</v>
      </c>
      <c r="EP191">
        <v>47</v>
      </c>
      <c r="EQ191">
        <v>89</v>
      </c>
      <c r="ER191">
        <v>42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4</v>
      </c>
      <c r="EY191">
        <v>0</v>
      </c>
      <c r="EZ191">
        <v>0</v>
      </c>
      <c r="FA191">
        <v>0</v>
      </c>
      <c r="FB191">
        <v>0</v>
      </c>
      <c r="FC191">
        <v>1</v>
      </c>
      <c r="FD191">
        <v>4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 t="s">
        <v>370</v>
      </c>
      <c r="FX191">
        <v>15.439999580383301</v>
      </c>
      <c r="FY191">
        <v>15.569999694824221</v>
      </c>
      <c r="FZ191">
        <v>15.680000305175779</v>
      </c>
      <c r="GA191">
        <v>15.39000034332275</v>
      </c>
      <c r="GB191">
        <v>15.560000419616699</v>
      </c>
      <c r="GC191">
        <v>769</v>
      </c>
      <c r="GD191">
        <v>24</v>
      </c>
      <c r="GE191">
        <v>381</v>
      </c>
      <c r="GF191">
        <v>15</v>
      </c>
      <c r="GG191">
        <v>0</v>
      </c>
      <c r="GH191">
        <v>238</v>
      </c>
      <c r="GI191">
        <v>0</v>
      </c>
      <c r="GJ191">
        <v>42</v>
      </c>
      <c r="GK191">
        <v>8</v>
      </c>
      <c r="GL191">
        <v>2</v>
      </c>
      <c r="GM191">
        <v>0</v>
      </c>
      <c r="GN191">
        <v>1</v>
      </c>
      <c r="GO191">
        <v>2</v>
      </c>
      <c r="GP191">
        <v>1</v>
      </c>
      <c r="GQ191">
        <v>1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1.8</v>
      </c>
      <c r="GX191" t="s">
        <v>218</v>
      </c>
      <c r="GY191">
        <v>1887645</v>
      </c>
      <c r="GZ191">
        <v>2523257</v>
      </c>
      <c r="HA191">
        <v>0.80900000000000005</v>
      </c>
      <c r="HB191">
        <v>1.1719999999999999</v>
      </c>
      <c r="HC191">
        <v>0.76</v>
      </c>
      <c r="HD191">
        <v>6.71</v>
      </c>
      <c r="HE191">
        <v>0.186</v>
      </c>
      <c r="HF191" s="2">
        <f t="shared" si="64"/>
        <v>8.3493973660214715E-3</v>
      </c>
      <c r="HG191" s="2">
        <f t="shared" si="65"/>
        <v>7.0153449113932176E-3</v>
      </c>
      <c r="HH191" s="2">
        <f t="shared" si="66"/>
        <v>1.1560652217694312E-2</v>
      </c>
      <c r="HI191" s="2">
        <f t="shared" si="67"/>
        <v>1.0925454480041452E-2</v>
      </c>
      <c r="HJ191" s="3">
        <f t="shared" si="68"/>
        <v>15.6792286129537</v>
      </c>
      <c r="HK191" t="str">
        <f t="shared" si="69"/>
        <v>MTG</v>
      </c>
    </row>
    <row r="192" spans="1:219" hidden="1" x14ac:dyDescent="0.25">
      <c r="A192">
        <v>183</v>
      </c>
      <c r="B192" t="s">
        <v>808</v>
      </c>
      <c r="C192">
        <v>10</v>
      </c>
      <c r="D192">
        <v>0</v>
      </c>
      <c r="E192">
        <v>5</v>
      </c>
      <c r="F192">
        <v>1</v>
      </c>
      <c r="G192" t="s">
        <v>218</v>
      </c>
      <c r="H192" t="s">
        <v>218</v>
      </c>
      <c r="I192">
        <v>5</v>
      </c>
      <c r="J192">
        <v>1</v>
      </c>
      <c r="K192" t="s">
        <v>218</v>
      </c>
      <c r="L192" t="s">
        <v>218</v>
      </c>
      <c r="M192">
        <v>8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49</v>
      </c>
      <c r="W192">
        <v>47</v>
      </c>
      <c r="X192">
        <v>35</v>
      </c>
      <c r="Y192">
        <v>22</v>
      </c>
      <c r="Z192">
        <v>16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 t="s">
        <v>287</v>
      </c>
      <c r="AV192">
        <v>155.19000244140619</v>
      </c>
      <c r="AW192">
        <v>155.5</v>
      </c>
      <c r="AX192">
        <v>156.38999938964841</v>
      </c>
      <c r="AY192">
        <v>154.66999816894531</v>
      </c>
      <c r="AZ192">
        <v>155.22999572753909</v>
      </c>
      <c r="BA192" s="2">
        <f t="shared" si="52"/>
        <v>1.9935534314714509E-3</v>
      </c>
      <c r="BB192" s="2">
        <f t="shared" si="53"/>
        <v>5.6908970722031604E-3</v>
      </c>
      <c r="BC192" s="2">
        <f t="shared" si="54"/>
        <v>5.337632354049382E-3</v>
      </c>
      <c r="BD192" s="2">
        <f t="shared" si="55"/>
        <v>3.607534458589412E-3</v>
      </c>
      <c r="BE192">
        <v>112</v>
      </c>
      <c r="BF192">
        <v>7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41</v>
      </c>
      <c r="BO192">
        <v>9</v>
      </c>
      <c r="BP192">
        <v>9</v>
      </c>
      <c r="BQ192">
        <v>6</v>
      </c>
      <c r="BR192">
        <v>2</v>
      </c>
      <c r="BS192">
        <v>0</v>
      </c>
      <c r="BT192">
        <v>0</v>
      </c>
      <c r="BU192">
        <v>0</v>
      </c>
      <c r="BV192">
        <v>0</v>
      </c>
      <c r="BW192">
        <v>7</v>
      </c>
      <c r="BX192">
        <v>0</v>
      </c>
      <c r="BY192">
        <v>0</v>
      </c>
      <c r="BZ192">
        <v>0</v>
      </c>
      <c r="CA192">
        <v>1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 t="s">
        <v>363</v>
      </c>
      <c r="CN192">
        <v>155.22999572753909</v>
      </c>
      <c r="CO192">
        <v>155.44000244140619</v>
      </c>
      <c r="CP192">
        <v>155.6499938964844</v>
      </c>
      <c r="CQ192">
        <v>154.57000732421881</v>
      </c>
      <c r="CR192">
        <v>155.19000244140619</v>
      </c>
      <c r="CS192" s="2">
        <f t="shared" si="56"/>
        <v>1.351046774116349E-3</v>
      </c>
      <c r="CT192" s="2">
        <f t="shared" si="57"/>
        <v>1.3491260090756629E-3</v>
      </c>
      <c r="CU192" s="2">
        <f t="shared" si="58"/>
        <v>5.5969834246196726E-3</v>
      </c>
      <c r="CV192" s="2">
        <f t="shared" si="59"/>
        <v>3.9950712509426722E-3</v>
      </c>
      <c r="CW192">
        <v>47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115</v>
      </c>
      <c r="DG192">
        <v>28</v>
      </c>
      <c r="DH192">
        <v>14</v>
      </c>
      <c r="DI192">
        <v>7</v>
      </c>
      <c r="DJ192">
        <v>2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 t="s">
        <v>256</v>
      </c>
      <c r="EF192">
        <v>155.19000244140619</v>
      </c>
      <c r="EG192">
        <v>155.19000244140619</v>
      </c>
      <c r="EH192">
        <v>155.49000549316409</v>
      </c>
      <c r="EI192">
        <v>153.8399963378906</v>
      </c>
      <c r="EJ192">
        <v>154.02000427246091</v>
      </c>
      <c r="EK192" s="2">
        <f t="shared" si="60"/>
        <v>0</v>
      </c>
      <c r="EL192" s="2">
        <f t="shared" si="61"/>
        <v>1.9294040848888416E-3</v>
      </c>
      <c r="EM192" s="2">
        <f t="shared" si="62"/>
        <v>8.6990533041927387E-3</v>
      </c>
      <c r="EN192" s="2">
        <f t="shared" si="63"/>
        <v>1.1687308763599358E-3</v>
      </c>
      <c r="EO192">
        <v>11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39</v>
      </c>
      <c r="EY192">
        <v>22</v>
      </c>
      <c r="EZ192">
        <v>39</v>
      </c>
      <c r="FA192">
        <v>24</v>
      </c>
      <c r="FB192">
        <v>56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 t="s">
        <v>428</v>
      </c>
      <c r="FX192">
        <v>154.02000427246091</v>
      </c>
      <c r="FY192">
        <v>154.42999267578119</v>
      </c>
      <c r="FZ192">
        <v>156.25999450683591</v>
      </c>
      <c r="GA192">
        <v>153.86000061035159</v>
      </c>
      <c r="GB192">
        <v>155.47999572753909</v>
      </c>
      <c r="GC192">
        <v>185</v>
      </c>
      <c r="GD192">
        <v>582</v>
      </c>
      <c r="GE192">
        <v>58</v>
      </c>
      <c r="GF192">
        <v>346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76</v>
      </c>
      <c r="GM192">
        <v>0</v>
      </c>
      <c r="GN192">
        <v>58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2.6</v>
      </c>
      <c r="GX192" t="s">
        <v>288</v>
      </c>
      <c r="GY192">
        <v>482876</v>
      </c>
      <c r="GZ192">
        <v>446814</v>
      </c>
      <c r="HA192">
        <v>3.2000000000000001E-2</v>
      </c>
      <c r="HB192">
        <v>9.4E-2</v>
      </c>
      <c r="HC192">
        <v>8.8800000000000008</v>
      </c>
      <c r="HD192">
        <v>2.29</v>
      </c>
      <c r="HE192">
        <v>1.8264999</v>
      </c>
      <c r="HF192" s="2">
        <f t="shared" si="64"/>
        <v>2.6548495937640526E-3</v>
      </c>
      <c r="HG192" s="2">
        <f t="shared" si="65"/>
        <v>1.1711262609667261E-2</v>
      </c>
      <c r="HH192" s="2">
        <f t="shared" si="66"/>
        <v>3.69094147809923E-3</v>
      </c>
      <c r="HI192" s="2">
        <f t="shared" si="67"/>
        <v>1.0419315421299369E-2</v>
      </c>
      <c r="HJ192" s="3">
        <f t="shared" si="68"/>
        <v>156.23856287481627</v>
      </c>
      <c r="HK192" t="str">
        <f t="shared" si="69"/>
        <v>MAA</v>
      </c>
    </row>
    <row r="193" spans="1:219" hidden="1" x14ac:dyDescent="0.25">
      <c r="A193">
        <v>184</v>
      </c>
      <c r="B193" t="s">
        <v>809</v>
      </c>
      <c r="C193">
        <v>10</v>
      </c>
      <c r="D193">
        <v>0</v>
      </c>
      <c r="E193">
        <v>6</v>
      </c>
      <c r="F193">
        <v>0</v>
      </c>
      <c r="G193" t="s">
        <v>218</v>
      </c>
      <c r="H193" t="s">
        <v>218</v>
      </c>
      <c r="I193">
        <v>6</v>
      </c>
      <c r="J193">
        <v>0</v>
      </c>
      <c r="K193" t="s">
        <v>218</v>
      </c>
      <c r="L193" t="s">
        <v>218</v>
      </c>
      <c r="M193">
        <v>82</v>
      </c>
      <c r="N193">
        <v>40</v>
      </c>
      <c r="O193">
        <v>42</v>
      </c>
      <c r="P193">
        <v>1</v>
      </c>
      <c r="Q193">
        <v>0</v>
      </c>
      <c r="R193">
        <v>1</v>
      </c>
      <c r="S193">
        <v>8</v>
      </c>
      <c r="T193">
        <v>0</v>
      </c>
      <c r="U193">
        <v>0</v>
      </c>
      <c r="V193">
        <v>16</v>
      </c>
      <c r="W193">
        <v>6</v>
      </c>
      <c r="X193">
        <v>5</v>
      </c>
      <c r="Y193">
        <v>3</v>
      </c>
      <c r="Z193">
        <v>8</v>
      </c>
      <c r="AA193">
        <v>2</v>
      </c>
      <c r="AB193">
        <v>38</v>
      </c>
      <c r="AC193">
        <v>0</v>
      </c>
      <c r="AD193">
        <v>0</v>
      </c>
      <c r="AE193">
        <v>0</v>
      </c>
      <c r="AF193">
        <v>0</v>
      </c>
      <c r="AG193">
        <v>8</v>
      </c>
      <c r="AH193">
        <v>8</v>
      </c>
      <c r="AI193">
        <v>0</v>
      </c>
      <c r="AJ193">
        <v>0</v>
      </c>
      <c r="AK193">
        <v>1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 t="s">
        <v>810</v>
      </c>
      <c r="AV193">
        <v>203.33999633789071</v>
      </c>
      <c r="AW193">
        <v>204.16999816894531</v>
      </c>
      <c r="AX193">
        <v>207.46000671386719</v>
      </c>
      <c r="AY193">
        <v>203.27000427246091</v>
      </c>
      <c r="AZ193">
        <v>206.71000671386719</v>
      </c>
      <c r="BA193" s="2">
        <f t="shared" si="52"/>
        <v>4.0652487559302841E-3</v>
      </c>
      <c r="BB193" s="2">
        <f t="shared" si="53"/>
        <v>1.5858519417959571E-2</v>
      </c>
      <c r="BC193" s="2">
        <f t="shared" si="54"/>
        <v>4.4080614417192354E-3</v>
      </c>
      <c r="BD193" s="2">
        <f t="shared" si="55"/>
        <v>1.6641683177767042E-2</v>
      </c>
      <c r="BE193">
        <v>28</v>
      </c>
      <c r="BF193">
        <v>78</v>
      </c>
      <c r="BG193">
        <v>64</v>
      </c>
      <c r="BH193">
        <v>4</v>
      </c>
      <c r="BI193">
        <v>0</v>
      </c>
      <c r="BJ193">
        <v>1</v>
      </c>
      <c r="BK193">
        <v>2</v>
      </c>
      <c r="BL193">
        <v>0</v>
      </c>
      <c r="BM193">
        <v>0</v>
      </c>
      <c r="BN193">
        <v>6</v>
      </c>
      <c r="BO193">
        <v>4</v>
      </c>
      <c r="BP193">
        <v>2</v>
      </c>
      <c r="BQ193">
        <v>2</v>
      </c>
      <c r="BR193">
        <v>0</v>
      </c>
      <c r="BS193">
        <v>2</v>
      </c>
      <c r="BT193">
        <v>14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 t="s">
        <v>509</v>
      </c>
      <c r="CN193">
        <v>206.71000671386719</v>
      </c>
      <c r="CO193">
        <v>206.0299987792969</v>
      </c>
      <c r="CP193">
        <v>209.80000305175781</v>
      </c>
      <c r="CQ193">
        <v>205.58000183105469</v>
      </c>
      <c r="CR193">
        <v>208.36000061035159</v>
      </c>
      <c r="CS193" s="2">
        <f t="shared" si="56"/>
        <v>-3.3005287511491677E-3</v>
      </c>
      <c r="CT193" s="2">
        <f t="shared" si="57"/>
        <v>1.796951485997289E-2</v>
      </c>
      <c r="CU193" s="2">
        <f t="shared" si="58"/>
        <v>2.1841331403601449E-3</v>
      </c>
      <c r="CV193" s="2">
        <f t="shared" si="59"/>
        <v>1.3342286288891447E-2</v>
      </c>
      <c r="CW193">
        <v>12</v>
      </c>
      <c r="CX193">
        <v>38</v>
      </c>
      <c r="CY193">
        <v>91</v>
      </c>
      <c r="CZ193">
        <v>29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1</v>
      </c>
      <c r="DH193">
        <v>0</v>
      </c>
      <c r="DI193">
        <v>0</v>
      </c>
      <c r="DJ193">
        <v>0</v>
      </c>
      <c r="DK193">
        <v>1</v>
      </c>
      <c r="DL193">
        <v>1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 t="s">
        <v>708</v>
      </c>
      <c r="EF193">
        <v>208.36000061035159</v>
      </c>
      <c r="EG193">
        <v>208</v>
      </c>
      <c r="EH193">
        <v>209.41000366210929</v>
      </c>
      <c r="EI193">
        <v>206.3999938964844</v>
      </c>
      <c r="EJ193">
        <v>207.69999694824219</v>
      </c>
      <c r="EK193" s="2">
        <f t="shared" si="60"/>
        <v>-1.7307721651518282E-3</v>
      </c>
      <c r="EL193" s="2">
        <f t="shared" si="61"/>
        <v>6.7332201778879108E-3</v>
      </c>
      <c r="EM193" s="2">
        <f t="shared" si="62"/>
        <v>7.6923370361327015E-3</v>
      </c>
      <c r="EN193" s="2">
        <f t="shared" si="63"/>
        <v>6.2590422284971581E-3</v>
      </c>
      <c r="EO193">
        <v>43</v>
      </c>
      <c r="EP193">
        <v>8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24</v>
      </c>
      <c r="EY193">
        <v>26</v>
      </c>
      <c r="EZ193">
        <v>25</v>
      </c>
      <c r="FA193">
        <v>21</v>
      </c>
      <c r="FB193">
        <v>28</v>
      </c>
      <c r="FC193">
        <v>0</v>
      </c>
      <c r="FD193">
        <v>0</v>
      </c>
      <c r="FE193">
        <v>0</v>
      </c>
      <c r="FF193">
        <v>0</v>
      </c>
      <c r="FG193">
        <v>8</v>
      </c>
      <c r="FH193">
        <v>0</v>
      </c>
      <c r="FI193">
        <v>4</v>
      </c>
      <c r="FJ193">
        <v>0</v>
      </c>
      <c r="FK193">
        <v>1</v>
      </c>
      <c r="FL193">
        <v>0</v>
      </c>
      <c r="FM193">
        <v>1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 t="s">
        <v>590</v>
      </c>
      <c r="FX193">
        <v>207.69999694824219</v>
      </c>
      <c r="FY193">
        <v>209.33000183105469</v>
      </c>
      <c r="FZ193">
        <v>213.61000061035159</v>
      </c>
      <c r="GA193">
        <v>208</v>
      </c>
      <c r="GB193">
        <v>212.97999572753909</v>
      </c>
      <c r="GC193">
        <v>560</v>
      </c>
      <c r="GD193">
        <v>177</v>
      </c>
      <c r="GE193">
        <v>221</v>
      </c>
      <c r="GF193">
        <v>125</v>
      </c>
      <c r="GG193">
        <v>0</v>
      </c>
      <c r="GH193">
        <v>34</v>
      </c>
      <c r="GI193">
        <v>0</v>
      </c>
      <c r="GJ193">
        <v>29</v>
      </c>
      <c r="GK193">
        <v>0</v>
      </c>
      <c r="GL193">
        <v>36</v>
      </c>
      <c r="GM193">
        <v>0</v>
      </c>
      <c r="GN193">
        <v>28</v>
      </c>
      <c r="GO193">
        <v>2</v>
      </c>
      <c r="GP193">
        <v>1</v>
      </c>
      <c r="GQ193">
        <v>1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2.5</v>
      </c>
      <c r="GX193" t="s">
        <v>218</v>
      </c>
      <c r="GY193">
        <v>489949</v>
      </c>
      <c r="GZ193">
        <v>450542</v>
      </c>
      <c r="HA193">
        <v>1.286</v>
      </c>
      <c r="HB193">
        <v>2.262</v>
      </c>
      <c r="HC193">
        <v>4.26</v>
      </c>
      <c r="HD193">
        <v>2.21</v>
      </c>
      <c r="HE193">
        <v>0</v>
      </c>
      <c r="HF193" s="2">
        <f t="shared" si="64"/>
        <v>7.7867714544236355E-3</v>
      </c>
      <c r="HG193" s="2">
        <f t="shared" si="65"/>
        <v>2.0036509372536759E-2</v>
      </c>
      <c r="HH193" s="2">
        <f t="shared" si="66"/>
        <v>6.3536130483966557E-3</v>
      </c>
      <c r="HI193" s="2">
        <f t="shared" si="67"/>
        <v>2.3382457636584308E-2</v>
      </c>
      <c r="HJ193" s="3">
        <f t="shared" si="68"/>
        <v>213.52424437469574</v>
      </c>
      <c r="HK193" t="str">
        <f t="shared" si="69"/>
        <v>MHK</v>
      </c>
    </row>
    <row r="194" spans="1:219" hidden="1" x14ac:dyDescent="0.25">
      <c r="A194">
        <v>185</v>
      </c>
      <c r="B194" t="s">
        <v>811</v>
      </c>
      <c r="C194">
        <v>9</v>
      </c>
      <c r="D194">
        <v>0</v>
      </c>
      <c r="E194">
        <v>6</v>
      </c>
      <c r="F194">
        <v>0</v>
      </c>
      <c r="G194" t="s">
        <v>218</v>
      </c>
      <c r="H194" t="s">
        <v>218</v>
      </c>
      <c r="I194">
        <v>6</v>
      </c>
      <c r="J194">
        <v>0</v>
      </c>
      <c r="K194" t="s">
        <v>218</v>
      </c>
      <c r="L194" t="s">
        <v>218</v>
      </c>
      <c r="M194">
        <v>17</v>
      </c>
      <c r="N194">
        <v>2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7</v>
      </c>
      <c r="W194">
        <v>8</v>
      </c>
      <c r="X194">
        <v>1</v>
      </c>
      <c r="Y194">
        <v>2</v>
      </c>
      <c r="Z194">
        <v>11</v>
      </c>
      <c r="AA194">
        <v>0</v>
      </c>
      <c r="AB194">
        <v>0</v>
      </c>
      <c r="AC194">
        <v>0</v>
      </c>
      <c r="AD194">
        <v>0</v>
      </c>
      <c r="AE194">
        <v>1</v>
      </c>
      <c r="AF194">
        <v>0</v>
      </c>
      <c r="AG194">
        <v>0</v>
      </c>
      <c r="AH194">
        <v>0</v>
      </c>
      <c r="AI194">
        <v>1</v>
      </c>
      <c r="AJ194">
        <v>0</v>
      </c>
      <c r="AK194">
        <v>1</v>
      </c>
      <c r="AL194">
        <v>0</v>
      </c>
      <c r="AM194">
        <v>5</v>
      </c>
      <c r="AN194">
        <v>1</v>
      </c>
      <c r="AO194">
        <v>3</v>
      </c>
      <c r="AP194">
        <v>0</v>
      </c>
      <c r="AQ194">
        <v>1</v>
      </c>
      <c r="AR194">
        <v>1</v>
      </c>
      <c r="AS194">
        <v>1</v>
      </c>
      <c r="AT194">
        <v>1</v>
      </c>
      <c r="AU194" t="s">
        <v>340</v>
      </c>
      <c r="AV194">
        <v>66.860000610351563</v>
      </c>
      <c r="AW194">
        <v>67.44000244140625</v>
      </c>
      <c r="AX194">
        <v>68.970001220703125</v>
      </c>
      <c r="AY194">
        <v>65.910003662109375</v>
      </c>
      <c r="AZ194">
        <v>67.029998779296875</v>
      </c>
      <c r="BA194" s="2">
        <f t="shared" si="52"/>
        <v>8.6002640874547343E-3</v>
      </c>
      <c r="BB194" s="2">
        <f t="shared" si="53"/>
        <v>2.2183539977053135E-2</v>
      </c>
      <c r="BC194" s="2">
        <f t="shared" si="54"/>
        <v>2.2686813818344365E-2</v>
      </c>
      <c r="BD194" s="2">
        <f t="shared" si="55"/>
        <v>1.6708863756289105E-2</v>
      </c>
      <c r="BE194">
        <v>9</v>
      </c>
      <c r="BF194">
        <v>2</v>
      </c>
      <c r="BG194">
        <v>1</v>
      </c>
      <c r="BH194">
        <v>1</v>
      </c>
      <c r="BI194">
        <v>1</v>
      </c>
      <c r="BJ194">
        <v>2</v>
      </c>
      <c r="BK194">
        <v>3</v>
      </c>
      <c r="BL194">
        <v>1</v>
      </c>
      <c r="BM194">
        <v>1</v>
      </c>
      <c r="BN194">
        <v>7</v>
      </c>
      <c r="BO194">
        <v>1</v>
      </c>
      <c r="BP194">
        <v>4</v>
      </c>
      <c r="BQ194">
        <v>10</v>
      </c>
      <c r="BR194">
        <v>17</v>
      </c>
      <c r="BS194">
        <v>2</v>
      </c>
      <c r="BT194">
        <v>6</v>
      </c>
      <c r="BU194">
        <v>1</v>
      </c>
      <c r="BV194">
        <v>0</v>
      </c>
      <c r="BW194">
        <v>5</v>
      </c>
      <c r="BX194">
        <v>3</v>
      </c>
      <c r="BY194">
        <v>9</v>
      </c>
      <c r="BZ194">
        <v>5</v>
      </c>
      <c r="CA194">
        <v>3</v>
      </c>
      <c r="CB194">
        <v>2</v>
      </c>
      <c r="CC194">
        <v>3</v>
      </c>
      <c r="CD194">
        <v>2</v>
      </c>
      <c r="CE194">
        <v>5</v>
      </c>
      <c r="CF194">
        <v>2</v>
      </c>
      <c r="CG194">
        <v>4</v>
      </c>
      <c r="CH194">
        <v>4</v>
      </c>
      <c r="CI194">
        <v>3</v>
      </c>
      <c r="CJ194">
        <v>1</v>
      </c>
      <c r="CK194">
        <v>3</v>
      </c>
      <c r="CL194">
        <v>2</v>
      </c>
      <c r="CM194" t="s">
        <v>241</v>
      </c>
      <c r="CN194">
        <v>67.029998779296875</v>
      </c>
      <c r="CO194">
        <v>67.699996948242188</v>
      </c>
      <c r="CP194">
        <v>69.150001525878906</v>
      </c>
      <c r="CQ194">
        <v>67.459999084472656</v>
      </c>
      <c r="CR194">
        <v>68.400001525878906</v>
      </c>
      <c r="CS194" s="2">
        <f t="shared" si="56"/>
        <v>9.8965760583052953E-3</v>
      </c>
      <c r="CT194" s="2">
        <f t="shared" si="57"/>
        <v>2.0968973906588584E-2</v>
      </c>
      <c r="CU194" s="2">
        <f t="shared" si="58"/>
        <v>3.5450203041074158E-3</v>
      </c>
      <c r="CV194" s="2">
        <f t="shared" si="59"/>
        <v>1.3742725444978343E-2</v>
      </c>
      <c r="CW194">
        <v>1</v>
      </c>
      <c r="CX194">
        <v>31</v>
      </c>
      <c r="CY194">
        <v>21</v>
      </c>
      <c r="CZ194">
        <v>9</v>
      </c>
      <c r="DA194">
        <v>2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2</v>
      </c>
      <c r="DH194">
        <v>1</v>
      </c>
      <c r="DI194">
        <v>0</v>
      </c>
      <c r="DJ194">
        <v>0</v>
      </c>
      <c r="DK194">
        <v>1</v>
      </c>
      <c r="DL194">
        <v>3</v>
      </c>
      <c r="DM194">
        <v>1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 t="s">
        <v>812</v>
      </c>
      <c r="EF194">
        <v>68.400001525878906</v>
      </c>
      <c r="EG194">
        <v>68.860000610351563</v>
      </c>
      <c r="EH194">
        <v>69.139999389648438</v>
      </c>
      <c r="EI194">
        <v>67.910003662109375</v>
      </c>
      <c r="EJ194">
        <v>68.900001525878906</v>
      </c>
      <c r="EK194" s="2">
        <f t="shared" si="60"/>
        <v>6.680207383029102E-3</v>
      </c>
      <c r="EL194" s="2">
        <f t="shared" si="61"/>
        <v>4.0497365022944543E-3</v>
      </c>
      <c r="EM194" s="2">
        <f t="shared" si="62"/>
        <v>1.3796063604730402E-2</v>
      </c>
      <c r="EN194" s="2">
        <f t="shared" si="63"/>
        <v>1.4368618894698981E-2</v>
      </c>
      <c r="EO194">
        <v>48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10</v>
      </c>
      <c r="EY194">
        <v>3</v>
      </c>
      <c r="EZ194">
        <v>1</v>
      </c>
      <c r="FA194">
        <v>0</v>
      </c>
      <c r="FB194">
        <v>4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2</v>
      </c>
      <c r="FP194">
        <v>0</v>
      </c>
      <c r="FQ194">
        <v>2</v>
      </c>
      <c r="FR194">
        <v>0</v>
      </c>
      <c r="FS194">
        <v>1</v>
      </c>
      <c r="FT194">
        <v>0</v>
      </c>
      <c r="FU194">
        <v>1</v>
      </c>
      <c r="FV194">
        <v>0</v>
      </c>
      <c r="FW194" t="s">
        <v>306</v>
      </c>
      <c r="FX194">
        <v>68.900001525878906</v>
      </c>
      <c r="FY194">
        <v>70</v>
      </c>
      <c r="FZ194">
        <v>75.470001220703125</v>
      </c>
      <c r="GA194">
        <v>69.540000915527344</v>
      </c>
      <c r="GB194">
        <v>75.080001831054688</v>
      </c>
      <c r="GC194">
        <v>145</v>
      </c>
      <c r="GD194">
        <v>89</v>
      </c>
      <c r="GE194">
        <v>112</v>
      </c>
      <c r="GF194">
        <v>21</v>
      </c>
      <c r="GG194">
        <v>1</v>
      </c>
      <c r="GH194">
        <v>13</v>
      </c>
      <c r="GI194">
        <v>0</v>
      </c>
      <c r="GJ194">
        <v>11</v>
      </c>
      <c r="GK194">
        <v>0</v>
      </c>
      <c r="GL194">
        <v>32</v>
      </c>
      <c r="GM194">
        <v>0</v>
      </c>
      <c r="GN194">
        <v>4</v>
      </c>
      <c r="GO194">
        <v>4</v>
      </c>
      <c r="GP194">
        <v>0</v>
      </c>
      <c r="GQ194">
        <v>2</v>
      </c>
      <c r="GR194">
        <v>0</v>
      </c>
      <c r="GS194">
        <v>5</v>
      </c>
      <c r="GT194">
        <v>1</v>
      </c>
      <c r="GU194">
        <v>3</v>
      </c>
      <c r="GV194">
        <v>0</v>
      </c>
      <c r="GW194">
        <v>1.6</v>
      </c>
      <c r="GX194" t="s">
        <v>218</v>
      </c>
      <c r="GY194">
        <v>42658</v>
      </c>
      <c r="GZ194">
        <v>47542</v>
      </c>
      <c r="HA194">
        <v>0.52</v>
      </c>
      <c r="HB194">
        <v>0.66800000000000004</v>
      </c>
      <c r="HC194">
        <v>1.74</v>
      </c>
      <c r="HD194">
        <v>4.3499999999999996</v>
      </c>
      <c r="HE194">
        <v>0</v>
      </c>
      <c r="HF194" s="2">
        <f t="shared" si="64"/>
        <v>1.5714263916015603E-2</v>
      </c>
      <c r="HG194" s="2">
        <f t="shared" si="65"/>
        <v>7.2479145782795906E-2</v>
      </c>
      <c r="HH194" s="2">
        <f t="shared" si="66"/>
        <v>6.5714154924665369E-3</v>
      </c>
      <c r="HI194" s="2">
        <f t="shared" si="67"/>
        <v>7.3787969904335893E-2</v>
      </c>
      <c r="HJ194" s="3">
        <f t="shared" si="68"/>
        <v>75.073540204795719</v>
      </c>
      <c r="HK194" t="str">
        <f t="shared" si="69"/>
        <v>MCRI</v>
      </c>
    </row>
    <row r="195" spans="1:219" hidden="1" x14ac:dyDescent="0.25">
      <c r="A195">
        <v>186</v>
      </c>
      <c r="B195" t="s">
        <v>813</v>
      </c>
      <c r="C195">
        <v>9</v>
      </c>
      <c r="D195">
        <v>0</v>
      </c>
      <c r="E195">
        <v>6</v>
      </c>
      <c r="F195">
        <v>0</v>
      </c>
      <c r="G195" t="s">
        <v>218</v>
      </c>
      <c r="H195" t="s">
        <v>218</v>
      </c>
      <c r="I195">
        <v>6</v>
      </c>
      <c r="J195">
        <v>0</v>
      </c>
      <c r="K195" t="s">
        <v>218</v>
      </c>
      <c r="L195" t="s">
        <v>218</v>
      </c>
      <c r="M195">
        <v>0</v>
      </c>
      <c r="N195">
        <v>4</v>
      </c>
      <c r="O195">
        <v>7</v>
      </c>
      <c r="P195">
        <v>5</v>
      </c>
      <c r="Q195">
        <v>95</v>
      </c>
      <c r="R195">
        <v>1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 t="s">
        <v>532</v>
      </c>
      <c r="AV195">
        <v>68.930000305175781</v>
      </c>
      <c r="AW195">
        <v>68.980003356933594</v>
      </c>
      <c r="AX195">
        <v>70.410003662109375</v>
      </c>
      <c r="AY195">
        <v>67.25</v>
      </c>
      <c r="AZ195">
        <v>69</v>
      </c>
      <c r="BA195" s="2">
        <f t="shared" si="52"/>
        <v>7.2489198788627807E-4</v>
      </c>
      <c r="BB195" s="2">
        <f t="shared" si="53"/>
        <v>2.0309618389429573E-2</v>
      </c>
      <c r="BC195" s="2">
        <f t="shared" si="54"/>
        <v>2.5079780700818177E-2</v>
      </c>
      <c r="BD195" s="2">
        <f t="shared" si="55"/>
        <v>2.5362318840579712E-2</v>
      </c>
      <c r="BE195">
        <v>42</v>
      </c>
      <c r="BF195">
        <v>22</v>
      </c>
      <c r="BG195">
        <v>12</v>
      </c>
      <c r="BH195">
        <v>5</v>
      </c>
      <c r="BI195">
        <v>2</v>
      </c>
      <c r="BJ195">
        <v>1</v>
      </c>
      <c r="BK195">
        <v>19</v>
      </c>
      <c r="BL195">
        <v>1</v>
      </c>
      <c r="BM195">
        <v>2</v>
      </c>
      <c r="BN195">
        <v>22</v>
      </c>
      <c r="BO195">
        <v>5</v>
      </c>
      <c r="BP195">
        <v>10</v>
      </c>
      <c r="BQ195">
        <v>4</v>
      </c>
      <c r="BR195">
        <v>31</v>
      </c>
      <c r="BS195">
        <v>1</v>
      </c>
      <c r="BT195">
        <v>2</v>
      </c>
      <c r="BU195">
        <v>1</v>
      </c>
      <c r="BV195">
        <v>0</v>
      </c>
      <c r="BW195">
        <v>41</v>
      </c>
      <c r="BX195">
        <v>19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0</v>
      </c>
      <c r="CF195">
        <v>0</v>
      </c>
      <c r="CG195">
        <v>1</v>
      </c>
      <c r="CH195">
        <v>1</v>
      </c>
      <c r="CI195">
        <v>0</v>
      </c>
      <c r="CJ195">
        <v>0</v>
      </c>
      <c r="CK195">
        <v>1</v>
      </c>
      <c r="CL195">
        <v>1</v>
      </c>
      <c r="CM195" t="s">
        <v>593</v>
      </c>
      <c r="CN195">
        <v>69</v>
      </c>
      <c r="CO195">
        <v>69.300003051757813</v>
      </c>
      <c r="CP195">
        <v>71.110000610351563</v>
      </c>
      <c r="CQ195">
        <v>68.55999755859375</v>
      </c>
      <c r="CR195">
        <v>70.769996643066406</v>
      </c>
      <c r="CS195" s="2">
        <f t="shared" si="56"/>
        <v>4.3290481752756849E-3</v>
      </c>
      <c r="CT195" s="2">
        <f t="shared" si="57"/>
        <v>2.5453488160008031E-2</v>
      </c>
      <c r="CU195" s="2">
        <f t="shared" si="58"/>
        <v>1.067828947440852E-2</v>
      </c>
      <c r="CV195" s="2">
        <f t="shared" si="59"/>
        <v>3.1227909980255375E-2</v>
      </c>
      <c r="CW195">
        <v>1</v>
      </c>
      <c r="CX195">
        <v>4</v>
      </c>
      <c r="CY195">
        <v>8</v>
      </c>
      <c r="CZ195">
        <v>52</v>
      </c>
      <c r="DA195">
        <v>56</v>
      </c>
      <c r="DB195">
        <v>0</v>
      </c>
      <c r="DC195">
        <v>0</v>
      </c>
      <c r="DD195">
        <v>0</v>
      </c>
      <c r="DE195">
        <v>0</v>
      </c>
      <c r="DF195">
        <v>1</v>
      </c>
      <c r="DG195">
        <v>0</v>
      </c>
      <c r="DH195">
        <v>0</v>
      </c>
      <c r="DI195">
        <v>0</v>
      </c>
      <c r="DJ195">
        <v>3</v>
      </c>
      <c r="DK195">
        <v>1</v>
      </c>
      <c r="DL195">
        <v>4</v>
      </c>
      <c r="DM195">
        <v>1</v>
      </c>
      <c r="DN195">
        <v>4</v>
      </c>
      <c r="DO195">
        <v>0</v>
      </c>
      <c r="DP195">
        <v>0</v>
      </c>
      <c r="DQ195">
        <v>3</v>
      </c>
      <c r="DR195">
        <v>3</v>
      </c>
      <c r="DS195">
        <v>0</v>
      </c>
      <c r="DT195">
        <v>0</v>
      </c>
      <c r="DU195">
        <v>1</v>
      </c>
      <c r="DV195">
        <v>1</v>
      </c>
      <c r="DW195">
        <v>1</v>
      </c>
      <c r="DX195">
        <v>0</v>
      </c>
      <c r="DY195">
        <v>1</v>
      </c>
      <c r="DZ195">
        <v>1</v>
      </c>
      <c r="EA195">
        <v>1</v>
      </c>
      <c r="EB195">
        <v>0</v>
      </c>
      <c r="EC195">
        <v>1</v>
      </c>
      <c r="ED195">
        <v>1</v>
      </c>
      <c r="EE195" t="s">
        <v>670</v>
      </c>
      <c r="EF195">
        <v>70.769996643066406</v>
      </c>
      <c r="EG195">
        <v>71.050003051757813</v>
      </c>
      <c r="EH195">
        <v>71.959999084472656</v>
      </c>
      <c r="EI195">
        <v>70.629997253417969</v>
      </c>
      <c r="EJ195">
        <v>71.050003051757813</v>
      </c>
      <c r="EK195" s="2">
        <f t="shared" si="60"/>
        <v>3.9409767299718457E-3</v>
      </c>
      <c r="EL195" s="2">
        <f t="shared" si="61"/>
        <v>1.2645859425965411E-2</v>
      </c>
      <c r="EM195" s="2">
        <f t="shared" si="62"/>
        <v>5.9114114046396882E-3</v>
      </c>
      <c r="EN195" s="2">
        <f t="shared" si="63"/>
        <v>5.9114114046396882E-3</v>
      </c>
      <c r="EO195">
        <v>36</v>
      </c>
      <c r="EP195">
        <v>34</v>
      </c>
      <c r="EQ195">
        <v>11</v>
      </c>
      <c r="ER195">
        <v>0</v>
      </c>
      <c r="ES195">
        <v>0</v>
      </c>
      <c r="ET195">
        <v>1</v>
      </c>
      <c r="EU195">
        <v>11</v>
      </c>
      <c r="EV195">
        <v>0</v>
      </c>
      <c r="EW195">
        <v>0</v>
      </c>
      <c r="EX195">
        <v>11</v>
      </c>
      <c r="EY195">
        <v>7</v>
      </c>
      <c r="EZ195">
        <v>4</v>
      </c>
      <c r="FA195">
        <v>2</v>
      </c>
      <c r="FB195">
        <v>1</v>
      </c>
      <c r="FC195">
        <v>1</v>
      </c>
      <c r="FD195">
        <v>3</v>
      </c>
      <c r="FE195">
        <v>0</v>
      </c>
      <c r="FF195">
        <v>0</v>
      </c>
      <c r="FG195">
        <v>45</v>
      </c>
      <c r="FH195">
        <v>11</v>
      </c>
      <c r="FI195">
        <v>0</v>
      </c>
      <c r="FJ195">
        <v>0</v>
      </c>
      <c r="FK195">
        <v>1</v>
      </c>
      <c r="FL195">
        <v>1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 t="s">
        <v>318</v>
      </c>
      <c r="FX195">
        <v>71.050003051757813</v>
      </c>
      <c r="FY195">
        <v>71.75</v>
      </c>
      <c r="FZ195">
        <v>72.669998168945313</v>
      </c>
      <c r="GA195">
        <v>70.989997863769531</v>
      </c>
      <c r="GB195">
        <v>71.400001525878906</v>
      </c>
      <c r="GC195">
        <v>396</v>
      </c>
      <c r="GD195">
        <v>102</v>
      </c>
      <c r="GE195">
        <v>202</v>
      </c>
      <c r="GF195">
        <v>29</v>
      </c>
      <c r="GG195">
        <v>2</v>
      </c>
      <c r="GH195">
        <v>215</v>
      </c>
      <c r="GI195">
        <v>0</v>
      </c>
      <c r="GJ195">
        <v>108</v>
      </c>
      <c r="GK195">
        <v>5</v>
      </c>
      <c r="GL195">
        <v>36</v>
      </c>
      <c r="GM195">
        <v>4</v>
      </c>
      <c r="GN195">
        <v>4</v>
      </c>
      <c r="GO195">
        <v>3</v>
      </c>
      <c r="GP195">
        <v>1</v>
      </c>
      <c r="GQ195">
        <v>3</v>
      </c>
      <c r="GR195">
        <v>1</v>
      </c>
      <c r="GS195">
        <v>2</v>
      </c>
      <c r="GT195">
        <v>1</v>
      </c>
      <c r="GU195">
        <v>2</v>
      </c>
      <c r="GV195">
        <v>1</v>
      </c>
      <c r="GW195">
        <v>3</v>
      </c>
      <c r="GX195" t="s">
        <v>288</v>
      </c>
      <c r="GY195">
        <v>130121</v>
      </c>
      <c r="GZ195">
        <v>197585</v>
      </c>
      <c r="HA195">
        <v>0.151</v>
      </c>
      <c r="HB195">
        <v>0.86099999999999999</v>
      </c>
      <c r="HC195">
        <v>3.71</v>
      </c>
      <c r="HD195">
        <v>10.77</v>
      </c>
      <c r="HE195">
        <v>1.6</v>
      </c>
      <c r="HF195" s="2">
        <f t="shared" si="64"/>
        <v>9.7560550277656644E-3</v>
      </c>
      <c r="HG195" s="2">
        <f t="shared" si="65"/>
        <v>1.2659944848305571E-2</v>
      </c>
      <c r="HH195" s="2">
        <f t="shared" si="66"/>
        <v>1.059236426802046E-2</v>
      </c>
      <c r="HI195" s="2">
        <f t="shared" si="67"/>
        <v>5.7423480860958609E-3</v>
      </c>
      <c r="HJ195" s="3">
        <f t="shared" si="68"/>
        <v>72.658351042865931</v>
      </c>
      <c r="HK195" t="str">
        <f t="shared" si="69"/>
        <v>MNRO</v>
      </c>
    </row>
    <row r="196" spans="1:219" hidden="1" x14ac:dyDescent="0.25">
      <c r="A196">
        <v>187</v>
      </c>
      <c r="B196" t="s">
        <v>814</v>
      </c>
      <c r="C196">
        <v>9</v>
      </c>
      <c r="D196">
        <v>0</v>
      </c>
      <c r="E196">
        <v>6</v>
      </c>
      <c r="F196">
        <v>0</v>
      </c>
      <c r="G196" t="s">
        <v>218</v>
      </c>
      <c r="H196" t="s">
        <v>218</v>
      </c>
      <c r="I196">
        <v>6</v>
      </c>
      <c r="J196">
        <v>0</v>
      </c>
      <c r="K196" t="s">
        <v>218</v>
      </c>
      <c r="L196" t="s">
        <v>218</v>
      </c>
      <c r="M196">
        <v>1</v>
      </c>
      <c r="N196">
        <v>3</v>
      </c>
      <c r="O196">
        <v>15</v>
      </c>
      <c r="P196">
        <v>10</v>
      </c>
      <c r="Q196">
        <v>166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 t="s">
        <v>789</v>
      </c>
      <c r="AV196">
        <v>80.949996948242188</v>
      </c>
      <c r="AW196">
        <v>81.80999755859375</v>
      </c>
      <c r="AX196">
        <v>82.419998168945313</v>
      </c>
      <c r="AY196">
        <v>81.379997253417969</v>
      </c>
      <c r="AZ196">
        <v>81.519996643066406</v>
      </c>
      <c r="BA196" s="2">
        <f t="shared" si="52"/>
        <v>1.051217010165062E-2</v>
      </c>
      <c r="BB196" s="2">
        <f t="shared" si="53"/>
        <v>7.4011238037299254E-3</v>
      </c>
      <c r="BC196" s="2">
        <f t="shared" si="54"/>
        <v>5.2560850508253099E-3</v>
      </c>
      <c r="BD196" s="2">
        <f t="shared" si="55"/>
        <v>1.7173625541402338E-3</v>
      </c>
      <c r="BE196">
        <v>106</v>
      </c>
      <c r="BF196">
        <v>26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77</v>
      </c>
      <c r="BO196">
        <v>13</v>
      </c>
      <c r="BP196">
        <v>5</v>
      </c>
      <c r="BQ196">
        <v>4</v>
      </c>
      <c r="BR196">
        <v>1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1</v>
      </c>
      <c r="BZ196">
        <v>0</v>
      </c>
      <c r="CA196">
        <v>0</v>
      </c>
      <c r="CB196">
        <v>0</v>
      </c>
      <c r="CC196">
        <v>1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 t="s">
        <v>429</v>
      </c>
      <c r="CN196">
        <v>81.519996643066406</v>
      </c>
      <c r="CO196">
        <v>81.410003662109375</v>
      </c>
      <c r="CP196">
        <v>82.050003051757813</v>
      </c>
      <c r="CQ196">
        <v>81.199996948242188</v>
      </c>
      <c r="CR196">
        <v>81.959999084472656</v>
      </c>
      <c r="CS196" s="2">
        <f t="shared" si="56"/>
        <v>-1.3510990788496713E-3</v>
      </c>
      <c r="CT196" s="2">
        <f t="shared" si="57"/>
        <v>7.8001141480119607E-3</v>
      </c>
      <c r="CU196" s="2">
        <f t="shared" si="58"/>
        <v>2.5796180373460764E-3</v>
      </c>
      <c r="CV196" s="2">
        <f t="shared" si="59"/>
        <v>9.2728421756955726E-3</v>
      </c>
      <c r="CW196">
        <v>133</v>
      </c>
      <c r="CX196">
        <v>33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36</v>
      </c>
      <c r="DG196">
        <v>9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 t="s">
        <v>239</v>
      </c>
      <c r="EF196">
        <v>81.959999084472656</v>
      </c>
      <c r="EG196">
        <v>82.400001525878906</v>
      </c>
      <c r="EH196">
        <v>82.949996948242188</v>
      </c>
      <c r="EI196">
        <v>82.069999694824219</v>
      </c>
      <c r="EJ196">
        <v>82.730003356933594</v>
      </c>
      <c r="EK196" s="2">
        <f t="shared" si="60"/>
        <v>5.3398353550765387E-3</v>
      </c>
      <c r="EL196" s="2">
        <f t="shared" si="61"/>
        <v>6.6304453598287072E-3</v>
      </c>
      <c r="EM196" s="2">
        <f t="shared" si="62"/>
        <v>4.0048765163074318E-3</v>
      </c>
      <c r="EN196" s="2">
        <f t="shared" si="63"/>
        <v>7.9778029170605169E-3</v>
      </c>
      <c r="EO196">
        <v>70</v>
      </c>
      <c r="EP196">
        <v>26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68</v>
      </c>
      <c r="EY196">
        <v>34</v>
      </c>
      <c r="EZ196">
        <v>21</v>
      </c>
      <c r="FA196">
        <v>2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 t="s">
        <v>750</v>
      </c>
      <c r="FX196">
        <v>82.730003356933594</v>
      </c>
      <c r="FY196">
        <v>83.199996948242188</v>
      </c>
      <c r="FZ196">
        <v>83.790000915527344</v>
      </c>
      <c r="GA196">
        <v>82.129997253417969</v>
      </c>
      <c r="GB196">
        <v>83.639999389648438</v>
      </c>
      <c r="GC196">
        <v>589</v>
      </c>
      <c r="GD196">
        <v>270</v>
      </c>
      <c r="GE196">
        <v>262</v>
      </c>
      <c r="GF196">
        <v>170</v>
      </c>
      <c r="GG196">
        <v>0</v>
      </c>
      <c r="GH196">
        <v>176</v>
      </c>
      <c r="GI196">
        <v>0</v>
      </c>
      <c r="GJ196">
        <v>0</v>
      </c>
      <c r="GK196">
        <v>0</v>
      </c>
      <c r="GL196">
        <v>1</v>
      </c>
      <c r="GM196">
        <v>0</v>
      </c>
      <c r="GN196">
        <v>0</v>
      </c>
      <c r="GO196">
        <v>1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2.1</v>
      </c>
      <c r="GX196" t="s">
        <v>218</v>
      </c>
      <c r="GY196">
        <v>7151654</v>
      </c>
      <c r="GZ196">
        <v>10891871</v>
      </c>
      <c r="HC196">
        <v>2.67</v>
      </c>
      <c r="HD196">
        <v>0.95</v>
      </c>
      <c r="HE196">
        <v>0.18310000000000001</v>
      </c>
      <c r="HF196" s="2">
        <f t="shared" si="64"/>
        <v>5.6489616412002119E-3</v>
      </c>
      <c r="HG196" s="2">
        <f t="shared" si="65"/>
        <v>7.0414603274675525E-3</v>
      </c>
      <c r="HH196" s="2">
        <f t="shared" si="66"/>
        <v>1.2860573726821811E-2</v>
      </c>
      <c r="HI196" s="2">
        <f t="shared" si="67"/>
        <v>1.8053588561089295E-2</v>
      </c>
      <c r="HJ196" s="3">
        <f t="shared" si="68"/>
        <v>83.785846425998656</v>
      </c>
      <c r="HK196" t="str">
        <f t="shared" si="69"/>
        <v>MS</v>
      </c>
    </row>
    <row r="197" spans="1:219" hidden="1" x14ac:dyDescent="0.25">
      <c r="A197">
        <v>188</v>
      </c>
      <c r="B197" t="s">
        <v>815</v>
      </c>
      <c r="C197">
        <v>10</v>
      </c>
      <c r="D197">
        <v>1</v>
      </c>
      <c r="E197">
        <v>6</v>
      </c>
      <c r="F197">
        <v>0</v>
      </c>
      <c r="G197" t="s">
        <v>218</v>
      </c>
      <c r="H197" t="s">
        <v>218</v>
      </c>
      <c r="I197">
        <v>6</v>
      </c>
      <c r="J197">
        <v>0</v>
      </c>
      <c r="K197" t="s">
        <v>218</v>
      </c>
      <c r="L197" t="s">
        <v>218</v>
      </c>
      <c r="M197">
        <v>23</v>
      </c>
      <c r="N197">
        <v>24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16</v>
      </c>
      <c r="W197">
        <v>13</v>
      </c>
      <c r="X197">
        <v>3</v>
      </c>
      <c r="Y197">
        <v>4</v>
      </c>
      <c r="Z197">
        <v>8</v>
      </c>
      <c r="AA197">
        <v>0</v>
      </c>
      <c r="AB197">
        <v>0</v>
      </c>
      <c r="AC197">
        <v>0</v>
      </c>
      <c r="AD197">
        <v>0</v>
      </c>
      <c r="AE197">
        <v>2</v>
      </c>
      <c r="AF197">
        <v>0</v>
      </c>
      <c r="AG197">
        <v>8</v>
      </c>
      <c r="AH197">
        <v>0</v>
      </c>
      <c r="AI197">
        <v>2</v>
      </c>
      <c r="AJ197">
        <v>0</v>
      </c>
      <c r="AK197">
        <v>3</v>
      </c>
      <c r="AL197">
        <v>0</v>
      </c>
      <c r="AM197">
        <v>2</v>
      </c>
      <c r="AN197">
        <v>1</v>
      </c>
      <c r="AO197">
        <v>3</v>
      </c>
      <c r="AP197">
        <v>3</v>
      </c>
      <c r="AQ197">
        <v>2</v>
      </c>
      <c r="AR197">
        <v>1</v>
      </c>
      <c r="AS197">
        <v>2</v>
      </c>
      <c r="AT197">
        <v>2</v>
      </c>
      <c r="AU197" t="s">
        <v>681</v>
      </c>
      <c r="AV197">
        <v>31.020000457763668</v>
      </c>
      <c r="AW197">
        <v>31.29999923706055</v>
      </c>
      <c r="AX197">
        <v>31.620000839233398</v>
      </c>
      <c r="AY197">
        <v>30.649999618530281</v>
      </c>
      <c r="AZ197">
        <v>31.309999465942379</v>
      </c>
      <c r="BA197" s="2">
        <f t="shared" si="52"/>
        <v>8.9456481189096326E-3</v>
      </c>
      <c r="BB197" s="2">
        <f t="shared" si="53"/>
        <v>1.0120227504099133E-2</v>
      </c>
      <c r="BC197" s="2">
        <f t="shared" si="54"/>
        <v>2.0766761481599061E-2</v>
      </c>
      <c r="BD197" s="2">
        <f t="shared" si="55"/>
        <v>2.1079522793669092E-2</v>
      </c>
      <c r="BE197">
        <v>18</v>
      </c>
      <c r="BF197">
        <v>16</v>
      </c>
      <c r="BG197">
        <v>2</v>
      </c>
      <c r="BH197">
        <v>0</v>
      </c>
      <c r="BI197">
        <v>0</v>
      </c>
      <c r="BJ197">
        <v>1</v>
      </c>
      <c r="BK197">
        <v>2</v>
      </c>
      <c r="BL197">
        <v>0</v>
      </c>
      <c r="BM197">
        <v>0</v>
      </c>
      <c r="BN197">
        <v>9</v>
      </c>
      <c r="BO197">
        <v>4</v>
      </c>
      <c r="BP197">
        <v>12</v>
      </c>
      <c r="BQ197">
        <v>8</v>
      </c>
      <c r="BR197">
        <v>60</v>
      </c>
      <c r="BS197">
        <v>1</v>
      </c>
      <c r="BT197">
        <v>0</v>
      </c>
      <c r="BU197">
        <v>0</v>
      </c>
      <c r="BV197">
        <v>0</v>
      </c>
      <c r="BW197">
        <v>18</v>
      </c>
      <c r="BX197">
        <v>2</v>
      </c>
      <c r="BY197">
        <v>48</v>
      </c>
      <c r="BZ197">
        <v>0</v>
      </c>
      <c r="CA197">
        <v>2</v>
      </c>
      <c r="CB197">
        <v>1</v>
      </c>
      <c r="CC197">
        <v>2</v>
      </c>
      <c r="CD197">
        <v>1</v>
      </c>
      <c r="CE197">
        <v>37</v>
      </c>
      <c r="CF197">
        <v>18</v>
      </c>
      <c r="CG197">
        <v>25</v>
      </c>
      <c r="CH197">
        <v>25</v>
      </c>
      <c r="CI197">
        <v>2</v>
      </c>
      <c r="CJ197">
        <v>2</v>
      </c>
      <c r="CK197">
        <v>2</v>
      </c>
      <c r="CL197">
        <v>1</v>
      </c>
      <c r="CM197" t="s">
        <v>816</v>
      </c>
      <c r="CN197">
        <v>31.309999465942379</v>
      </c>
      <c r="CO197">
        <v>31.45999908447266</v>
      </c>
      <c r="CP197">
        <v>32.740001678466797</v>
      </c>
      <c r="CQ197">
        <v>30.95999908447266</v>
      </c>
      <c r="CR197">
        <v>31.829999923706051</v>
      </c>
      <c r="CS197" s="2">
        <f t="shared" si="56"/>
        <v>4.7679473266200034E-3</v>
      </c>
      <c r="CT197" s="2">
        <f t="shared" si="57"/>
        <v>3.9095984373024639E-2</v>
      </c>
      <c r="CU197" s="2">
        <f t="shared" si="58"/>
        <v>1.5893198173892453E-2</v>
      </c>
      <c r="CV197" s="2">
        <f t="shared" si="59"/>
        <v>2.733273142691528E-2</v>
      </c>
      <c r="CW197">
        <v>2</v>
      </c>
      <c r="CX197">
        <v>1</v>
      </c>
      <c r="CY197">
        <v>12</v>
      </c>
      <c r="CZ197">
        <v>10</v>
      </c>
      <c r="DA197">
        <v>106</v>
      </c>
      <c r="DB197">
        <v>0</v>
      </c>
      <c r="DC197">
        <v>0</v>
      </c>
      <c r="DD197">
        <v>0</v>
      </c>
      <c r="DE197">
        <v>0</v>
      </c>
      <c r="DF197">
        <v>1</v>
      </c>
      <c r="DG197">
        <v>0</v>
      </c>
      <c r="DH197">
        <v>0</v>
      </c>
      <c r="DI197">
        <v>1</v>
      </c>
      <c r="DJ197">
        <v>2</v>
      </c>
      <c r="DK197">
        <v>1</v>
      </c>
      <c r="DL197">
        <v>4</v>
      </c>
      <c r="DM197">
        <v>1</v>
      </c>
      <c r="DN197">
        <v>4</v>
      </c>
      <c r="DO197">
        <v>0</v>
      </c>
      <c r="DP197">
        <v>0</v>
      </c>
      <c r="DQ197">
        <v>2</v>
      </c>
      <c r="DR197">
        <v>2</v>
      </c>
      <c r="DS197">
        <v>0</v>
      </c>
      <c r="DT197">
        <v>0</v>
      </c>
      <c r="DU197">
        <v>1</v>
      </c>
      <c r="DV197">
        <v>1</v>
      </c>
      <c r="DW197">
        <v>0</v>
      </c>
      <c r="DX197">
        <v>0</v>
      </c>
      <c r="DY197">
        <v>1</v>
      </c>
      <c r="DZ197">
        <v>1</v>
      </c>
      <c r="EA197">
        <v>0</v>
      </c>
      <c r="EB197">
        <v>0</v>
      </c>
      <c r="EC197">
        <v>1</v>
      </c>
      <c r="ED197">
        <v>1</v>
      </c>
      <c r="EE197" t="s">
        <v>509</v>
      </c>
      <c r="EF197">
        <v>31.829999923706051</v>
      </c>
      <c r="EG197">
        <v>31.760000228881839</v>
      </c>
      <c r="EH197">
        <v>32.340000152587891</v>
      </c>
      <c r="EI197">
        <v>31.020000457763668</v>
      </c>
      <c r="EJ197">
        <v>31.70000076293945</v>
      </c>
      <c r="EK197" s="2">
        <f t="shared" si="60"/>
        <v>-2.2040206020073061E-3</v>
      </c>
      <c r="EL197" s="2">
        <f t="shared" si="61"/>
        <v>1.7934444062135846E-2</v>
      </c>
      <c r="EM197" s="2">
        <f t="shared" si="62"/>
        <v>2.3299740736312469E-2</v>
      </c>
      <c r="EN197" s="2">
        <f t="shared" si="63"/>
        <v>2.1451113211668149E-2</v>
      </c>
      <c r="EO197">
        <v>31</v>
      </c>
      <c r="EP197">
        <v>41</v>
      </c>
      <c r="EQ197">
        <v>18</v>
      </c>
      <c r="ER197">
        <v>12</v>
      </c>
      <c r="ES197">
        <v>0</v>
      </c>
      <c r="ET197">
        <v>5</v>
      </c>
      <c r="EU197">
        <v>30</v>
      </c>
      <c r="EV197">
        <v>0</v>
      </c>
      <c r="EW197">
        <v>0</v>
      </c>
      <c r="EX197">
        <v>9</v>
      </c>
      <c r="EY197">
        <v>2</v>
      </c>
      <c r="EZ197">
        <v>0</v>
      </c>
      <c r="FA197">
        <v>1</v>
      </c>
      <c r="FB197">
        <v>6</v>
      </c>
      <c r="FC197">
        <v>4</v>
      </c>
      <c r="FD197">
        <v>13</v>
      </c>
      <c r="FE197">
        <v>0</v>
      </c>
      <c r="FF197">
        <v>0</v>
      </c>
      <c r="FG197">
        <v>2</v>
      </c>
      <c r="FH197">
        <v>1</v>
      </c>
      <c r="FI197">
        <v>6</v>
      </c>
      <c r="FJ197">
        <v>6</v>
      </c>
      <c r="FK197">
        <v>1</v>
      </c>
      <c r="FL197">
        <v>1</v>
      </c>
      <c r="FM197">
        <v>1</v>
      </c>
      <c r="FN197">
        <v>1</v>
      </c>
      <c r="FO197">
        <v>3</v>
      </c>
      <c r="FP197">
        <v>2</v>
      </c>
      <c r="FQ197">
        <v>5</v>
      </c>
      <c r="FR197">
        <v>5</v>
      </c>
      <c r="FS197">
        <v>1</v>
      </c>
      <c r="FT197">
        <v>1</v>
      </c>
      <c r="FU197">
        <v>1</v>
      </c>
      <c r="FV197">
        <v>1</v>
      </c>
      <c r="FW197" t="s">
        <v>540</v>
      </c>
      <c r="FX197">
        <v>31.70000076293945</v>
      </c>
      <c r="FY197">
        <v>31.979999542236332</v>
      </c>
      <c r="FZ197">
        <v>32.080001831054688</v>
      </c>
      <c r="GA197">
        <v>30.629999160766602</v>
      </c>
      <c r="GB197">
        <v>31.180000305175781</v>
      </c>
      <c r="GC197">
        <v>316</v>
      </c>
      <c r="GD197">
        <v>159</v>
      </c>
      <c r="GE197">
        <v>233</v>
      </c>
      <c r="GF197">
        <v>22</v>
      </c>
      <c r="GG197">
        <v>0</v>
      </c>
      <c r="GH197">
        <v>128</v>
      </c>
      <c r="GI197">
        <v>0</v>
      </c>
      <c r="GJ197">
        <v>128</v>
      </c>
      <c r="GK197">
        <v>4</v>
      </c>
      <c r="GL197">
        <v>76</v>
      </c>
      <c r="GM197">
        <v>4</v>
      </c>
      <c r="GN197">
        <v>8</v>
      </c>
      <c r="GO197">
        <v>7</v>
      </c>
      <c r="GP197">
        <v>2</v>
      </c>
      <c r="GQ197">
        <v>3</v>
      </c>
      <c r="GR197">
        <v>2</v>
      </c>
      <c r="GS197">
        <v>6</v>
      </c>
      <c r="GT197">
        <v>2</v>
      </c>
      <c r="GU197">
        <v>5</v>
      </c>
      <c r="GV197">
        <v>2</v>
      </c>
      <c r="GW197">
        <v>3</v>
      </c>
      <c r="GX197" t="s">
        <v>288</v>
      </c>
      <c r="GY197">
        <v>102580</v>
      </c>
      <c r="GZ197">
        <v>140671</v>
      </c>
      <c r="HA197">
        <v>2.5529999999999999</v>
      </c>
      <c r="HB197">
        <v>3.9289999999999998</v>
      </c>
      <c r="HC197">
        <v>0.77</v>
      </c>
      <c r="HD197">
        <v>3.66</v>
      </c>
      <c r="HF197" s="2">
        <f t="shared" si="64"/>
        <v>8.7554341246028899E-3</v>
      </c>
      <c r="HG197" s="2">
        <f t="shared" si="65"/>
        <v>3.117278151821945E-3</v>
      </c>
      <c r="HH197" s="2">
        <f t="shared" si="66"/>
        <v>4.2213896209934876E-2</v>
      </c>
      <c r="HI197" s="2">
        <f t="shared" si="67"/>
        <v>1.7639549038679148E-2</v>
      </c>
      <c r="HJ197" s="3">
        <f t="shared" si="68"/>
        <v>32.079690096104621</v>
      </c>
      <c r="HK197" t="str">
        <f t="shared" si="69"/>
        <v>MOV</v>
      </c>
    </row>
    <row r="198" spans="1:219" hidden="1" x14ac:dyDescent="0.25">
      <c r="A198">
        <v>189</v>
      </c>
      <c r="B198" t="s">
        <v>817</v>
      </c>
      <c r="C198">
        <v>11</v>
      </c>
      <c r="D198">
        <v>0</v>
      </c>
      <c r="E198">
        <v>6</v>
      </c>
      <c r="F198">
        <v>0</v>
      </c>
      <c r="G198" t="s">
        <v>218</v>
      </c>
      <c r="H198" t="s">
        <v>218</v>
      </c>
      <c r="I198">
        <v>6</v>
      </c>
      <c r="J198">
        <v>0</v>
      </c>
      <c r="K198" t="s">
        <v>218</v>
      </c>
      <c r="L198" t="s">
        <v>218</v>
      </c>
      <c r="M198">
        <v>1</v>
      </c>
      <c r="N198">
        <v>16</v>
      </c>
      <c r="O198">
        <v>51</v>
      </c>
      <c r="P198">
        <v>28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 t="s">
        <v>337</v>
      </c>
      <c r="AV198">
        <v>161.6499938964844</v>
      </c>
      <c r="AW198">
        <v>162.32000732421881</v>
      </c>
      <c r="AX198">
        <v>162.8699951171875</v>
      </c>
      <c r="AY198">
        <v>158.8800048828125</v>
      </c>
      <c r="AZ198">
        <v>159.19999694824219</v>
      </c>
      <c r="BA198" s="2">
        <f t="shared" si="52"/>
        <v>4.1277316258131469E-3</v>
      </c>
      <c r="BB198" s="2">
        <f t="shared" si="53"/>
        <v>3.3768515347039063E-3</v>
      </c>
      <c r="BC198" s="2">
        <f t="shared" si="54"/>
        <v>2.1192719850826713E-2</v>
      </c>
      <c r="BD198" s="2">
        <f t="shared" si="55"/>
        <v>2.0100004495208212E-3</v>
      </c>
      <c r="BE198">
        <v>3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2</v>
      </c>
      <c r="BP198">
        <v>2</v>
      </c>
      <c r="BQ198">
        <v>0</v>
      </c>
      <c r="BR198">
        <v>70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4</v>
      </c>
      <c r="CF198">
        <v>0</v>
      </c>
      <c r="CG198">
        <v>0</v>
      </c>
      <c r="CH198">
        <v>0</v>
      </c>
      <c r="CI198">
        <v>1</v>
      </c>
      <c r="CJ198">
        <v>0</v>
      </c>
      <c r="CK198">
        <v>0</v>
      </c>
      <c r="CL198">
        <v>0</v>
      </c>
      <c r="CM198" t="s">
        <v>310</v>
      </c>
      <c r="CN198">
        <v>159.19999694824219</v>
      </c>
      <c r="CO198">
        <v>158.80000305175781</v>
      </c>
      <c r="CP198">
        <v>162.19999694824219</v>
      </c>
      <c r="CQ198">
        <v>157.96000671386719</v>
      </c>
      <c r="CR198">
        <v>158.7200012207031</v>
      </c>
      <c r="CS198" s="2">
        <f t="shared" si="56"/>
        <v>-2.5188532040141265E-3</v>
      </c>
      <c r="CT198" s="2">
        <f t="shared" si="57"/>
        <v>2.0961738350521064E-2</v>
      </c>
      <c r="CU198" s="2">
        <f t="shared" si="58"/>
        <v>5.2896493812839562E-3</v>
      </c>
      <c r="CV198" s="2">
        <f t="shared" si="59"/>
        <v>4.7882718056379003E-3</v>
      </c>
      <c r="CW198">
        <v>26</v>
      </c>
      <c r="CX198">
        <v>16</v>
      </c>
      <c r="CY198">
        <v>1</v>
      </c>
      <c r="CZ198">
        <v>0</v>
      </c>
      <c r="DA198">
        <v>1</v>
      </c>
      <c r="DB198">
        <v>1</v>
      </c>
      <c r="DC198">
        <v>2</v>
      </c>
      <c r="DD198">
        <v>1</v>
      </c>
      <c r="DE198">
        <v>1</v>
      </c>
      <c r="DF198">
        <v>20</v>
      </c>
      <c r="DG198">
        <v>3</v>
      </c>
      <c r="DH198">
        <v>1</v>
      </c>
      <c r="DI198">
        <v>1</v>
      </c>
      <c r="DJ198">
        <v>1</v>
      </c>
      <c r="DK198">
        <v>0</v>
      </c>
      <c r="DL198">
        <v>0</v>
      </c>
      <c r="DM198">
        <v>0</v>
      </c>
      <c r="DN198">
        <v>0</v>
      </c>
      <c r="DO198">
        <v>18</v>
      </c>
      <c r="DP198">
        <v>2</v>
      </c>
      <c r="DQ198">
        <v>0</v>
      </c>
      <c r="DR198">
        <v>0</v>
      </c>
      <c r="DS198">
        <v>1</v>
      </c>
      <c r="DT198">
        <v>1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 t="s">
        <v>330</v>
      </c>
      <c r="EF198">
        <v>158.7200012207031</v>
      </c>
      <c r="EG198">
        <v>159.25</v>
      </c>
      <c r="EH198">
        <v>160</v>
      </c>
      <c r="EI198">
        <v>158.53999328613281</v>
      </c>
      <c r="EJ198">
        <v>159.8399963378906</v>
      </c>
      <c r="EK198" s="2">
        <f t="shared" si="60"/>
        <v>3.3280928056320658E-3</v>
      </c>
      <c r="EL198" s="2">
        <f t="shared" si="61"/>
        <v>4.6874999999999556E-3</v>
      </c>
      <c r="EM198" s="2">
        <f t="shared" si="62"/>
        <v>4.4584409034046368E-3</v>
      </c>
      <c r="EN198" s="2">
        <f t="shared" si="63"/>
        <v>8.1331524120512588E-3</v>
      </c>
      <c r="EO198">
        <v>57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18</v>
      </c>
      <c r="EY198">
        <v>2</v>
      </c>
      <c r="EZ198">
        <v>5</v>
      </c>
      <c r="FA198">
        <v>2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 t="s">
        <v>627</v>
      </c>
      <c r="FX198">
        <v>159.8399963378906</v>
      </c>
      <c r="FY198">
        <v>156.9100036621094</v>
      </c>
      <c r="FZ198">
        <v>163.6600036621094</v>
      </c>
      <c r="GA198">
        <v>153.58000183105469</v>
      </c>
      <c r="GB198">
        <v>160.30000305175781</v>
      </c>
      <c r="GC198">
        <v>200</v>
      </c>
      <c r="GD198">
        <v>127</v>
      </c>
      <c r="GE198">
        <v>101</v>
      </c>
      <c r="GF198">
        <v>53</v>
      </c>
      <c r="GG198">
        <v>1</v>
      </c>
      <c r="GH198">
        <v>29</v>
      </c>
      <c r="GI198">
        <v>1</v>
      </c>
      <c r="GJ198">
        <v>1</v>
      </c>
      <c r="GK198">
        <v>0</v>
      </c>
      <c r="GL198">
        <v>71</v>
      </c>
      <c r="GM198">
        <v>0</v>
      </c>
      <c r="GN198">
        <v>1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2.4</v>
      </c>
      <c r="GX198" t="s">
        <v>218</v>
      </c>
      <c r="GY198">
        <v>72972</v>
      </c>
      <c r="GZ198">
        <v>81400</v>
      </c>
      <c r="HA198">
        <v>1.61</v>
      </c>
      <c r="HB198">
        <v>2.4289999999999998</v>
      </c>
      <c r="HC198">
        <v>1.92</v>
      </c>
      <c r="HD198">
        <v>11.44</v>
      </c>
      <c r="HE198">
        <v>0.56069999999999998</v>
      </c>
      <c r="HF198" s="2">
        <f t="shared" si="64"/>
        <v>-1.8673077607535227E-2</v>
      </c>
      <c r="HG198" s="2">
        <f t="shared" si="65"/>
        <v>4.1244041604300397E-2</v>
      </c>
      <c r="HH198" s="2">
        <f t="shared" si="66"/>
        <v>2.1222367939175868E-2</v>
      </c>
      <c r="HI198" s="2">
        <f t="shared" si="67"/>
        <v>4.1921404196937906E-2</v>
      </c>
      <c r="HJ198" s="3">
        <f t="shared" si="68"/>
        <v>163.38160638128036</v>
      </c>
      <c r="HK198" t="str">
        <f t="shared" si="69"/>
        <v>MSA</v>
      </c>
    </row>
    <row r="199" spans="1:219" hidden="1" x14ac:dyDescent="0.25">
      <c r="A199">
        <v>190</v>
      </c>
      <c r="B199" t="s">
        <v>818</v>
      </c>
      <c r="C199">
        <v>9</v>
      </c>
      <c r="D199">
        <v>0</v>
      </c>
      <c r="E199">
        <v>6</v>
      </c>
      <c r="F199">
        <v>0</v>
      </c>
      <c r="G199" t="s">
        <v>218</v>
      </c>
      <c r="H199" t="s">
        <v>218</v>
      </c>
      <c r="I199">
        <v>6</v>
      </c>
      <c r="J199">
        <v>0</v>
      </c>
      <c r="K199" t="s">
        <v>218</v>
      </c>
      <c r="L199" t="s">
        <v>218</v>
      </c>
      <c r="M199">
        <v>3</v>
      </c>
      <c r="N199">
        <v>27</v>
      </c>
      <c r="O199">
        <v>98</v>
      </c>
      <c r="P199">
        <v>13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 t="s">
        <v>787</v>
      </c>
      <c r="AV199">
        <v>90.360000610351563</v>
      </c>
      <c r="AW199">
        <v>90.610000610351563</v>
      </c>
      <c r="AX199">
        <v>91.459999084472656</v>
      </c>
      <c r="AY199">
        <v>90.050003051757813</v>
      </c>
      <c r="AZ199">
        <v>90.919998168945327</v>
      </c>
      <c r="BA199" s="2">
        <f t="shared" si="52"/>
        <v>2.7590773459440499E-3</v>
      </c>
      <c r="BB199" s="2">
        <f t="shared" si="53"/>
        <v>9.2936637068631311E-3</v>
      </c>
      <c r="BC199" s="2">
        <f t="shared" si="54"/>
        <v>6.1803063108000211E-3</v>
      </c>
      <c r="BD199" s="2">
        <f t="shared" si="55"/>
        <v>9.5687982260064253E-3</v>
      </c>
      <c r="BE199">
        <v>106</v>
      </c>
      <c r="BF199">
        <v>20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27</v>
      </c>
      <c r="BO199">
        <v>11</v>
      </c>
      <c r="BP199">
        <v>0</v>
      </c>
      <c r="BQ199">
        <v>1</v>
      </c>
      <c r="BR199">
        <v>5</v>
      </c>
      <c r="BS199">
        <v>0</v>
      </c>
      <c r="BT199">
        <v>0</v>
      </c>
      <c r="BU199">
        <v>0</v>
      </c>
      <c r="BV199">
        <v>0</v>
      </c>
      <c r="BW199">
        <v>21</v>
      </c>
      <c r="BX199">
        <v>0</v>
      </c>
      <c r="BY199">
        <v>0</v>
      </c>
      <c r="BZ199">
        <v>0</v>
      </c>
      <c r="CA199">
        <v>1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 t="s">
        <v>382</v>
      </c>
      <c r="CN199">
        <v>90.919998168945327</v>
      </c>
      <c r="CO199">
        <v>90.779998779296875</v>
      </c>
      <c r="CP199">
        <v>91.870002746582045</v>
      </c>
      <c r="CQ199">
        <v>90.319999694824219</v>
      </c>
      <c r="CR199">
        <v>91.860000610351563</v>
      </c>
      <c r="CS199" s="2">
        <f t="shared" si="56"/>
        <v>-1.5421832069948405E-3</v>
      </c>
      <c r="CT199" s="2">
        <f t="shared" si="57"/>
        <v>1.1864634099248761E-2</v>
      </c>
      <c r="CU199" s="2">
        <f t="shared" si="58"/>
        <v>5.0671854005087669E-3</v>
      </c>
      <c r="CV199" s="2">
        <f t="shared" si="59"/>
        <v>1.676465170144803E-2</v>
      </c>
      <c r="CW199">
        <v>96</v>
      </c>
      <c r="CX199">
        <v>59</v>
      </c>
      <c r="CY199">
        <v>13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13</v>
      </c>
      <c r="DG199">
        <v>2</v>
      </c>
      <c r="DH199">
        <v>3</v>
      </c>
      <c r="DI199">
        <v>0</v>
      </c>
      <c r="DJ199">
        <v>1</v>
      </c>
      <c r="DK199">
        <v>1</v>
      </c>
      <c r="DL199">
        <v>19</v>
      </c>
      <c r="DM199">
        <v>0</v>
      </c>
      <c r="DN199">
        <v>0</v>
      </c>
      <c r="DO199">
        <v>0</v>
      </c>
      <c r="DP199">
        <v>0</v>
      </c>
      <c r="DQ199">
        <v>1</v>
      </c>
      <c r="DR199">
        <v>1</v>
      </c>
      <c r="DS199">
        <v>0</v>
      </c>
      <c r="DT199">
        <v>0</v>
      </c>
      <c r="DU199">
        <v>1</v>
      </c>
      <c r="DV199">
        <v>1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 t="s">
        <v>311</v>
      </c>
      <c r="EF199">
        <v>91.860000610351563</v>
      </c>
      <c r="EG199">
        <v>91.889999389648438</v>
      </c>
      <c r="EH199">
        <v>91.889999389648438</v>
      </c>
      <c r="EI199">
        <v>90.800003051757798</v>
      </c>
      <c r="EJ199">
        <v>91.139999389648438</v>
      </c>
      <c r="EK199" s="2">
        <f t="shared" si="60"/>
        <v>3.2646402759961557E-4</v>
      </c>
      <c r="EL199" s="2">
        <f t="shared" si="61"/>
        <v>0</v>
      </c>
      <c r="EM199" s="2">
        <f t="shared" si="62"/>
        <v>1.1861969149315588E-2</v>
      </c>
      <c r="EN199" s="2">
        <f t="shared" si="63"/>
        <v>3.7304843116913178E-3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1</v>
      </c>
      <c r="EZ199">
        <v>14</v>
      </c>
      <c r="FA199">
        <v>22</v>
      </c>
      <c r="FB199">
        <v>130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1</v>
      </c>
      <c r="FP199">
        <v>0</v>
      </c>
      <c r="FQ199">
        <v>0</v>
      </c>
      <c r="FR199">
        <v>0</v>
      </c>
      <c r="FS199">
        <v>1</v>
      </c>
      <c r="FT199">
        <v>0</v>
      </c>
      <c r="FU199">
        <v>0</v>
      </c>
      <c r="FV199">
        <v>0</v>
      </c>
      <c r="FW199" t="s">
        <v>725</v>
      </c>
      <c r="FX199">
        <v>91.139999389648438</v>
      </c>
      <c r="FY199">
        <v>92</v>
      </c>
      <c r="FZ199">
        <v>92.709999084472656</v>
      </c>
      <c r="GA199">
        <v>91.25</v>
      </c>
      <c r="GB199">
        <v>91.660003662109375</v>
      </c>
      <c r="GC199">
        <v>435</v>
      </c>
      <c r="GD199">
        <v>230</v>
      </c>
      <c r="GE199">
        <v>168</v>
      </c>
      <c r="GF199">
        <v>186</v>
      </c>
      <c r="GG199">
        <v>0</v>
      </c>
      <c r="GH199">
        <v>13</v>
      </c>
      <c r="GI199">
        <v>0</v>
      </c>
      <c r="GJ199">
        <v>0</v>
      </c>
      <c r="GK199">
        <v>0</v>
      </c>
      <c r="GL199">
        <v>136</v>
      </c>
      <c r="GM199">
        <v>0</v>
      </c>
      <c r="GN199">
        <v>131</v>
      </c>
      <c r="GO199">
        <v>1</v>
      </c>
      <c r="GP199">
        <v>1</v>
      </c>
      <c r="GQ199">
        <v>1</v>
      </c>
      <c r="GR199">
        <v>1</v>
      </c>
      <c r="GS199">
        <v>0</v>
      </c>
      <c r="GT199">
        <v>0</v>
      </c>
      <c r="GU199">
        <v>0</v>
      </c>
      <c r="GV199">
        <v>0</v>
      </c>
      <c r="GW199">
        <v>2.5</v>
      </c>
      <c r="GX199" t="s">
        <v>218</v>
      </c>
      <c r="GY199">
        <v>274290</v>
      </c>
      <c r="GZ199">
        <v>325357</v>
      </c>
      <c r="HA199">
        <v>0.99</v>
      </c>
      <c r="HB199">
        <v>2.1429999999999998</v>
      </c>
      <c r="HC199">
        <v>2.4700000000000002</v>
      </c>
      <c r="HD199">
        <v>3.52</v>
      </c>
      <c r="HE199">
        <v>0.8982</v>
      </c>
      <c r="HF199" s="2">
        <f t="shared" si="64"/>
        <v>9.3478327212126455E-3</v>
      </c>
      <c r="HG199" s="2">
        <f t="shared" si="65"/>
        <v>7.6582794896346007E-3</v>
      </c>
      <c r="HH199" s="2">
        <f t="shared" si="66"/>
        <v>8.152173913043459E-3</v>
      </c>
      <c r="HI199" s="2">
        <f t="shared" si="67"/>
        <v>4.4730923601180583E-3</v>
      </c>
      <c r="HJ199" s="3">
        <f t="shared" si="68"/>
        <v>92.704561713046388</v>
      </c>
      <c r="HK199" t="str">
        <f t="shared" si="69"/>
        <v>MSM</v>
      </c>
    </row>
    <row r="200" spans="1:219" hidden="1" x14ac:dyDescent="0.25">
      <c r="A200">
        <v>191</v>
      </c>
      <c r="B200" t="s">
        <v>819</v>
      </c>
      <c r="C200">
        <v>10</v>
      </c>
      <c r="D200">
        <v>0</v>
      </c>
      <c r="E200">
        <v>6</v>
      </c>
      <c r="F200">
        <v>0</v>
      </c>
      <c r="G200" t="s">
        <v>218</v>
      </c>
      <c r="H200" t="s">
        <v>218</v>
      </c>
      <c r="I200">
        <v>6</v>
      </c>
      <c r="J200">
        <v>0</v>
      </c>
      <c r="K200" t="s">
        <v>218</v>
      </c>
      <c r="L200" t="s">
        <v>218</v>
      </c>
      <c r="M200">
        <v>7</v>
      </c>
      <c r="N200">
        <v>27</v>
      </c>
      <c r="O200">
        <v>13</v>
      </c>
      <c r="P200">
        <v>11</v>
      </c>
      <c r="Q200">
        <v>109</v>
      </c>
      <c r="R200">
        <v>0</v>
      </c>
      <c r="S200">
        <v>0</v>
      </c>
      <c r="T200">
        <v>0</v>
      </c>
      <c r="U200">
        <v>0</v>
      </c>
      <c r="V200">
        <v>2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2</v>
      </c>
      <c r="AC200">
        <v>1</v>
      </c>
      <c r="AD200">
        <v>2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 t="s">
        <v>820</v>
      </c>
      <c r="AV200">
        <v>486.5</v>
      </c>
      <c r="AW200">
        <v>485.79000854492188</v>
      </c>
      <c r="AX200">
        <v>490.19000244140631</v>
      </c>
      <c r="AY200">
        <v>483.42999267578131</v>
      </c>
      <c r="AZ200">
        <v>487</v>
      </c>
      <c r="BA200" s="2">
        <f t="shared" si="52"/>
        <v>-1.4615192626228346E-3</v>
      </c>
      <c r="BB200" s="2">
        <f t="shared" si="53"/>
        <v>8.9760988077483006E-3</v>
      </c>
      <c r="BC200" s="2">
        <f t="shared" si="54"/>
        <v>4.8580988238302591E-3</v>
      </c>
      <c r="BD200" s="2">
        <f t="shared" si="55"/>
        <v>7.3306105220096729E-3</v>
      </c>
      <c r="BE200">
        <v>75</v>
      </c>
      <c r="BF200">
        <v>61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28</v>
      </c>
      <c r="BO200">
        <v>10</v>
      </c>
      <c r="BP200">
        <v>10</v>
      </c>
      <c r="BQ200">
        <v>4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 t="s">
        <v>593</v>
      </c>
      <c r="CN200">
        <v>487</v>
      </c>
      <c r="CO200">
        <v>487.45001220703131</v>
      </c>
      <c r="CP200">
        <v>489.97000122070313</v>
      </c>
      <c r="CQ200">
        <v>476.95999145507813</v>
      </c>
      <c r="CR200">
        <v>487.6099853515625</v>
      </c>
      <c r="CS200" s="2">
        <f t="shared" si="56"/>
        <v>9.231966268578029E-4</v>
      </c>
      <c r="CT200" s="2">
        <f t="shared" si="57"/>
        <v>5.1431495956764106E-3</v>
      </c>
      <c r="CU200" s="2">
        <f t="shared" si="58"/>
        <v>2.1520197946980124E-2</v>
      </c>
      <c r="CV200" s="2">
        <f t="shared" si="59"/>
        <v>2.1841213708545859E-2</v>
      </c>
      <c r="CW200">
        <v>62</v>
      </c>
      <c r="CX200">
        <v>3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12</v>
      </c>
      <c r="DG200">
        <v>3</v>
      </c>
      <c r="DH200">
        <v>4</v>
      </c>
      <c r="DI200">
        <v>10</v>
      </c>
      <c r="DJ200">
        <v>86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1</v>
      </c>
      <c r="DV200">
        <v>0</v>
      </c>
      <c r="DW200">
        <v>3</v>
      </c>
      <c r="DX200">
        <v>0</v>
      </c>
      <c r="DY200">
        <v>50</v>
      </c>
      <c r="DZ200">
        <v>0</v>
      </c>
      <c r="EA200">
        <v>1</v>
      </c>
      <c r="EB200">
        <v>0</v>
      </c>
      <c r="EC200">
        <v>1</v>
      </c>
      <c r="ED200">
        <v>1</v>
      </c>
      <c r="EE200" t="s">
        <v>379</v>
      </c>
      <c r="EF200">
        <v>487.6099853515625</v>
      </c>
      <c r="EG200">
        <v>489</v>
      </c>
      <c r="EH200">
        <v>489</v>
      </c>
      <c r="EI200">
        <v>479.80999755859381</v>
      </c>
      <c r="EJ200">
        <v>484.02999877929688</v>
      </c>
      <c r="EK200" s="2">
        <f t="shared" si="60"/>
        <v>2.8425657432259444E-3</v>
      </c>
      <c r="EL200" s="2">
        <f t="shared" si="61"/>
        <v>0</v>
      </c>
      <c r="EM200" s="2">
        <f t="shared" si="62"/>
        <v>1.8793461025370495E-2</v>
      </c>
      <c r="EN200" s="2">
        <f t="shared" si="63"/>
        <v>8.7184704075072839E-3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2</v>
      </c>
      <c r="EY200">
        <v>0</v>
      </c>
      <c r="EZ200">
        <v>0</v>
      </c>
      <c r="FA200">
        <v>0</v>
      </c>
      <c r="FB200">
        <v>166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1</v>
      </c>
      <c r="FP200">
        <v>0</v>
      </c>
      <c r="FQ200">
        <v>0</v>
      </c>
      <c r="FR200">
        <v>0</v>
      </c>
      <c r="FS200">
        <v>1</v>
      </c>
      <c r="FT200">
        <v>0</v>
      </c>
      <c r="FU200">
        <v>0</v>
      </c>
      <c r="FV200">
        <v>0</v>
      </c>
      <c r="FW200" t="s">
        <v>435</v>
      </c>
      <c r="FX200">
        <v>484.02999877929688</v>
      </c>
      <c r="FY200">
        <v>487.1199951171875</v>
      </c>
      <c r="FZ200">
        <v>495.16000366210938</v>
      </c>
      <c r="GA200">
        <v>483.6199951171875</v>
      </c>
      <c r="GB200">
        <v>494.82998657226563</v>
      </c>
      <c r="GC200">
        <v>368</v>
      </c>
      <c r="GD200">
        <v>337</v>
      </c>
      <c r="GE200">
        <v>65</v>
      </c>
      <c r="GF200">
        <v>283</v>
      </c>
      <c r="GG200">
        <v>0</v>
      </c>
      <c r="GH200">
        <v>120</v>
      </c>
      <c r="GI200">
        <v>0</v>
      </c>
      <c r="GJ200">
        <v>0</v>
      </c>
      <c r="GK200">
        <v>2</v>
      </c>
      <c r="GL200">
        <v>252</v>
      </c>
      <c r="GM200">
        <v>0</v>
      </c>
      <c r="GN200">
        <v>252</v>
      </c>
      <c r="GO200">
        <v>1</v>
      </c>
      <c r="GP200">
        <v>1</v>
      </c>
      <c r="GQ200">
        <v>0</v>
      </c>
      <c r="GR200">
        <v>0</v>
      </c>
      <c r="GS200">
        <v>1</v>
      </c>
      <c r="GT200">
        <v>1</v>
      </c>
      <c r="GU200">
        <v>1</v>
      </c>
      <c r="GV200">
        <v>1</v>
      </c>
      <c r="GW200">
        <v>2.2999999999999998</v>
      </c>
      <c r="GX200" t="s">
        <v>218</v>
      </c>
      <c r="GY200">
        <v>283922</v>
      </c>
      <c r="GZ200">
        <v>338042</v>
      </c>
      <c r="HC200">
        <v>3.44</v>
      </c>
      <c r="HD200">
        <v>2.5099999999999998</v>
      </c>
      <c r="HE200">
        <v>0.41009997999999998</v>
      </c>
      <c r="HF200" s="2">
        <f t="shared" si="64"/>
        <v>6.3433986879295468E-3</v>
      </c>
      <c r="HG200" s="2">
        <f t="shared" si="65"/>
        <v>1.6237192999150829E-2</v>
      </c>
      <c r="HH200" s="2">
        <f t="shared" si="66"/>
        <v>7.1850879353823061E-3</v>
      </c>
      <c r="HI200" s="2">
        <f t="shared" si="67"/>
        <v>2.2654228238532581E-2</v>
      </c>
      <c r="HJ200" s="3">
        <f t="shared" si="68"/>
        <v>495.02945649165071</v>
      </c>
      <c r="HK200" t="str">
        <f t="shared" si="69"/>
        <v>MSCI</v>
      </c>
    </row>
    <row r="201" spans="1:219" hidden="1" x14ac:dyDescent="0.25">
      <c r="A201">
        <v>192</v>
      </c>
      <c r="B201" t="s">
        <v>821</v>
      </c>
      <c r="C201">
        <v>9</v>
      </c>
      <c r="D201">
        <v>0</v>
      </c>
      <c r="E201">
        <v>6</v>
      </c>
      <c r="F201">
        <v>0</v>
      </c>
      <c r="G201" t="s">
        <v>218</v>
      </c>
      <c r="H201" t="s">
        <v>218</v>
      </c>
      <c r="I201">
        <v>6</v>
      </c>
      <c r="J201">
        <v>0</v>
      </c>
      <c r="K201" t="s">
        <v>218</v>
      </c>
      <c r="L201" t="s">
        <v>218</v>
      </c>
      <c r="M201">
        <v>6</v>
      </c>
      <c r="N201">
        <v>16</v>
      </c>
      <c r="O201">
        <v>8</v>
      </c>
      <c r="P201">
        <v>5</v>
      </c>
      <c r="Q201">
        <v>126</v>
      </c>
      <c r="R201">
        <v>1</v>
      </c>
      <c r="S201">
        <v>4</v>
      </c>
      <c r="T201">
        <v>0</v>
      </c>
      <c r="U201">
        <v>0</v>
      </c>
      <c r="V201">
        <v>2</v>
      </c>
      <c r="W201">
        <v>1</v>
      </c>
      <c r="X201">
        <v>0</v>
      </c>
      <c r="Y201">
        <v>0</v>
      </c>
      <c r="Z201">
        <v>2</v>
      </c>
      <c r="AA201">
        <v>2</v>
      </c>
      <c r="AB201">
        <v>5</v>
      </c>
      <c r="AC201">
        <v>1</v>
      </c>
      <c r="AD201">
        <v>5</v>
      </c>
      <c r="AE201">
        <v>0</v>
      </c>
      <c r="AF201">
        <v>0</v>
      </c>
      <c r="AG201">
        <v>2</v>
      </c>
      <c r="AH201">
        <v>2</v>
      </c>
      <c r="AI201">
        <v>0</v>
      </c>
      <c r="AJ201">
        <v>0</v>
      </c>
      <c r="AK201">
        <v>1</v>
      </c>
      <c r="AL201">
        <v>1</v>
      </c>
      <c r="AM201">
        <v>1</v>
      </c>
      <c r="AN201">
        <v>0</v>
      </c>
      <c r="AO201">
        <v>1</v>
      </c>
      <c r="AP201">
        <v>1</v>
      </c>
      <c r="AQ201">
        <v>1</v>
      </c>
      <c r="AR201">
        <v>0</v>
      </c>
      <c r="AS201">
        <v>1</v>
      </c>
      <c r="AT201">
        <v>1</v>
      </c>
      <c r="AU201" t="s">
        <v>822</v>
      </c>
      <c r="AV201">
        <v>30.10000038146973</v>
      </c>
      <c r="AW201">
        <v>30.370000839233398</v>
      </c>
      <c r="AX201">
        <v>31.04999923706055</v>
      </c>
      <c r="AY201">
        <v>29.819999694824219</v>
      </c>
      <c r="AZ201">
        <v>30.29999923706055</v>
      </c>
      <c r="BA201" s="2">
        <f t="shared" si="52"/>
        <v>8.8903671485865976E-3</v>
      </c>
      <c r="BB201" s="2">
        <f t="shared" si="53"/>
        <v>2.1900109968940762E-2</v>
      </c>
      <c r="BC201" s="2">
        <f t="shared" si="54"/>
        <v>1.8110014132718177E-2</v>
      </c>
      <c r="BD201" s="2">
        <f t="shared" si="55"/>
        <v>1.5841569449587145E-2</v>
      </c>
      <c r="BE201">
        <v>10</v>
      </c>
      <c r="BF201">
        <v>32</v>
      </c>
      <c r="BG201">
        <v>9</v>
      </c>
      <c r="BH201">
        <v>3</v>
      </c>
      <c r="BI201">
        <v>2</v>
      </c>
      <c r="BJ201">
        <v>1</v>
      </c>
      <c r="BK201">
        <v>14</v>
      </c>
      <c r="BL201">
        <v>1</v>
      </c>
      <c r="BM201">
        <v>2</v>
      </c>
      <c r="BN201">
        <v>5</v>
      </c>
      <c r="BO201">
        <v>6</v>
      </c>
      <c r="BP201">
        <v>6</v>
      </c>
      <c r="BQ201">
        <v>7</v>
      </c>
      <c r="BR201">
        <v>101</v>
      </c>
      <c r="BS201">
        <v>1</v>
      </c>
      <c r="BT201">
        <v>40</v>
      </c>
      <c r="BU201">
        <v>1</v>
      </c>
      <c r="BV201">
        <v>0</v>
      </c>
      <c r="BW201">
        <v>46</v>
      </c>
      <c r="BX201">
        <v>14</v>
      </c>
      <c r="BY201">
        <v>32</v>
      </c>
      <c r="BZ201">
        <v>32</v>
      </c>
      <c r="CA201">
        <v>2</v>
      </c>
      <c r="CB201">
        <v>1</v>
      </c>
      <c r="CC201">
        <v>1</v>
      </c>
      <c r="CD201">
        <v>1</v>
      </c>
      <c r="CE201">
        <v>54</v>
      </c>
      <c r="CF201">
        <v>47</v>
      </c>
      <c r="CG201">
        <v>14</v>
      </c>
      <c r="CH201">
        <v>14</v>
      </c>
      <c r="CI201">
        <v>2</v>
      </c>
      <c r="CJ201">
        <v>2</v>
      </c>
      <c r="CK201">
        <v>2</v>
      </c>
      <c r="CL201">
        <v>1</v>
      </c>
      <c r="CM201" t="s">
        <v>405</v>
      </c>
      <c r="CN201">
        <v>30.29999923706055</v>
      </c>
      <c r="CO201">
        <v>30.329999923706051</v>
      </c>
      <c r="CP201">
        <v>31.760000228881839</v>
      </c>
      <c r="CQ201">
        <v>30.329999923706051</v>
      </c>
      <c r="CR201">
        <v>30.629999160766602</v>
      </c>
      <c r="CS201" s="2">
        <f t="shared" si="56"/>
        <v>9.891423251224829E-4</v>
      </c>
      <c r="CT201" s="2">
        <f t="shared" si="57"/>
        <v>4.5025198201207095E-2</v>
      </c>
      <c r="CU201" s="2">
        <f t="shared" si="58"/>
        <v>0</v>
      </c>
      <c r="CV201" s="2">
        <f t="shared" si="59"/>
        <v>9.7942946549216536E-3</v>
      </c>
      <c r="CW201">
        <v>1</v>
      </c>
      <c r="CX201">
        <v>43</v>
      </c>
      <c r="CY201">
        <v>20</v>
      </c>
      <c r="CZ201">
        <v>9</v>
      </c>
      <c r="DA201">
        <v>118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 t="s">
        <v>488</v>
      </c>
      <c r="EF201">
        <v>30.629999160766602</v>
      </c>
      <c r="EG201">
        <v>30.489999771118161</v>
      </c>
      <c r="EH201">
        <v>31.940000534057621</v>
      </c>
      <c r="EI201">
        <v>30.45999908447266</v>
      </c>
      <c r="EJ201">
        <v>31.520000457763668</v>
      </c>
      <c r="EK201" s="2">
        <f t="shared" si="60"/>
        <v>-4.5916494161819532E-3</v>
      </c>
      <c r="EL201" s="2">
        <f t="shared" si="61"/>
        <v>4.5397643666077125E-2</v>
      </c>
      <c r="EM201" s="2">
        <f t="shared" si="62"/>
        <v>9.8395168483800255E-4</v>
      </c>
      <c r="EN201" s="2">
        <f t="shared" si="63"/>
        <v>3.362948470484306E-2</v>
      </c>
      <c r="EO201">
        <v>5</v>
      </c>
      <c r="EP201">
        <v>5</v>
      </c>
      <c r="EQ201">
        <v>9</v>
      </c>
      <c r="ER201">
        <v>3</v>
      </c>
      <c r="ES201">
        <v>158</v>
      </c>
      <c r="ET201">
        <v>0</v>
      </c>
      <c r="EU201">
        <v>0</v>
      </c>
      <c r="EV201">
        <v>0</v>
      </c>
      <c r="EW201">
        <v>0</v>
      </c>
      <c r="EX201">
        <v>1</v>
      </c>
      <c r="EY201">
        <v>0</v>
      </c>
      <c r="EZ201">
        <v>0</v>
      </c>
      <c r="FA201">
        <v>0</v>
      </c>
      <c r="FB201">
        <v>0</v>
      </c>
      <c r="FC201">
        <v>1</v>
      </c>
      <c r="FD201">
        <v>1</v>
      </c>
      <c r="FE201">
        <v>1</v>
      </c>
      <c r="FF201">
        <v>1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 t="s">
        <v>740</v>
      </c>
      <c r="FX201">
        <v>31.520000457763668</v>
      </c>
      <c r="FY201">
        <v>31.680000305175781</v>
      </c>
      <c r="FZ201">
        <v>31.680000305175781</v>
      </c>
      <c r="GA201">
        <v>30.120000839233398</v>
      </c>
      <c r="GB201">
        <v>30.229999542236332</v>
      </c>
      <c r="GC201">
        <v>588</v>
      </c>
      <c r="GD201">
        <v>131</v>
      </c>
      <c r="GE201">
        <v>371</v>
      </c>
      <c r="GF201">
        <v>1</v>
      </c>
      <c r="GG201">
        <v>2</v>
      </c>
      <c r="GH201">
        <v>424</v>
      </c>
      <c r="GI201">
        <v>0</v>
      </c>
      <c r="GJ201">
        <v>288</v>
      </c>
      <c r="GK201">
        <v>6</v>
      </c>
      <c r="GL201">
        <v>103</v>
      </c>
      <c r="GM201">
        <v>1</v>
      </c>
      <c r="GN201">
        <v>0</v>
      </c>
      <c r="GO201">
        <v>2</v>
      </c>
      <c r="GP201">
        <v>0</v>
      </c>
      <c r="GQ201">
        <v>2</v>
      </c>
      <c r="GR201">
        <v>0</v>
      </c>
      <c r="GS201">
        <v>3</v>
      </c>
      <c r="GT201">
        <v>0</v>
      </c>
      <c r="GU201">
        <v>2</v>
      </c>
      <c r="GV201">
        <v>0</v>
      </c>
      <c r="GW201">
        <v>3.1</v>
      </c>
      <c r="GX201" t="s">
        <v>288</v>
      </c>
      <c r="GY201">
        <v>422060</v>
      </c>
      <c r="GZ201">
        <v>506400</v>
      </c>
      <c r="HA201">
        <v>1.6459999999999999</v>
      </c>
      <c r="HB201">
        <v>2.669</v>
      </c>
      <c r="HC201">
        <v>-19.190000000000001</v>
      </c>
      <c r="HD201">
        <v>7.4</v>
      </c>
      <c r="HE201">
        <v>0</v>
      </c>
      <c r="HF201" s="2">
        <f t="shared" si="64"/>
        <v>5.0505001853163867E-3</v>
      </c>
      <c r="HG201" s="2">
        <f t="shared" si="65"/>
        <v>0</v>
      </c>
      <c r="HH201" s="2">
        <f t="shared" si="66"/>
        <v>4.9242406910189218E-2</v>
      </c>
      <c r="HI201" s="2">
        <f t="shared" si="67"/>
        <v>3.6387265851343109E-3</v>
      </c>
      <c r="HJ201" s="3">
        <f t="shared" si="68"/>
        <v>31.680000305175781</v>
      </c>
      <c r="HK201" t="str">
        <f t="shared" si="69"/>
        <v>MYGN</v>
      </c>
    </row>
    <row r="202" spans="1:219" hidden="1" x14ac:dyDescent="0.25">
      <c r="A202">
        <v>193</v>
      </c>
      <c r="B202" t="s">
        <v>823</v>
      </c>
      <c r="C202">
        <v>10</v>
      </c>
      <c r="D202">
        <v>0</v>
      </c>
      <c r="E202">
        <v>6</v>
      </c>
      <c r="F202">
        <v>0</v>
      </c>
      <c r="G202" t="s">
        <v>218</v>
      </c>
      <c r="H202" t="s">
        <v>218</v>
      </c>
      <c r="I202">
        <v>6</v>
      </c>
      <c r="J202">
        <v>0</v>
      </c>
      <c r="K202" t="s">
        <v>218</v>
      </c>
      <c r="L202" t="s">
        <v>218</v>
      </c>
      <c r="M202">
        <v>16</v>
      </c>
      <c r="N202">
        <v>53</v>
      </c>
      <c r="O202">
        <v>20</v>
      </c>
      <c r="P202">
        <v>68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2</v>
      </c>
      <c r="W202">
        <v>1</v>
      </c>
      <c r="X202">
        <v>2</v>
      </c>
      <c r="Y202">
        <v>1</v>
      </c>
      <c r="Z202">
        <v>7</v>
      </c>
      <c r="AA202">
        <v>1</v>
      </c>
      <c r="AB202">
        <v>13</v>
      </c>
      <c r="AC202">
        <v>0</v>
      </c>
      <c r="AD202">
        <v>0</v>
      </c>
      <c r="AE202">
        <v>0</v>
      </c>
      <c r="AF202">
        <v>0</v>
      </c>
      <c r="AG202">
        <v>7</v>
      </c>
      <c r="AH202">
        <v>7</v>
      </c>
      <c r="AI202">
        <v>0</v>
      </c>
      <c r="AJ202">
        <v>0</v>
      </c>
      <c r="AK202">
        <v>1</v>
      </c>
      <c r="AL202">
        <v>1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 t="s">
        <v>824</v>
      </c>
      <c r="AV202">
        <v>45.830001831054688</v>
      </c>
      <c r="AW202">
        <v>45.650001525878913</v>
      </c>
      <c r="AX202">
        <v>46.380001068115227</v>
      </c>
      <c r="AY202">
        <v>45.650001525878913</v>
      </c>
      <c r="AZ202">
        <v>46.209999084472663</v>
      </c>
      <c r="BA202" s="2">
        <f t="shared" ref="BA202:BA265" si="70">100%-(AV202/AW202)</f>
        <v>-3.9430514602225575E-3</v>
      </c>
      <c r="BB202" s="2">
        <f t="shared" ref="BB202:BB265" si="71">100%-(AW202/AX202)</f>
        <v>1.5739532674098333E-2</v>
      </c>
      <c r="BC202" s="2">
        <f t="shared" ref="BC202:BC265" si="72">100%-(AY202/AW202)</f>
        <v>0</v>
      </c>
      <c r="BD202" s="2">
        <f t="shared" ref="BD202:BD265" si="73">100%-(AY202/AZ202)</f>
        <v>1.2118536457230045E-2</v>
      </c>
      <c r="BE202">
        <v>11</v>
      </c>
      <c r="BF202">
        <v>77</v>
      </c>
      <c r="BG202">
        <v>88</v>
      </c>
      <c r="BH202">
        <v>5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 t="s">
        <v>555</v>
      </c>
      <c r="CN202">
        <v>46.209999084472663</v>
      </c>
      <c r="CO202">
        <v>46.169998168945313</v>
      </c>
      <c r="CP202">
        <v>46.290000915527337</v>
      </c>
      <c r="CQ202">
        <v>45.5</v>
      </c>
      <c r="CR202">
        <v>45.790000915527337</v>
      </c>
      <c r="CS202" s="2">
        <f t="shared" ref="CS202:CS265" si="74">100%-(CN202/CO202)</f>
        <v>-8.6638330330823798E-4</v>
      </c>
      <c r="CT202" s="2">
        <f t="shared" ref="CT202:CT265" si="75">100%-(CO202/CP202)</f>
        <v>2.5924118429163645E-3</v>
      </c>
      <c r="CU202" s="2">
        <f t="shared" ref="CU202:CU265" si="76">100%-(CQ202/CO202)</f>
        <v>1.4511548527544993E-2</v>
      </c>
      <c r="CV202" s="2">
        <f t="shared" ref="CV202:CV265" si="77">100%-(CQ202/CR202)</f>
        <v>6.3332804046526414E-3</v>
      </c>
      <c r="CW202">
        <v>2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2</v>
      </c>
      <c r="DG202">
        <v>2</v>
      </c>
      <c r="DH202">
        <v>3</v>
      </c>
      <c r="DI202">
        <v>2</v>
      </c>
      <c r="DJ202">
        <v>173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3</v>
      </c>
      <c r="DX202">
        <v>0</v>
      </c>
      <c r="DY202">
        <v>0</v>
      </c>
      <c r="DZ202">
        <v>0</v>
      </c>
      <c r="EA202">
        <v>1</v>
      </c>
      <c r="EB202">
        <v>0</v>
      </c>
      <c r="EC202">
        <v>0</v>
      </c>
      <c r="ED202">
        <v>0</v>
      </c>
      <c r="EE202" t="s">
        <v>825</v>
      </c>
      <c r="EF202">
        <v>45.790000915527337</v>
      </c>
      <c r="EG202">
        <v>45.959999084472663</v>
      </c>
      <c r="EH202">
        <v>46</v>
      </c>
      <c r="EI202">
        <v>45.470001220703118</v>
      </c>
      <c r="EJ202">
        <v>45.880001068115227</v>
      </c>
      <c r="EK202" s="2">
        <f t="shared" ref="EK202:EK265" si="78">100%-(EF202/EG202)</f>
        <v>3.6988288148761539E-3</v>
      </c>
      <c r="EL202" s="2">
        <f t="shared" ref="EL202:EL265" si="79">100%-(EG202/EH202)</f>
        <v>8.69585120159444E-4</v>
      </c>
      <c r="EM202" s="2">
        <f t="shared" ref="EM202:EM265" si="80">100%-(EI202/EG202)</f>
        <v>1.0661398466717764E-2</v>
      </c>
      <c r="EN202" s="2">
        <f t="shared" ref="EN202:EN265" si="81">100%-(EI202/EJ202)</f>
        <v>8.936352176701301E-3</v>
      </c>
      <c r="EO202">
        <v>4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14</v>
      </c>
      <c r="EY202">
        <v>27</v>
      </c>
      <c r="EZ202">
        <v>42</v>
      </c>
      <c r="FA202">
        <v>21</v>
      </c>
      <c r="FB202">
        <v>64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1</v>
      </c>
      <c r="FP202">
        <v>0</v>
      </c>
      <c r="FQ202">
        <v>0</v>
      </c>
      <c r="FR202">
        <v>0</v>
      </c>
      <c r="FS202">
        <v>1</v>
      </c>
      <c r="FT202">
        <v>0</v>
      </c>
      <c r="FU202">
        <v>1</v>
      </c>
      <c r="FV202">
        <v>0</v>
      </c>
      <c r="FW202" t="s">
        <v>295</v>
      </c>
      <c r="FX202">
        <v>45.880001068115227</v>
      </c>
      <c r="FY202">
        <v>45.729999542236328</v>
      </c>
      <c r="FZ202">
        <v>46.419998168945313</v>
      </c>
      <c r="GA202">
        <v>45.209999084472663</v>
      </c>
      <c r="GB202">
        <v>45.759998321533203</v>
      </c>
      <c r="GC202">
        <v>344</v>
      </c>
      <c r="GD202">
        <v>363</v>
      </c>
      <c r="GE202">
        <v>6</v>
      </c>
      <c r="GF202">
        <v>350</v>
      </c>
      <c r="GG202">
        <v>0</v>
      </c>
      <c r="GH202">
        <v>73</v>
      </c>
      <c r="GI202">
        <v>0</v>
      </c>
      <c r="GJ202">
        <v>0</v>
      </c>
      <c r="GK202">
        <v>0</v>
      </c>
      <c r="GL202">
        <v>244</v>
      </c>
      <c r="GM202">
        <v>0</v>
      </c>
      <c r="GN202">
        <v>237</v>
      </c>
      <c r="GO202">
        <v>1</v>
      </c>
      <c r="GP202">
        <v>0</v>
      </c>
      <c r="GQ202">
        <v>1</v>
      </c>
      <c r="GR202">
        <v>0</v>
      </c>
      <c r="GS202">
        <v>1</v>
      </c>
      <c r="GT202">
        <v>1</v>
      </c>
      <c r="GU202">
        <v>0</v>
      </c>
      <c r="GV202">
        <v>0</v>
      </c>
      <c r="GW202">
        <v>2.8</v>
      </c>
      <c r="GX202" t="s">
        <v>288</v>
      </c>
      <c r="GY202">
        <v>459853</v>
      </c>
      <c r="GZ202">
        <v>393642</v>
      </c>
      <c r="HA202">
        <v>1.5369999999999999</v>
      </c>
      <c r="HB202">
        <v>2.2250000000000001</v>
      </c>
      <c r="HC202">
        <v>9.73</v>
      </c>
      <c r="HD202">
        <v>7.09</v>
      </c>
      <c r="HE202">
        <v>0.95409999999999995</v>
      </c>
      <c r="HF202" s="2">
        <f t="shared" ref="HF202:HF265" si="82">100%-(FX202/FY202)</f>
        <v>-3.2801558578707812E-3</v>
      </c>
      <c r="HG202" s="2">
        <f t="shared" ref="HG202:HG265" si="83">100%-(FY202/FZ202)</f>
        <v>1.486425363908328E-2</v>
      </c>
      <c r="HH202" s="2">
        <f t="shared" ref="HH202:HH265" si="84">100%-(GA202/FY202)</f>
        <v>1.1371101311369869E-2</v>
      </c>
      <c r="HI202" s="2">
        <f t="shared" ref="HI202:HI265" si="85">100%-(GA202/GB202)</f>
        <v>1.2019214537464906E-2</v>
      </c>
      <c r="HJ202" s="3">
        <f t="shared" ref="HJ202:HJ265" si="86">(FY202*HG202)+FY202</f>
        <v>46.409741854347288</v>
      </c>
      <c r="HK202" t="str">
        <f t="shared" ref="HK202:HK265" si="87">B202</f>
        <v>NATI</v>
      </c>
    </row>
    <row r="203" spans="1:219" hidden="1" x14ac:dyDescent="0.25">
      <c r="A203">
        <v>194</v>
      </c>
      <c r="B203" t="s">
        <v>826</v>
      </c>
      <c r="C203">
        <v>9</v>
      </c>
      <c r="D203">
        <v>0</v>
      </c>
      <c r="E203">
        <v>6</v>
      </c>
      <c r="F203">
        <v>0</v>
      </c>
      <c r="G203" t="s">
        <v>218</v>
      </c>
      <c r="H203" t="s">
        <v>218</v>
      </c>
      <c r="I203">
        <v>6</v>
      </c>
      <c r="J203">
        <v>0</v>
      </c>
      <c r="K203" t="s">
        <v>218</v>
      </c>
      <c r="L203" t="s">
        <v>218</v>
      </c>
      <c r="M203">
        <v>57</v>
      </c>
      <c r="N203">
        <v>38</v>
      </c>
      <c r="O203">
        <v>13</v>
      </c>
      <c r="P203">
        <v>0</v>
      </c>
      <c r="Q203">
        <v>0</v>
      </c>
      <c r="R203">
        <v>1</v>
      </c>
      <c r="S203">
        <v>4</v>
      </c>
      <c r="T203">
        <v>0</v>
      </c>
      <c r="U203">
        <v>0</v>
      </c>
      <c r="V203">
        <v>27</v>
      </c>
      <c r="W203">
        <v>22</v>
      </c>
      <c r="X203">
        <v>17</v>
      </c>
      <c r="Y203">
        <v>12</v>
      </c>
      <c r="Z203">
        <v>11</v>
      </c>
      <c r="AA203">
        <v>2</v>
      </c>
      <c r="AB203">
        <v>0</v>
      </c>
      <c r="AC203">
        <v>0</v>
      </c>
      <c r="AD203">
        <v>0</v>
      </c>
      <c r="AE203">
        <v>32</v>
      </c>
      <c r="AF203">
        <v>4</v>
      </c>
      <c r="AG203">
        <v>11</v>
      </c>
      <c r="AH203">
        <v>0</v>
      </c>
      <c r="AI203">
        <v>1</v>
      </c>
      <c r="AJ203">
        <v>1</v>
      </c>
      <c r="AK203">
        <v>2</v>
      </c>
      <c r="AL203">
        <v>2</v>
      </c>
      <c r="AM203">
        <v>1</v>
      </c>
      <c r="AN203">
        <v>0</v>
      </c>
      <c r="AO203">
        <v>2</v>
      </c>
      <c r="AP203">
        <v>2</v>
      </c>
      <c r="AQ203">
        <v>1</v>
      </c>
      <c r="AR203">
        <v>0</v>
      </c>
      <c r="AS203">
        <v>1</v>
      </c>
      <c r="AT203">
        <v>1</v>
      </c>
      <c r="AU203" t="s">
        <v>397</v>
      </c>
      <c r="AV203">
        <v>50.310001373291023</v>
      </c>
      <c r="AW203">
        <v>50.900001525878913</v>
      </c>
      <c r="AX203">
        <v>51.470001220703118</v>
      </c>
      <c r="AY203">
        <v>50.409999847412109</v>
      </c>
      <c r="AZ203">
        <v>50.860000610351563</v>
      </c>
      <c r="BA203" s="2">
        <f t="shared" si="70"/>
        <v>1.1591358249526174E-2</v>
      </c>
      <c r="BB203" s="2">
        <f t="shared" si="71"/>
        <v>1.1074406087150601E-2</v>
      </c>
      <c r="BC203" s="2">
        <f t="shared" si="72"/>
        <v>9.6267517441561701E-3</v>
      </c>
      <c r="BD203" s="2">
        <f t="shared" si="73"/>
        <v>8.8478324329367419E-3</v>
      </c>
      <c r="BE203">
        <v>101</v>
      </c>
      <c r="BF203">
        <v>45</v>
      </c>
      <c r="BG203">
        <v>5</v>
      </c>
      <c r="BH203">
        <v>0</v>
      </c>
      <c r="BI203">
        <v>0</v>
      </c>
      <c r="BJ203">
        <v>1</v>
      </c>
      <c r="BK203">
        <v>5</v>
      </c>
      <c r="BL203">
        <v>0</v>
      </c>
      <c r="BM203">
        <v>0</v>
      </c>
      <c r="BN203">
        <v>25</v>
      </c>
      <c r="BO203">
        <v>2</v>
      </c>
      <c r="BP203">
        <v>4</v>
      </c>
      <c r="BQ203">
        <v>4</v>
      </c>
      <c r="BR203">
        <v>7</v>
      </c>
      <c r="BS203">
        <v>1</v>
      </c>
      <c r="BT203">
        <v>0</v>
      </c>
      <c r="BU203">
        <v>0</v>
      </c>
      <c r="BV203">
        <v>0</v>
      </c>
      <c r="BW203">
        <v>1</v>
      </c>
      <c r="BX203">
        <v>0</v>
      </c>
      <c r="BY203">
        <v>7</v>
      </c>
      <c r="BZ203">
        <v>0</v>
      </c>
      <c r="CA203">
        <v>1</v>
      </c>
      <c r="CB203">
        <v>0</v>
      </c>
      <c r="CC203">
        <v>1</v>
      </c>
      <c r="CD203">
        <v>1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 t="s">
        <v>488</v>
      </c>
      <c r="CN203">
        <v>50.860000610351563</v>
      </c>
      <c r="CO203">
        <v>50.869998931884773</v>
      </c>
      <c r="CP203">
        <v>51.534999847412109</v>
      </c>
      <c r="CQ203">
        <v>50.700000762939453</v>
      </c>
      <c r="CR203">
        <v>51.099998474121087</v>
      </c>
      <c r="CS203" s="2">
        <f t="shared" si="74"/>
        <v>1.9654652532230532E-4</v>
      </c>
      <c r="CT203" s="2">
        <f t="shared" si="75"/>
        <v>1.2903869554599989E-2</v>
      </c>
      <c r="CU203" s="2">
        <f t="shared" si="76"/>
        <v>3.3418158544282761E-3</v>
      </c>
      <c r="CV203" s="2">
        <f t="shared" si="77"/>
        <v>7.8277440924818809E-3</v>
      </c>
      <c r="CW203">
        <v>20</v>
      </c>
      <c r="CX203">
        <v>127</v>
      </c>
      <c r="CY203">
        <v>24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2</v>
      </c>
      <c r="DG203">
        <v>1</v>
      </c>
      <c r="DH203">
        <v>1</v>
      </c>
      <c r="DI203">
        <v>0</v>
      </c>
      <c r="DJ203">
        <v>0</v>
      </c>
      <c r="DK203">
        <v>1</v>
      </c>
      <c r="DL203">
        <v>4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 t="s">
        <v>757</v>
      </c>
      <c r="EF203">
        <v>51.099998474121087</v>
      </c>
      <c r="EG203">
        <v>51.279998779296882</v>
      </c>
      <c r="EH203">
        <v>51.939998626708977</v>
      </c>
      <c r="EI203">
        <v>50.299999237060547</v>
      </c>
      <c r="EJ203">
        <v>51.349998474121087</v>
      </c>
      <c r="EK203" s="2">
        <f t="shared" si="78"/>
        <v>3.5101464403400895E-3</v>
      </c>
      <c r="EL203" s="2">
        <f t="shared" si="79"/>
        <v>1.2706966978483947E-2</v>
      </c>
      <c r="EM203" s="2">
        <f t="shared" si="80"/>
        <v>1.9110755958753778E-2</v>
      </c>
      <c r="EN203" s="2">
        <f t="shared" si="81"/>
        <v>2.0447892273837365E-2</v>
      </c>
      <c r="EO203">
        <v>39</v>
      </c>
      <c r="EP203">
        <v>33</v>
      </c>
      <c r="EQ203">
        <v>5</v>
      </c>
      <c r="ER203">
        <v>0</v>
      </c>
      <c r="ES203">
        <v>0</v>
      </c>
      <c r="ET203">
        <v>1</v>
      </c>
      <c r="EU203">
        <v>5</v>
      </c>
      <c r="EV203">
        <v>0</v>
      </c>
      <c r="EW203">
        <v>0</v>
      </c>
      <c r="EX203">
        <v>11</v>
      </c>
      <c r="EY203">
        <v>4</v>
      </c>
      <c r="EZ203">
        <v>10</v>
      </c>
      <c r="FA203">
        <v>9</v>
      </c>
      <c r="FB203">
        <v>76</v>
      </c>
      <c r="FC203">
        <v>1</v>
      </c>
      <c r="FD203">
        <v>103</v>
      </c>
      <c r="FE203">
        <v>0</v>
      </c>
      <c r="FF203">
        <v>0</v>
      </c>
      <c r="FG203">
        <v>0</v>
      </c>
      <c r="FH203">
        <v>0</v>
      </c>
      <c r="FI203">
        <v>76</v>
      </c>
      <c r="FJ203">
        <v>76</v>
      </c>
      <c r="FK203">
        <v>0</v>
      </c>
      <c r="FL203">
        <v>0</v>
      </c>
      <c r="FM203">
        <v>1</v>
      </c>
      <c r="FN203">
        <v>1</v>
      </c>
      <c r="FO203">
        <v>1</v>
      </c>
      <c r="FP203">
        <v>0</v>
      </c>
      <c r="FQ203">
        <v>38</v>
      </c>
      <c r="FR203">
        <v>38</v>
      </c>
      <c r="FS203">
        <v>1</v>
      </c>
      <c r="FT203">
        <v>0</v>
      </c>
      <c r="FU203">
        <v>1</v>
      </c>
      <c r="FV203">
        <v>1</v>
      </c>
      <c r="FW203" t="s">
        <v>519</v>
      </c>
      <c r="FX203">
        <v>51.349998474121087</v>
      </c>
      <c r="FY203">
        <v>52</v>
      </c>
      <c r="FZ203">
        <v>52</v>
      </c>
      <c r="GA203">
        <v>50.740001678466797</v>
      </c>
      <c r="GB203">
        <v>51.189998626708977</v>
      </c>
      <c r="GC203">
        <v>507</v>
      </c>
      <c r="GD203">
        <v>245</v>
      </c>
      <c r="GE203">
        <v>248</v>
      </c>
      <c r="GF203">
        <v>114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94</v>
      </c>
      <c r="GM203">
        <v>0</v>
      </c>
      <c r="GN203">
        <v>76</v>
      </c>
      <c r="GO203">
        <v>4</v>
      </c>
      <c r="GP203">
        <v>1</v>
      </c>
      <c r="GQ203">
        <v>4</v>
      </c>
      <c r="GR203">
        <v>1</v>
      </c>
      <c r="GS203">
        <v>2</v>
      </c>
      <c r="GT203">
        <v>1</v>
      </c>
      <c r="GU203">
        <v>2</v>
      </c>
      <c r="GV203">
        <v>1</v>
      </c>
      <c r="GW203">
        <v>1.8</v>
      </c>
      <c r="GX203" t="s">
        <v>218</v>
      </c>
      <c r="GY203">
        <v>536517</v>
      </c>
      <c r="GZ203">
        <v>850657</v>
      </c>
      <c r="HA203">
        <v>1.3169999999999999</v>
      </c>
      <c r="HB203">
        <v>1.724</v>
      </c>
      <c r="HC203">
        <v>4</v>
      </c>
      <c r="HD203">
        <v>8.4600000000000009</v>
      </c>
      <c r="HE203">
        <v>0</v>
      </c>
      <c r="HF203" s="2">
        <f t="shared" si="82"/>
        <v>1.2500029343825214E-2</v>
      </c>
      <c r="HG203" s="2">
        <f t="shared" si="83"/>
        <v>0</v>
      </c>
      <c r="HH203" s="2">
        <f t="shared" si="84"/>
        <v>2.4230736952561616E-2</v>
      </c>
      <c r="HI203" s="2">
        <f t="shared" si="85"/>
        <v>8.790720068654001E-3</v>
      </c>
      <c r="HJ203" s="3">
        <f t="shared" si="86"/>
        <v>52</v>
      </c>
      <c r="HK203" t="str">
        <f t="shared" si="87"/>
        <v>EYE</v>
      </c>
    </row>
    <row r="204" spans="1:219" hidden="1" x14ac:dyDescent="0.25">
      <c r="A204">
        <v>195</v>
      </c>
      <c r="B204" t="s">
        <v>827</v>
      </c>
      <c r="C204">
        <v>9</v>
      </c>
      <c r="D204">
        <v>1</v>
      </c>
      <c r="E204">
        <v>6</v>
      </c>
      <c r="F204">
        <v>0</v>
      </c>
      <c r="G204" t="s">
        <v>218</v>
      </c>
      <c r="H204" t="s">
        <v>218</v>
      </c>
      <c r="I204">
        <v>6</v>
      </c>
      <c r="J204">
        <v>0</v>
      </c>
      <c r="K204" t="s">
        <v>218</v>
      </c>
      <c r="L204" t="s">
        <v>218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2</v>
      </c>
      <c r="W204">
        <v>0</v>
      </c>
      <c r="X204">
        <v>2</v>
      </c>
      <c r="Y204">
        <v>2</v>
      </c>
      <c r="Z204">
        <v>174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2</v>
      </c>
      <c r="AN204">
        <v>0</v>
      </c>
      <c r="AO204">
        <v>0</v>
      </c>
      <c r="AP204">
        <v>0</v>
      </c>
      <c r="AQ204">
        <v>1</v>
      </c>
      <c r="AR204">
        <v>0</v>
      </c>
      <c r="AS204">
        <v>0</v>
      </c>
      <c r="AT204">
        <v>0</v>
      </c>
      <c r="AU204" t="s">
        <v>828</v>
      </c>
      <c r="AV204">
        <v>63.259998321533203</v>
      </c>
      <c r="AW204">
        <v>64.040000915527344</v>
      </c>
      <c r="AX204">
        <v>66.379997253417969</v>
      </c>
      <c r="AY204">
        <v>63.905998229980469</v>
      </c>
      <c r="AZ204">
        <v>66.349998474121094</v>
      </c>
      <c r="BA204" s="2">
        <f t="shared" si="70"/>
        <v>1.2179927901984411E-2</v>
      </c>
      <c r="BB204" s="2">
        <f t="shared" si="71"/>
        <v>3.5251528091470918E-2</v>
      </c>
      <c r="BC204" s="2">
        <f t="shared" si="72"/>
        <v>2.0924841291559693E-3</v>
      </c>
      <c r="BD204" s="2">
        <f t="shared" si="73"/>
        <v>3.6834970615619134E-2</v>
      </c>
      <c r="BE204">
        <v>2</v>
      </c>
      <c r="BF204">
        <v>6</v>
      </c>
      <c r="BG204">
        <v>10</v>
      </c>
      <c r="BH204">
        <v>49</v>
      </c>
      <c r="BI204">
        <v>111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1</v>
      </c>
      <c r="BP204">
        <v>0</v>
      </c>
      <c r="BQ204">
        <v>0</v>
      </c>
      <c r="BR204">
        <v>0</v>
      </c>
      <c r="BS204">
        <v>1</v>
      </c>
      <c r="BT204">
        <v>1</v>
      </c>
      <c r="BU204">
        <v>1</v>
      </c>
      <c r="BV204">
        <v>1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 t="s">
        <v>829</v>
      </c>
      <c r="CN204">
        <v>66.349998474121094</v>
      </c>
      <c r="CO204">
        <v>66.989997863769531</v>
      </c>
      <c r="CP204">
        <v>67.489997863769531</v>
      </c>
      <c r="CQ204">
        <v>66</v>
      </c>
      <c r="CR204">
        <v>66.360000610351563</v>
      </c>
      <c r="CS204" s="2">
        <f t="shared" si="74"/>
        <v>9.5536559196484072E-3</v>
      </c>
      <c r="CT204" s="2">
        <f t="shared" si="75"/>
        <v>7.4085051981963579E-3</v>
      </c>
      <c r="CU204" s="2">
        <f t="shared" si="76"/>
        <v>1.4778293705618339E-2</v>
      </c>
      <c r="CV204" s="2">
        <f t="shared" si="77"/>
        <v>5.4249639397291327E-3</v>
      </c>
      <c r="CW204">
        <v>78</v>
      </c>
      <c r="CX204">
        <v>14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27</v>
      </c>
      <c r="DG204">
        <v>9</v>
      </c>
      <c r="DH204">
        <v>2</v>
      </c>
      <c r="DI204">
        <v>1</v>
      </c>
      <c r="DJ204">
        <v>66</v>
      </c>
      <c r="DK204">
        <v>0</v>
      </c>
      <c r="DL204">
        <v>0</v>
      </c>
      <c r="DM204">
        <v>0</v>
      </c>
      <c r="DN204">
        <v>0</v>
      </c>
      <c r="DO204">
        <v>14</v>
      </c>
      <c r="DP204">
        <v>0</v>
      </c>
      <c r="DQ204">
        <v>8</v>
      </c>
      <c r="DR204">
        <v>0</v>
      </c>
      <c r="DS204">
        <v>1</v>
      </c>
      <c r="DT204">
        <v>0</v>
      </c>
      <c r="DU204">
        <v>1</v>
      </c>
      <c r="DV204">
        <v>0</v>
      </c>
      <c r="DW204">
        <v>94</v>
      </c>
      <c r="DX204">
        <v>15</v>
      </c>
      <c r="DY204">
        <v>2</v>
      </c>
      <c r="DZ204">
        <v>2</v>
      </c>
      <c r="EA204">
        <v>2</v>
      </c>
      <c r="EB204">
        <v>1</v>
      </c>
      <c r="EC204">
        <v>1</v>
      </c>
      <c r="ED204">
        <v>1</v>
      </c>
      <c r="EE204" t="s">
        <v>830</v>
      </c>
      <c r="EF204">
        <v>66.360000610351563</v>
      </c>
      <c r="EG204">
        <v>66.199996948242188</v>
      </c>
      <c r="EH204">
        <v>67.639999389648438</v>
      </c>
      <c r="EI204">
        <v>65.290000915527344</v>
      </c>
      <c r="EJ204">
        <v>67.30999755859375</v>
      </c>
      <c r="EK204" s="2">
        <f t="shared" si="78"/>
        <v>-2.4169738592960677E-3</v>
      </c>
      <c r="EL204" s="2">
        <f t="shared" si="79"/>
        <v>2.1289214287406155E-2</v>
      </c>
      <c r="EM204" s="2">
        <f t="shared" si="80"/>
        <v>1.3746164269861194E-2</v>
      </c>
      <c r="EN204" s="2">
        <f t="shared" si="81"/>
        <v>3.001035085921655E-2</v>
      </c>
      <c r="EO204">
        <v>56</v>
      </c>
      <c r="EP204">
        <v>42</v>
      </c>
      <c r="EQ204">
        <v>12</v>
      </c>
      <c r="ER204">
        <v>28</v>
      </c>
      <c r="ES204">
        <v>5</v>
      </c>
      <c r="ET204">
        <v>0</v>
      </c>
      <c r="EU204">
        <v>0</v>
      </c>
      <c r="EV204">
        <v>0</v>
      </c>
      <c r="EW204">
        <v>0</v>
      </c>
      <c r="EX204">
        <v>4</v>
      </c>
      <c r="EY204">
        <v>3</v>
      </c>
      <c r="EZ204">
        <v>1</v>
      </c>
      <c r="FA204">
        <v>0</v>
      </c>
      <c r="FB204">
        <v>8</v>
      </c>
      <c r="FC204">
        <v>1</v>
      </c>
      <c r="FD204">
        <v>16</v>
      </c>
      <c r="FE204">
        <v>1</v>
      </c>
      <c r="FF204">
        <v>16</v>
      </c>
      <c r="FG204">
        <v>0</v>
      </c>
      <c r="FH204">
        <v>0</v>
      </c>
      <c r="FI204">
        <v>8</v>
      </c>
      <c r="FJ204">
        <v>8</v>
      </c>
      <c r="FK204">
        <v>0</v>
      </c>
      <c r="FL204">
        <v>0</v>
      </c>
      <c r="FM204">
        <v>1</v>
      </c>
      <c r="FN204">
        <v>1</v>
      </c>
      <c r="FO204">
        <v>1</v>
      </c>
      <c r="FP204">
        <v>0</v>
      </c>
      <c r="FQ204">
        <v>4</v>
      </c>
      <c r="FR204">
        <v>4</v>
      </c>
      <c r="FS204">
        <v>1</v>
      </c>
      <c r="FT204">
        <v>0</v>
      </c>
      <c r="FU204">
        <v>1</v>
      </c>
      <c r="FV204">
        <v>1</v>
      </c>
      <c r="FW204" t="s">
        <v>501</v>
      </c>
      <c r="FX204">
        <v>67.30999755859375</v>
      </c>
      <c r="FY204">
        <v>67.370002746582031</v>
      </c>
      <c r="FZ204">
        <v>67.370002746582031</v>
      </c>
      <c r="GA204">
        <v>65.580001831054688</v>
      </c>
      <c r="GB204">
        <v>65.860000610351563</v>
      </c>
      <c r="GC204">
        <v>414</v>
      </c>
      <c r="GD204">
        <v>302</v>
      </c>
      <c r="GE204">
        <v>235</v>
      </c>
      <c r="GF204">
        <v>121</v>
      </c>
      <c r="GG204">
        <v>0</v>
      </c>
      <c r="GH204">
        <v>193</v>
      </c>
      <c r="GI204">
        <v>0</v>
      </c>
      <c r="GJ204">
        <v>33</v>
      </c>
      <c r="GK204">
        <v>17</v>
      </c>
      <c r="GL204">
        <v>248</v>
      </c>
      <c r="GM204">
        <v>16</v>
      </c>
      <c r="GN204">
        <v>74</v>
      </c>
      <c r="GO204">
        <v>2</v>
      </c>
      <c r="GP204">
        <v>2</v>
      </c>
      <c r="GQ204">
        <v>1</v>
      </c>
      <c r="GR204">
        <v>1</v>
      </c>
      <c r="GS204">
        <v>2</v>
      </c>
      <c r="GT204">
        <v>2</v>
      </c>
      <c r="GU204">
        <v>2</v>
      </c>
      <c r="GV204">
        <v>2</v>
      </c>
      <c r="GW204">
        <v>2.8</v>
      </c>
      <c r="GX204" t="s">
        <v>288</v>
      </c>
      <c r="GY204">
        <v>340347</v>
      </c>
      <c r="GZ204">
        <v>698614</v>
      </c>
      <c r="HA204">
        <v>2.4140000000000001</v>
      </c>
      <c r="HB204">
        <v>2.5459999999999998</v>
      </c>
      <c r="HC204">
        <v>-7.79</v>
      </c>
      <c r="HD204">
        <v>12.11</v>
      </c>
      <c r="HE204">
        <v>0</v>
      </c>
      <c r="HF204" s="2">
        <f t="shared" si="82"/>
        <v>8.906810975500834E-4</v>
      </c>
      <c r="HG204" s="2">
        <f t="shared" si="83"/>
        <v>0</v>
      </c>
      <c r="HH204" s="2">
        <f t="shared" si="84"/>
        <v>2.6569702279226282E-2</v>
      </c>
      <c r="HI204" s="2">
        <f t="shared" si="85"/>
        <v>4.2514238794717496E-3</v>
      </c>
      <c r="HJ204" s="3">
        <f t="shared" si="86"/>
        <v>67.370002746582031</v>
      </c>
      <c r="HK204" t="str">
        <f t="shared" si="87"/>
        <v>NEWR</v>
      </c>
    </row>
    <row r="205" spans="1:219" hidden="1" x14ac:dyDescent="0.25">
      <c r="A205">
        <v>196</v>
      </c>
      <c r="B205" t="s">
        <v>831</v>
      </c>
      <c r="C205">
        <v>10</v>
      </c>
      <c r="D205">
        <v>0</v>
      </c>
      <c r="E205">
        <v>5</v>
      </c>
      <c r="F205">
        <v>1</v>
      </c>
      <c r="G205" t="s">
        <v>218</v>
      </c>
      <c r="H205" t="s">
        <v>218</v>
      </c>
      <c r="I205">
        <v>5</v>
      </c>
      <c r="J205">
        <v>1</v>
      </c>
      <c r="K205" t="s">
        <v>218</v>
      </c>
      <c r="L205" t="s">
        <v>218</v>
      </c>
      <c r="M205">
        <v>90</v>
      </c>
      <c r="N205">
        <v>94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3</v>
      </c>
      <c r="X205">
        <v>0</v>
      </c>
      <c r="Y205">
        <v>2</v>
      </c>
      <c r="Z205">
        <v>7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7</v>
      </c>
      <c r="AH205">
        <v>0</v>
      </c>
      <c r="AI205">
        <v>0</v>
      </c>
      <c r="AJ205">
        <v>0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 t="s">
        <v>629</v>
      </c>
      <c r="AV205">
        <v>4.1999998092651367</v>
      </c>
      <c r="AW205">
        <v>4.2100000381469727</v>
      </c>
      <c r="AX205">
        <v>4.2300000190734863</v>
      </c>
      <c r="AY205">
        <v>4.1700000762939453</v>
      </c>
      <c r="AZ205">
        <v>4.1999998092651367</v>
      </c>
      <c r="BA205" s="2">
        <f t="shared" si="70"/>
        <v>2.3753512568226443E-3</v>
      </c>
      <c r="BB205" s="2">
        <f t="shared" si="71"/>
        <v>4.7281278572888219E-3</v>
      </c>
      <c r="BC205" s="2">
        <f t="shared" si="72"/>
        <v>9.5011785013269234E-3</v>
      </c>
      <c r="BD205" s="2">
        <f t="shared" si="73"/>
        <v>7.1427938889455644E-3</v>
      </c>
      <c r="BE205">
        <v>128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1</v>
      </c>
      <c r="BO205">
        <v>34</v>
      </c>
      <c r="BP205">
        <v>0</v>
      </c>
      <c r="BQ205">
        <v>32</v>
      </c>
      <c r="BR205">
        <v>5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 t="s">
        <v>391</v>
      </c>
      <c r="CN205">
        <v>4.1999998092651367</v>
      </c>
      <c r="CO205">
        <v>4.1999998092651367</v>
      </c>
      <c r="CP205">
        <v>4.2300000190734863</v>
      </c>
      <c r="CQ205">
        <v>4.1700000762939453</v>
      </c>
      <c r="CR205">
        <v>4.2199997901916504</v>
      </c>
      <c r="CS205" s="2">
        <f t="shared" si="74"/>
        <v>0</v>
      </c>
      <c r="CT205" s="2">
        <f t="shared" si="75"/>
        <v>7.0922481496632495E-3</v>
      </c>
      <c r="CU205" s="2">
        <f t="shared" si="76"/>
        <v>7.1427938889455644E-3</v>
      </c>
      <c r="CV205" s="2">
        <f t="shared" si="77"/>
        <v>1.1848274024543137E-2</v>
      </c>
      <c r="CW205">
        <v>89</v>
      </c>
      <c r="CX205">
        <v>77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21</v>
      </c>
      <c r="DH205">
        <v>1</v>
      </c>
      <c r="DI205">
        <v>12</v>
      </c>
      <c r="DJ205">
        <v>1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1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 t="s">
        <v>266</v>
      </c>
      <c r="EF205">
        <v>4.2199997901916504</v>
      </c>
      <c r="EG205">
        <v>4.2600002288818359</v>
      </c>
      <c r="EH205">
        <v>4.3000001907348633</v>
      </c>
      <c r="EI205">
        <v>4.190000057220459</v>
      </c>
      <c r="EJ205">
        <v>4.1999998092651367</v>
      </c>
      <c r="EK205" s="2">
        <f t="shared" si="78"/>
        <v>9.3897738359240979E-3</v>
      </c>
      <c r="EL205" s="2">
        <f t="shared" si="79"/>
        <v>9.3023162973839835E-3</v>
      </c>
      <c r="EM205" s="2">
        <f t="shared" si="80"/>
        <v>1.643196429586824E-2</v>
      </c>
      <c r="EN205" s="2">
        <f t="shared" si="81"/>
        <v>2.380893452094579E-3</v>
      </c>
      <c r="EO205">
        <v>23</v>
      </c>
      <c r="EP205">
        <v>48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30</v>
      </c>
      <c r="EZ205">
        <v>0</v>
      </c>
      <c r="FA205">
        <v>24</v>
      </c>
      <c r="FB205">
        <v>74</v>
      </c>
      <c r="FC205">
        <v>0</v>
      </c>
      <c r="FD205">
        <v>0</v>
      </c>
      <c r="FE205">
        <v>0</v>
      </c>
      <c r="FF205">
        <v>0</v>
      </c>
      <c r="FG205">
        <v>48</v>
      </c>
      <c r="FH205">
        <v>0</v>
      </c>
      <c r="FI205">
        <v>0</v>
      </c>
      <c r="FJ205">
        <v>0</v>
      </c>
      <c r="FK205">
        <v>1</v>
      </c>
      <c r="FL205">
        <v>0</v>
      </c>
      <c r="FM205">
        <v>0</v>
      </c>
      <c r="FN205">
        <v>0</v>
      </c>
      <c r="FO205">
        <v>99</v>
      </c>
      <c r="FP205">
        <v>48</v>
      </c>
      <c r="FQ205">
        <v>0</v>
      </c>
      <c r="FR205">
        <v>0</v>
      </c>
      <c r="FS205">
        <v>1</v>
      </c>
      <c r="FT205">
        <v>1</v>
      </c>
      <c r="FU205">
        <v>0</v>
      </c>
      <c r="FV205">
        <v>0</v>
      </c>
      <c r="FW205" t="s">
        <v>320</v>
      </c>
      <c r="FX205">
        <v>4.1999998092651367</v>
      </c>
      <c r="FY205">
        <v>4.8600001335144043</v>
      </c>
      <c r="FZ205">
        <v>4.929999828338623</v>
      </c>
      <c r="GA205">
        <v>4.5500001907348633</v>
      </c>
      <c r="GB205">
        <v>4.6700000762939453</v>
      </c>
      <c r="GC205">
        <v>549</v>
      </c>
      <c r="GD205">
        <v>247</v>
      </c>
      <c r="GE205">
        <v>237</v>
      </c>
      <c r="GF205">
        <v>163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87</v>
      </c>
      <c r="GM205">
        <v>0</v>
      </c>
      <c r="GN205">
        <v>75</v>
      </c>
      <c r="GO205">
        <v>2</v>
      </c>
      <c r="GP205">
        <v>1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2.8</v>
      </c>
      <c r="GX205" t="s">
        <v>288</v>
      </c>
      <c r="GY205">
        <v>29106170</v>
      </c>
      <c r="GZ205">
        <v>29598128</v>
      </c>
      <c r="HA205">
        <v>1.3440000000000001</v>
      </c>
      <c r="HB205">
        <v>1.5489999999999999</v>
      </c>
      <c r="HC205">
        <v>1.47</v>
      </c>
      <c r="HD205">
        <v>0.85</v>
      </c>
      <c r="HE205">
        <v>0</v>
      </c>
      <c r="HF205" s="2">
        <f t="shared" si="82"/>
        <v>0.1358025321229781</v>
      </c>
      <c r="HG205" s="2">
        <f t="shared" si="83"/>
        <v>1.41987215540752E-2</v>
      </c>
      <c r="HH205" s="2">
        <f t="shared" si="84"/>
        <v>6.3785994704360527E-2</v>
      </c>
      <c r="HI205" s="2">
        <f t="shared" si="85"/>
        <v>2.5695906552171244E-2</v>
      </c>
      <c r="HJ205" s="3">
        <f t="shared" si="86"/>
        <v>4.9290059221629434</v>
      </c>
      <c r="HK205" t="str">
        <f t="shared" si="87"/>
        <v>NOK</v>
      </c>
    </row>
    <row r="206" spans="1:219" hidden="1" x14ac:dyDescent="0.25">
      <c r="A206">
        <v>197</v>
      </c>
      <c r="B206" t="s">
        <v>832</v>
      </c>
      <c r="C206">
        <v>10</v>
      </c>
      <c r="D206">
        <v>0</v>
      </c>
      <c r="E206">
        <v>6</v>
      </c>
      <c r="F206">
        <v>0</v>
      </c>
      <c r="G206" t="s">
        <v>218</v>
      </c>
      <c r="H206" t="s">
        <v>218</v>
      </c>
      <c r="I206">
        <v>6</v>
      </c>
      <c r="J206">
        <v>0</v>
      </c>
      <c r="K206" t="s">
        <v>218</v>
      </c>
      <c r="L206" t="s">
        <v>218</v>
      </c>
      <c r="M206">
        <v>25</v>
      </c>
      <c r="N206">
        <v>66</v>
      </c>
      <c r="O206">
        <v>44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8</v>
      </c>
      <c r="W206">
        <v>1</v>
      </c>
      <c r="X206">
        <v>1</v>
      </c>
      <c r="Y206">
        <v>0</v>
      </c>
      <c r="Z206">
        <v>1</v>
      </c>
      <c r="AA206">
        <v>1</v>
      </c>
      <c r="AB206">
        <v>11</v>
      </c>
      <c r="AC206">
        <v>0</v>
      </c>
      <c r="AD206">
        <v>0</v>
      </c>
      <c r="AE206">
        <v>0</v>
      </c>
      <c r="AF206">
        <v>0</v>
      </c>
      <c r="AG206">
        <v>1</v>
      </c>
      <c r="AH206">
        <v>1</v>
      </c>
      <c r="AI206">
        <v>0</v>
      </c>
      <c r="AJ206">
        <v>0</v>
      </c>
      <c r="AK206">
        <v>1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 t="s">
        <v>346</v>
      </c>
      <c r="AV206">
        <v>213.92999267578119</v>
      </c>
      <c r="AW206">
        <v>214.97999572753901</v>
      </c>
      <c r="AX206">
        <v>217.94999694824219</v>
      </c>
      <c r="AY206">
        <v>213.4700012207031</v>
      </c>
      <c r="AZ206">
        <v>213.6300048828125</v>
      </c>
      <c r="BA206" s="2">
        <f t="shared" si="70"/>
        <v>4.8841895647284694E-3</v>
      </c>
      <c r="BB206" s="2">
        <f t="shared" si="71"/>
        <v>1.3626984456478253E-2</v>
      </c>
      <c r="BC206" s="2">
        <f t="shared" si="72"/>
        <v>7.0238837884695204E-3</v>
      </c>
      <c r="BD206" s="2">
        <f t="shared" si="73"/>
        <v>7.4897560479469938E-4</v>
      </c>
      <c r="BE206">
        <v>43</v>
      </c>
      <c r="BF206">
        <v>10</v>
      </c>
      <c r="BG206">
        <v>4</v>
      </c>
      <c r="BH206">
        <v>0</v>
      </c>
      <c r="BI206">
        <v>0</v>
      </c>
      <c r="BJ206">
        <v>1</v>
      </c>
      <c r="BK206">
        <v>4</v>
      </c>
      <c r="BL206">
        <v>0</v>
      </c>
      <c r="BM206">
        <v>0</v>
      </c>
      <c r="BN206">
        <v>59</v>
      </c>
      <c r="BO206">
        <v>25</v>
      </c>
      <c r="BP206">
        <v>8</v>
      </c>
      <c r="BQ206">
        <v>1</v>
      </c>
      <c r="BR206">
        <v>3</v>
      </c>
      <c r="BS206">
        <v>1</v>
      </c>
      <c r="BT206">
        <v>6</v>
      </c>
      <c r="BU206">
        <v>0</v>
      </c>
      <c r="BV206">
        <v>0</v>
      </c>
      <c r="BW206">
        <v>14</v>
      </c>
      <c r="BX206">
        <v>4</v>
      </c>
      <c r="BY206">
        <v>0</v>
      </c>
      <c r="BZ206">
        <v>0</v>
      </c>
      <c r="CA206">
        <v>1</v>
      </c>
      <c r="CB206">
        <v>1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 t="s">
        <v>292</v>
      </c>
      <c r="CN206">
        <v>213.6300048828125</v>
      </c>
      <c r="CO206">
        <v>214</v>
      </c>
      <c r="CP206">
        <v>214.91999816894531</v>
      </c>
      <c r="CQ206">
        <v>212.3999938964844</v>
      </c>
      <c r="CR206">
        <v>214.1000061035156</v>
      </c>
      <c r="CS206" s="2">
        <f t="shared" si="74"/>
        <v>1.7289491457359585E-3</v>
      </c>
      <c r="CT206" s="2">
        <f t="shared" si="75"/>
        <v>4.2806540888862266E-3</v>
      </c>
      <c r="CU206" s="2">
        <f t="shared" si="76"/>
        <v>7.4766640351195957E-3</v>
      </c>
      <c r="CV206" s="2">
        <f t="shared" si="77"/>
        <v>7.9402716420720054E-3</v>
      </c>
      <c r="CW206">
        <v>101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28</v>
      </c>
      <c r="DG206">
        <v>2</v>
      </c>
      <c r="DH206">
        <v>1</v>
      </c>
      <c r="DI206">
        <v>8</v>
      </c>
      <c r="DJ206">
        <v>3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 t="s">
        <v>637</v>
      </c>
      <c r="EF206">
        <v>214.1000061035156</v>
      </c>
      <c r="EG206">
        <v>213.91000366210929</v>
      </c>
      <c r="EH206">
        <v>215</v>
      </c>
      <c r="EI206">
        <v>212.8500061035156</v>
      </c>
      <c r="EJ206">
        <v>213.61000061035159</v>
      </c>
      <c r="EK206" s="2">
        <f t="shared" si="78"/>
        <v>-8.882354174815088E-4</v>
      </c>
      <c r="EL206" s="2">
        <f t="shared" si="79"/>
        <v>5.0697504087939826E-3</v>
      </c>
      <c r="EM206" s="2">
        <f t="shared" si="80"/>
        <v>4.9553435577891491E-3</v>
      </c>
      <c r="EN206" s="2">
        <f t="shared" si="81"/>
        <v>3.5578601407445509E-3</v>
      </c>
      <c r="EO206">
        <v>48</v>
      </c>
      <c r="EP206">
        <v>3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37</v>
      </c>
      <c r="EY206">
        <v>8</v>
      </c>
      <c r="EZ206">
        <v>0</v>
      </c>
      <c r="FA206">
        <v>1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 t="s">
        <v>587</v>
      </c>
      <c r="FX206">
        <v>213.61000061035159</v>
      </c>
      <c r="FY206">
        <v>213.30999755859381</v>
      </c>
      <c r="FZ206">
        <v>223.3699951171875</v>
      </c>
      <c r="GA206">
        <v>212.86000061035159</v>
      </c>
      <c r="GB206">
        <v>214.8999938964844</v>
      </c>
      <c r="GC206">
        <v>344</v>
      </c>
      <c r="GD206">
        <v>195</v>
      </c>
      <c r="GE206">
        <v>152</v>
      </c>
      <c r="GF206">
        <v>88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7</v>
      </c>
      <c r="GM206">
        <v>0</v>
      </c>
      <c r="GN206">
        <v>3</v>
      </c>
      <c r="GO206">
        <v>1</v>
      </c>
      <c r="GP206">
        <v>0</v>
      </c>
      <c r="GQ206">
        <v>1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2.2000000000000002</v>
      </c>
      <c r="GX206" t="s">
        <v>218</v>
      </c>
      <c r="GY206">
        <v>82762</v>
      </c>
      <c r="GZ206">
        <v>187471</v>
      </c>
      <c r="HA206">
        <v>1.8939999999999999</v>
      </c>
      <c r="HB206">
        <v>2.859</v>
      </c>
      <c r="HC206">
        <v>2.4</v>
      </c>
      <c r="HD206">
        <v>1.74</v>
      </c>
      <c r="HE206">
        <v>0.32770001999999998</v>
      </c>
      <c r="HF206" s="2">
        <f t="shared" si="82"/>
        <v>-1.4064181481947546E-3</v>
      </c>
      <c r="HG206" s="2">
        <f t="shared" si="83"/>
        <v>4.5037371977001084E-2</v>
      </c>
      <c r="HH206" s="2">
        <f t="shared" si="84"/>
        <v>2.1095914555931961E-3</v>
      </c>
      <c r="HI206" s="2">
        <f t="shared" si="85"/>
        <v>9.4927563707398743E-3</v>
      </c>
      <c r="HJ206" s="3">
        <f t="shared" si="86"/>
        <v>222.91691926505339</v>
      </c>
      <c r="HK206" t="str">
        <f t="shared" si="87"/>
        <v>NDSN</v>
      </c>
    </row>
    <row r="207" spans="1:219" hidden="1" x14ac:dyDescent="0.25">
      <c r="A207">
        <v>198</v>
      </c>
      <c r="B207" t="s">
        <v>833</v>
      </c>
      <c r="C207">
        <v>9</v>
      </c>
      <c r="D207">
        <v>0</v>
      </c>
      <c r="E207">
        <v>6</v>
      </c>
      <c r="F207">
        <v>0</v>
      </c>
      <c r="G207" t="s">
        <v>218</v>
      </c>
      <c r="H207" t="s">
        <v>218</v>
      </c>
      <c r="I207">
        <v>6</v>
      </c>
      <c r="J207">
        <v>0</v>
      </c>
      <c r="K207" t="s">
        <v>218</v>
      </c>
      <c r="L207" t="s">
        <v>218</v>
      </c>
      <c r="M207">
        <v>0</v>
      </c>
      <c r="N207">
        <v>7</v>
      </c>
      <c r="O207">
        <v>20</v>
      </c>
      <c r="P207">
        <v>36</v>
      </c>
      <c r="Q207">
        <v>129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1</v>
      </c>
      <c r="AC207">
        <v>1</v>
      </c>
      <c r="AD207">
        <v>1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 t="s">
        <v>630</v>
      </c>
      <c r="AV207">
        <v>109.5299987792969</v>
      </c>
      <c r="AW207">
        <v>109.7399978637695</v>
      </c>
      <c r="AX207">
        <v>111.1999969482422</v>
      </c>
      <c r="AY207">
        <v>108.9499969482422</v>
      </c>
      <c r="AZ207">
        <v>109.1600036621094</v>
      </c>
      <c r="BA207" s="2">
        <f t="shared" si="70"/>
        <v>1.9136056912748556E-3</v>
      </c>
      <c r="BB207" s="2">
        <f t="shared" si="71"/>
        <v>1.3129488530042477E-2</v>
      </c>
      <c r="BC207" s="2">
        <f t="shared" si="72"/>
        <v>7.1988420895360283E-3</v>
      </c>
      <c r="BD207" s="2">
        <f t="shared" si="73"/>
        <v>1.9238430452718225E-3</v>
      </c>
      <c r="BE207">
        <v>69</v>
      </c>
      <c r="BF207">
        <v>53</v>
      </c>
      <c r="BG207">
        <v>8</v>
      </c>
      <c r="BH207">
        <v>0</v>
      </c>
      <c r="BI207">
        <v>0</v>
      </c>
      <c r="BJ207">
        <v>1</v>
      </c>
      <c r="BK207">
        <v>8</v>
      </c>
      <c r="BL207">
        <v>0</v>
      </c>
      <c r="BM207">
        <v>0</v>
      </c>
      <c r="BN207">
        <v>30</v>
      </c>
      <c r="BO207">
        <v>3</v>
      </c>
      <c r="BP207">
        <v>9</v>
      </c>
      <c r="BQ207">
        <v>3</v>
      </c>
      <c r="BR207">
        <v>10</v>
      </c>
      <c r="BS207">
        <v>1</v>
      </c>
      <c r="BT207">
        <v>2</v>
      </c>
      <c r="BU207">
        <v>0</v>
      </c>
      <c r="BV207">
        <v>0</v>
      </c>
      <c r="BW207">
        <v>61</v>
      </c>
      <c r="BX207">
        <v>8</v>
      </c>
      <c r="BY207">
        <v>0</v>
      </c>
      <c r="BZ207">
        <v>0</v>
      </c>
      <c r="CA207">
        <v>1</v>
      </c>
      <c r="CB207">
        <v>1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 t="s">
        <v>344</v>
      </c>
      <c r="CN207">
        <v>109.1600036621094</v>
      </c>
      <c r="CO207">
        <v>108.6699981689453</v>
      </c>
      <c r="CP207">
        <v>111.379997253418</v>
      </c>
      <c r="CQ207">
        <v>108.51999664306641</v>
      </c>
      <c r="CR207">
        <v>111.1800003051758</v>
      </c>
      <c r="CS207" s="2">
        <f t="shared" si="74"/>
        <v>-4.509114764153388E-3</v>
      </c>
      <c r="CT207" s="2">
        <f t="shared" si="75"/>
        <v>2.4331111072904421E-2</v>
      </c>
      <c r="CU207" s="2">
        <f t="shared" si="76"/>
        <v>1.3803398215365137E-3</v>
      </c>
      <c r="CV207" s="2">
        <f t="shared" si="77"/>
        <v>2.3925199269724695E-2</v>
      </c>
      <c r="CW207">
        <v>63</v>
      </c>
      <c r="CX207">
        <v>62</v>
      </c>
      <c r="CY207">
        <v>20</v>
      </c>
      <c r="CZ207">
        <v>19</v>
      </c>
      <c r="DA207">
        <v>27</v>
      </c>
      <c r="DB207">
        <v>0</v>
      </c>
      <c r="DC207">
        <v>0</v>
      </c>
      <c r="DD207">
        <v>0</v>
      </c>
      <c r="DE207">
        <v>0</v>
      </c>
      <c r="DF207">
        <v>9</v>
      </c>
      <c r="DG207">
        <v>0</v>
      </c>
      <c r="DH207">
        <v>0</v>
      </c>
      <c r="DI207">
        <v>0</v>
      </c>
      <c r="DJ207">
        <v>0</v>
      </c>
      <c r="DK207">
        <v>1</v>
      </c>
      <c r="DL207">
        <v>9</v>
      </c>
      <c r="DM207">
        <v>1</v>
      </c>
      <c r="DN207">
        <v>9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 t="s">
        <v>578</v>
      </c>
      <c r="EF207">
        <v>111.1800003051758</v>
      </c>
      <c r="EG207">
        <v>111.7799987792969</v>
      </c>
      <c r="EH207">
        <v>112.4100036621094</v>
      </c>
      <c r="EI207">
        <v>111.0699996948242</v>
      </c>
      <c r="EJ207">
        <v>111.8399963378906</v>
      </c>
      <c r="EK207" s="2">
        <f t="shared" si="78"/>
        <v>5.3676729349922958E-3</v>
      </c>
      <c r="EL207" s="2">
        <f t="shared" si="79"/>
        <v>5.6045268418122296E-3</v>
      </c>
      <c r="EM207" s="2">
        <f t="shared" si="80"/>
        <v>6.3517542693353191E-3</v>
      </c>
      <c r="EN207" s="2">
        <f t="shared" si="81"/>
        <v>6.8848056891925857E-3</v>
      </c>
      <c r="EO207">
        <v>80</v>
      </c>
      <c r="EP207">
        <v>1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94</v>
      </c>
      <c r="EY207">
        <v>16</v>
      </c>
      <c r="EZ207">
        <v>3</v>
      </c>
      <c r="FA207">
        <v>10</v>
      </c>
      <c r="FB207">
        <v>12</v>
      </c>
      <c r="FC207">
        <v>0</v>
      </c>
      <c r="FD207">
        <v>0</v>
      </c>
      <c r="FE207">
        <v>0</v>
      </c>
      <c r="FF207">
        <v>0</v>
      </c>
      <c r="FG207">
        <v>1</v>
      </c>
      <c r="FH207">
        <v>0</v>
      </c>
      <c r="FI207">
        <v>0</v>
      </c>
      <c r="FJ207">
        <v>0</v>
      </c>
      <c r="FK207">
        <v>1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 t="s">
        <v>396</v>
      </c>
      <c r="FX207">
        <v>111.8399963378906</v>
      </c>
      <c r="FY207">
        <v>111.4700012207031</v>
      </c>
      <c r="FZ207">
        <v>114.5699996948242</v>
      </c>
      <c r="GA207">
        <v>111.09999847412109</v>
      </c>
      <c r="GB207">
        <v>114.4100036621094</v>
      </c>
      <c r="GC207">
        <v>594</v>
      </c>
      <c r="GD207">
        <v>200</v>
      </c>
      <c r="GE207">
        <v>272</v>
      </c>
      <c r="GF207">
        <v>144</v>
      </c>
      <c r="GG207">
        <v>0</v>
      </c>
      <c r="GH207">
        <v>211</v>
      </c>
      <c r="GI207">
        <v>0</v>
      </c>
      <c r="GJ207">
        <v>46</v>
      </c>
      <c r="GK207">
        <v>10</v>
      </c>
      <c r="GL207">
        <v>22</v>
      </c>
      <c r="GM207">
        <v>9</v>
      </c>
      <c r="GN207">
        <v>12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2.9</v>
      </c>
      <c r="GX207" t="s">
        <v>288</v>
      </c>
      <c r="GY207">
        <v>559347</v>
      </c>
      <c r="GZ207">
        <v>1054028</v>
      </c>
      <c r="HC207">
        <v>2.2000000000000002</v>
      </c>
      <c r="HD207">
        <v>2.57</v>
      </c>
      <c r="HE207">
        <v>0.49909999999999999</v>
      </c>
      <c r="HF207" s="2">
        <f t="shared" si="82"/>
        <v>-3.3192348895281221E-3</v>
      </c>
      <c r="HG207" s="2">
        <f t="shared" si="83"/>
        <v>2.7057680739970835E-2</v>
      </c>
      <c r="HH207" s="2">
        <f t="shared" si="84"/>
        <v>3.3193033330054522E-3</v>
      </c>
      <c r="HI207" s="2">
        <f t="shared" si="85"/>
        <v>2.8931081916261925E-2</v>
      </c>
      <c r="HJ207" s="3">
        <f t="shared" si="86"/>
        <v>114.48612092581703</v>
      </c>
      <c r="HK207" t="str">
        <f t="shared" si="87"/>
        <v>NTRS</v>
      </c>
    </row>
    <row r="208" spans="1:219" hidden="1" x14ac:dyDescent="0.25">
      <c r="A208">
        <v>199</v>
      </c>
      <c r="B208" t="s">
        <v>834</v>
      </c>
      <c r="C208">
        <v>10</v>
      </c>
      <c r="D208">
        <v>0</v>
      </c>
      <c r="E208">
        <v>5</v>
      </c>
      <c r="F208">
        <v>1</v>
      </c>
      <c r="G208" t="s">
        <v>218</v>
      </c>
      <c r="H208" t="s">
        <v>218</v>
      </c>
      <c r="I208">
        <v>5</v>
      </c>
      <c r="J208">
        <v>1</v>
      </c>
      <c r="K208" t="s">
        <v>218</v>
      </c>
      <c r="L208" t="s">
        <v>218</v>
      </c>
      <c r="M208">
        <v>67</v>
      </c>
      <c r="N208">
        <v>59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39</v>
      </c>
      <c r="W208">
        <v>12</v>
      </c>
      <c r="X208">
        <v>13</v>
      </c>
      <c r="Y208">
        <v>11</v>
      </c>
      <c r="Z208">
        <v>11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11</v>
      </c>
      <c r="AH208">
        <v>0</v>
      </c>
      <c r="AI208">
        <v>0</v>
      </c>
      <c r="AJ208">
        <v>0</v>
      </c>
      <c r="AK208">
        <v>1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 t="s">
        <v>518</v>
      </c>
      <c r="AV208">
        <v>22.25</v>
      </c>
      <c r="AW208">
        <v>22.340000152587891</v>
      </c>
      <c r="AX208">
        <v>22.690000534057621</v>
      </c>
      <c r="AY208">
        <v>22.229999542236332</v>
      </c>
      <c r="AZ208">
        <v>22.610000610351559</v>
      </c>
      <c r="BA208" s="2">
        <f t="shared" si="70"/>
        <v>4.0286549674649619E-3</v>
      </c>
      <c r="BB208" s="2">
        <f t="shared" si="71"/>
        <v>1.5425313937052598E-2</v>
      </c>
      <c r="BC208" s="2">
        <f t="shared" si="72"/>
        <v>4.9239305998310945E-3</v>
      </c>
      <c r="BD208" s="2">
        <f t="shared" si="73"/>
        <v>1.6806769476213623E-2</v>
      </c>
      <c r="BE208">
        <v>4</v>
      </c>
      <c r="BF208">
        <v>52</v>
      </c>
      <c r="BG208">
        <v>136</v>
      </c>
      <c r="BH208">
        <v>3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1</v>
      </c>
      <c r="BR208">
        <v>0</v>
      </c>
      <c r="BS208">
        <v>1</v>
      </c>
      <c r="BT208">
        <v>1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 t="s">
        <v>835</v>
      </c>
      <c r="CN208">
        <v>22.610000610351559</v>
      </c>
      <c r="CO208">
        <v>22.60000038146973</v>
      </c>
      <c r="CP208">
        <v>22.780000686645511</v>
      </c>
      <c r="CQ208">
        <v>22.399999618530281</v>
      </c>
      <c r="CR208">
        <v>22.479999542236332</v>
      </c>
      <c r="CS208" s="2">
        <f t="shared" si="74"/>
        <v>-4.4248799615198564E-4</v>
      </c>
      <c r="CT208" s="2">
        <f t="shared" si="75"/>
        <v>7.9016812884165066E-3</v>
      </c>
      <c r="CU208" s="2">
        <f t="shared" si="76"/>
        <v>8.8495911311327058E-3</v>
      </c>
      <c r="CV208" s="2">
        <f t="shared" si="77"/>
        <v>3.5587155398176806E-3</v>
      </c>
      <c r="CW208">
        <v>79</v>
      </c>
      <c r="CX208">
        <v>40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32</v>
      </c>
      <c r="DG208">
        <v>14</v>
      </c>
      <c r="DH208">
        <v>10</v>
      </c>
      <c r="DI208">
        <v>11</v>
      </c>
      <c r="DJ208">
        <v>19</v>
      </c>
      <c r="DK208">
        <v>0</v>
      </c>
      <c r="DL208">
        <v>0</v>
      </c>
      <c r="DM208">
        <v>0</v>
      </c>
      <c r="DN208">
        <v>0</v>
      </c>
      <c r="DO208">
        <v>40</v>
      </c>
      <c r="DP208">
        <v>0</v>
      </c>
      <c r="DQ208">
        <v>6</v>
      </c>
      <c r="DR208">
        <v>0</v>
      </c>
      <c r="DS208">
        <v>1</v>
      </c>
      <c r="DT208">
        <v>0</v>
      </c>
      <c r="DU208">
        <v>1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 t="s">
        <v>620</v>
      </c>
      <c r="EF208">
        <v>22.479999542236332</v>
      </c>
      <c r="EG208">
        <v>22.479999542236332</v>
      </c>
      <c r="EH208">
        <v>22.520000457763668</v>
      </c>
      <c r="EI208">
        <v>22.090000152587891</v>
      </c>
      <c r="EJ208">
        <v>22.139999389648441</v>
      </c>
      <c r="EK208" s="2">
        <f t="shared" si="78"/>
        <v>0</v>
      </c>
      <c r="EL208" s="2">
        <f t="shared" si="79"/>
        <v>1.7762395521420116E-3</v>
      </c>
      <c r="EM208" s="2">
        <f t="shared" si="80"/>
        <v>1.7348727650803308E-2</v>
      </c>
      <c r="EN208" s="2">
        <f t="shared" si="81"/>
        <v>2.2583215193731077E-3</v>
      </c>
      <c r="EO208">
        <v>2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2</v>
      </c>
      <c r="EY208">
        <v>1</v>
      </c>
      <c r="EZ208">
        <v>3</v>
      </c>
      <c r="FA208">
        <v>6</v>
      </c>
      <c r="FB208">
        <v>183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2</v>
      </c>
      <c r="FP208">
        <v>0</v>
      </c>
      <c r="FQ208">
        <v>0</v>
      </c>
      <c r="FR208">
        <v>0</v>
      </c>
      <c r="FS208">
        <v>1</v>
      </c>
      <c r="FT208">
        <v>0</v>
      </c>
      <c r="FU208">
        <v>0</v>
      </c>
      <c r="FV208">
        <v>0</v>
      </c>
      <c r="FW208" t="s">
        <v>483</v>
      </c>
      <c r="FX208">
        <v>22.139999389648441</v>
      </c>
      <c r="FY208">
        <v>22.29999923706055</v>
      </c>
      <c r="FZ208">
        <v>22.379999160766602</v>
      </c>
      <c r="GA208">
        <v>21.889999389648441</v>
      </c>
      <c r="GB208">
        <v>22</v>
      </c>
      <c r="GC208">
        <v>442</v>
      </c>
      <c r="GD208">
        <v>368</v>
      </c>
      <c r="GE208">
        <v>121</v>
      </c>
      <c r="GF208">
        <v>281</v>
      </c>
      <c r="GG208">
        <v>0</v>
      </c>
      <c r="GH208">
        <v>3</v>
      </c>
      <c r="GI208">
        <v>0</v>
      </c>
      <c r="GJ208">
        <v>0</v>
      </c>
      <c r="GK208">
        <v>0</v>
      </c>
      <c r="GL208">
        <v>213</v>
      </c>
      <c r="GM208">
        <v>0</v>
      </c>
      <c r="GN208">
        <v>202</v>
      </c>
      <c r="GO208">
        <v>2</v>
      </c>
      <c r="GP208">
        <v>1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2.2999999999999998</v>
      </c>
      <c r="GX208" t="s">
        <v>218</v>
      </c>
      <c r="GY208">
        <v>3004918</v>
      </c>
      <c r="GZ208">
        <v>3085528</v>
      </c>
      <c r="HA208">
        <v>0.80700000000000005</v>
      </c>
      <c r="HB208">
        <v>1.0149999999999999</v>
      </c>
      <c r="HC208">
        <v>0.68</v>
      </c>
      <c r="HD208">
        <v>3.91</v>
      </c>
      <c r="HE208">
        <v>0.48080002999999999</v>
      </c>
      <c r="HF208" s="2">
        <f t="shared" si="82"/>
        <v>7.1748812953412733E-3</v>
      </c>
      <c r="HG208" s="2">
        <f t="shared" si="83"/>
        <v>3.5746169216259727E-3</v>
      </c>
      <c r="HH208" s="2">
        <f t="shared" si="84"/>
        <v>1.8385644010728397E-2</v>
      </c>
      <c r="HI208" s="2">
        <f t="shared" si="85"/>
        <v>5.0000277432526996E-3</v>
      </c>
      <c r="HJ208" s="3">
        <f t="shared" si="86"/>
        <v>22.379713191685592</v>
      </c>
      <c r="HK208" t="str">
        <f t="shared" si="87"/>
        <v>NLOK</v>
      </c>
    </row>
    <row r="209" spans="1:219" hidden="1" x14ac:dyDescent="0.25">
      <c r="A209">
        <v>200</v>
      </c>
      <c r="B209" t="s">
        <v>836</v>
      </c>
      <c r="C209">
        <v>10</v>
      </c>
      <c r="D209">
        <v>0</v>
      </c>
      <c r="E209">
        <v>6</v>
      </c>
      <c r="F209">
        <v>0</v>
      </c>
      <c r="G209" t="s">
        <v>218</v>
      </c>
      <c r="H209" t="s">
        <v>218</v>
      </c>
      <c r="I209">
        <v>6</v>
      </c>
      <c r="J209">
        <v>0</v>
      </c>
      <c r="K209" t="s">
        <v>218</v>
      </c>
      <c r="L209" t="s">
        <v>218</v>
      </c>
      <c r="M209">
        <v>59</v>
      </c>
      <c r="N209">
        <v>36</v>
      </c>
      <c r="O209">
        <v>18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14</v>
      </c>
      <c r="W209">
        <v>10</v>
      </c>
      <c r="X209">
        <v>9</v>
      </c>
      <c r="Y209">
        <v>25</v>
      </c>
      <c r="Z209">
        <v>38</v>
      </c>
      <c r="AA209">
        <v>1</v>
      </c>
      <c r="AB209">
        <v>96</v>
      </c>
      <c r="AC209">
        <v>0</v>
      </c>
      <c r="AD209">
        <v>0</v>
      </c>
      <c r="AE209">
        <v>0</v>
      </c>
      <c r="AF209">
        <v>0</v>
      </c>
      <c r="AG209">
        <v>38</v>
      </c>
      <c r="AH209">
        <v>38</v>
      </c>
      <c r="AI209">
        <v>0</v>
      </c>
      <c r="AJ209">
        <v>0</v>
      </c>
      <c r="AK209">
        <v>1</v>
      </c>
      <c r="AL209">
        <v>1</v>
      </c>
      <c r="AM209">
        <v>0</v>
      </c>
      <c r="AN209">
        <v>0</v>
      </c>
      <c r="AO209">
        <v>12</v>
      </c>
      <c r="AP209">
        <v>12</v>
      </c>
      <c r="AQ209">
        <v>0</v>
      </c>
      <c r="AR209">
        <v>0</v>
      </c>
      <c r="AS209">
        <v>1</v>
      </c>
      <c r="AT209">
        <v>1</v>
      </c>
      <c r="AU209" t="s">
        <v>837</v>
      </c>
      <c r="AV209">
        <v>77.830001831054688</v>
      </c>
      <c r="AW209">
        <v>78.30999755859375</v>
      </c>
      <c r="AX209">
        <v>80.650001525878906</v>
      </c>
      <c r="AY209">
        <v>78.040000915527344</v>
      </c>
      <c r="AZ209">
        <v>80.599998474121094</v>
      </c>
      <c r="BA209" s="2">
        <f t="shared" si="70"/>
        <v>6.129431011409725E-3</v>
      </c>
      <c r="BB209" s="2">
        <f t="shared" si="71"/>
        <v>2.9014307786891957E-2</v>
      </c>
      <c r="BC209" s="2">
        <f t="shared" si="72"/>
        <v>3.4477927657242669E-3</v>
      </c>
      <c r="BD209" s="2">
        <f t="shared" si="73"/>
        <v>3.1761756911393824E-2</v>
      </c>
      <c r="BE209">
        <v>3</v>
      </c>
      <c r="BF209">
        <v>5</v>
      </c>
      <c r="BG209">
        <v>38</v>
      </c>
      <c r="BH209">
        <v>91</v>
      </c>
      <c r="BI209">
        <v>58</v>
      </c>
      <c r="BJ209">
        <v>0</v>
      </c>
      <c r="BK209">
        <v>0</v>
      </c>
      <c r="BL209">
        <v>0</v>
      </c>
      <c r="BM209">
        <v>0</v>
      </c>
      <c r="BN209">
        <v>1</v>
      </c>
      <c r="BO209">
        <v>0</v>
      </c>
      <c r="BP209">
        <v>2</v>
      </c>
      <c r="BQ209">
        <v>0</v>
      </c>
      <c r="BR209">
        <v>0</v>
      </c>
      <c r="BS209">
        <v>1</v>
      </c>
      <c r="BT209">
        <v>3</v>
      </c>
      <c r="BU209">
        <v>1</v>
      </c>
      <c r="BV209">
        <v>3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 t="s">
        <v>838</v>
      </c>
      <c r="CN209">
        <v>80.599998474121094</v>
      </c>
      <c r="CO209">
        <v>80.279998779296875</v>
      </c>
      <c r="CP209">
        <v>81.55999755859375</v>
      </c>
      <c r="CQ209">
        <v>80.010002136230469</v>
      </c>
      <c r="CR209">
        <v>80.69000244140625</v>
      </c>
      <c r="CS209" s="2">
        <f t="shared" si="74"/>
        <v>-3.9860450883157927E-3</v>
      </c>
      <c r="CT209" s="2">
        <f t="shared" si="75"/>
        <v>1.5693953134038652E-2</v>
      </c>
      <c r="CU209" s="2">
        <f t="shared" si="76"/>
        <v>3.363186935374407E-3</v>
      </c>
      <c r="CV209" s="2">
        <f t="shared" si="77"/>
        <v>8.4273179402809539E-3</v>
      </c>
      <c r="CW209">
        <v>69</v>
      </c>
      <c r="CX209">
        <v>81</v>
      </c>
      <c r="CY209">
        <v>44</v>
      </c>
      <c r="CZ209">
        <v>1</v>
      </c>
      <c r="DA209">
        <v>0</v>
      </c>
      <c r="DB209">
        <v>2</v>
      </c>
      <c r="DC209">
        <v>45</v>
      </c>
      <c r="DD209">
        <v>0</v>
      </c>
      <c r="DE209">
        <v>0</v>
      </c>
      <c r="DF209">
        <v>6</v>
      </c>
      <c r="DG209">
        <v>0</v>
      </c>
      <c r="DH209">
        <v>1</v>
      </c>
      <c r="DI209">
        <v>0</v>
      </c>
      <c r="DJ209">
        <v>0</v>
      </c>
      <c r="DK209">
        <v>2</v>
      </c>
      <c r="DL209">
        <v>4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 t="s">
        <v>438</v>
      </c>
      <c r="EF209">
        <v>80.69000244140625</v>
      </c>
      <c r="EG209">
        <v>80.19000244140625</v>
      </c>
      <c r="EH209">
        <v>82.25</v>
      </c>
      <c r="EI209">
        <v>80.05999755859375</v>
      </c>
      <c r="EJ209">
        <v>81.580001831054688</v>
      </c>
      <c r="EK209" s="2">
        <f t="shared" si="78"/>
        <v>-6.2351912305445012E-3</v>
      </c>
      <c r="EL209" s="2">
        <f t="shared" si="79"/>
        <v>2.504556302241645E-2</v>
      </c>
      <c r="EM209" s="2">
        <f t="shared" si="80"/>
        <v>1.6212106104809276E-3</v>
      </c>
      <c r="EN209" s="2">
        <f t="shared" si="81"/>
        <v>1.8632069604616275E-2</v>
      </c>
      <c r="EO209">
        <v>4</v>
      </c>
      <c r="EP209">
        <v>14</v>
      </c>
      <c r="EQ209">
        <v>12</v>
      </c>
      <c r="ER209">
        <v>87</v>
      </c>
      <c r="ES209">
        <v>78</v>
      </c>
      <c r="ET209">
        <v>1</v>
      </c>
      <c r="EU209">
        <v>5</v>
      </c>
      <c r="EV209">
        <v>0</v>
      </c>
      <c r="EW209">
        <v>0</v>
      </c>
      <c r="EX209">
        <v>3</v>
      </c>
      <c r="EY209">
        <v>0</v>
      </c>
      <c r="EZ209">
        <v>0</v>
      </c>
      <c r="FA209">
        <v>0</v>
      </c>
      <c r="FB209">
        <v>0</v>
      </c>
      <c r="FC209">
        <v>2</v>
      </c>
      <c r="FD209">
        <v>3</v>
      </c>
      <c r="FE209">
        <v>1</v>
      </c>
      <c r="FF209">
        <v>3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 t="s">
        <v>839</v>
      </c>
      <c r="FX209">
        <v>81.580001831054688</v>
      </c>
      <c r="FY209">
        <v>82.400001525878906</v>
      </c>
      <c r="FZ209">
        <v>83.110000610351563</v>
      </c>
      <c r="GA209">
        <v>80.819999694824219</v>
      </c>
      <c r="GB209">
        <v>82.410003662109375</v>
      </c>
      <c r="GC209">
        <v>698</v>
      </c>
      <c r="GD209">
        <v>109</v>
      </c>
      <c r="GE209">
        <v>390</v>
      </c>
      <c r="GF209">
        <v>10</v>
      </c>
      <c r="GG209">
        <v>0</v>
      </c>
      <c r="GH209">
        <v>315</v>
      </c>
      <c r="GI209">
        <v>0</v>
      </c>
      <c r="GJ209">
        <v>166</v>
      </c>
      <c r="GK209">
        <v>6</v>
      </c>
      <c r="GL209">
        <v>38</v>
      </c>
      <c r="GM209">
        <v>3</v>
      </c>
      <c r="GN209">
        <v>0</v>
      </c>
      <c r="GO209">
        <v>1</v>
      </c>
      <c r="GP209">
        <v>0</v>
      </c>
      <c r="GQ209">
        <v>1</v>
      </c>
      <c r="GR209">
        <v>0</v>
      </c>
      <c r="GS209">
        <v>1</v>
      </c>
      <c r="GT209">
        <v>0</v>
      </c>
      <c r="GU209">
        <v>1</v>
      </c>
      <c r="GV209">
        <v>0</v>
      </c>
      <c r="GW209">
        <v>2.4</v>
      </c>
      <c r="GX209" t="s">
        <v>218</v>
      </c>
      <c r="GY209">
        <v>3240789</v>
      </c>
      <c r="GZ209">
        <v>3505285</v>
      </c>
      <c r="HA209">
        <v>1.9159999999999999</v>
      </c>
      <c r="HB209">
        <v>3.504</v>
      </c>
      <c r="HC209">
        <v>0.77</v>
      </c>
      <c r="HD209">
        <v>1.05</v>
      </c>
      <c r="HE209">
        <v>0.29959999999999998</v>
      </c>
      <c r="HF209" s="2">
        <f t="shared" si="82"/>
        <v>9.9514524228095924E-3</v>
      </c>
      <c r="HG209" s="2">
        <f t="shared" si="83"/>
        <v>8.5428838799000983E-3</v>
      </c>
      <c r="HH209" s="2">
        <f t="shared" si="84"/>
        <v>1.9174779148013354E-2</v>
      </c>
      <c r="HI209" s="2">
        <f t="shared" si="85"/>
        <v>1.929382231075194E-2</v>
      </c>
      <c r="HJ209" s="3">
        <f t="shared" si="86"/>
        <v>83.103935170618087</v>
      </c>
      <c r="HK209" t="str">
        <f t="shared" si="87"/>
        <v>NUE</v>
      </c>
    </row>
    <row r="210" spans="1:219" hidden="1" x14ac:dyDescent="0.25">
      <c r="A210">
        <v>201</v>
      </c>
      <c r="B210" t="s">
        <v>840</v>
      </c>
      <c r="C210">
        <v>9</v>
      </c>
      <c r="D210">
        <v>0</v>
      </c>
      <c r="E210">
        <v>6</v>
      </c>
      <c r="F210">
        <v>0</v>
      </c>
      <c r="G210" t="s">
        <v>218</v>
      </c>
      <c r="H210" t="s">
        <v>218</v>
      </c>
      <c r="I210">
        <v>6</v>
      </c>
      <c r="J210">
        <v>0</v>
      </c>
      <c r="K210" t="s">
        <v>218</v>
      </c>
      <c r="L210" t="s">
        <v>218</v>
      </c>
      <c r="M210">
        <v>12</v>
      </c>
      <c r="N210">
        <v>34</v>
      </c>
      <c r="O210">
        <v>54</v>
      </c>
      <c r="P210">
        <v>77</v>
      </c>
      <c r="Q210">
        <v>0</v>
      </c>
      <c r="R210">
        <v>1</v>
      </c>
      <c r="S210">
        <v>1</v>
      </c>
      <c r="T210">
        <v>0</v>
      </c>
      <c r="U210">
        <v>0</v>
      </c>
      <c r="V210">
        <v>2</v>
      </c>
      <c r="W210">
        <v>0</v>
      </c>
      <c r="X210">
        <v>0</v>
      </c>
      <c r="Y210">
        <v>0</v>
      </c>
      <c r="Z210">
        <v>2</v>
      </c>
      <c r="AA210">
        <v>2</v>
      </c>
      <c r="AB210">
        <v>4</v>
      </c>
      <c r="AC210">
        <v>0</v>
      </c>
      <c r="AD210">
        <v>0</v>
      </c>
      <c r="AE210">
        <v>0</v>
      </c>
      <c r="AF210">
        <v>0</v>
      </c>
      <c r="AG210">
        <v>2</v>
      </c>
      <c r="AH210">
        <v>2</v>
      </c>
      <c r="AI210">
        <v>0</v>
      </c>
      <c r="AJ210">
        <v>0</v>
      </c>
      <c r="AK210">
        <v>1</v>
      </c>
      <c r="AL210">
        <v>1</v>
      </c>
      <c r="AM210">
        <v>0</v>
      </c>
      <c r="AN210">
        <v>0</v>
      </c>
      <c r="AO210">
        <v>1</v>
      </c>
      <c r="AP210">
        <v>1</v>
      </c>
      <c r="AQ210">
        <v>0</v>
      </c>
      <c r="AR210">
        <v>0</v>
      </c>
      <c r="AS210">
        <v>1</v>
      </c>
      <c r="AT210">
        <v>1</v>
      </c>
      <c r="AU210" t="s">
        <v>703</v>
      </c>
      <c r="AV210">
        <v>70.610000610351563</v>
      </c>
      <c r="AW210">
        <v>71.169998168945313</v>
      </c>
      <c r="AX210">
        <v>71.519996643066406</v>
      </c>
      <c r="AY210">
        <v>70.220001220703125</v>
      </c>
      <c r="AZ210">
        <v>70.430000305175781</v>
      </c>
      <c r="BA210" s="2">
        <f t="shared" si="70"/>
        <v>7.8684498103317457E-3</v>
      </c>
      <c r="BB210" s="2">
        <f t="shared" si="71"/>
        <v>4.893714912597491E-3</v>
      </c>
      <c r="BC210" s="2">
        <f t="shared" si="72"/>
        <v>1.3348278385325485E-2</v>
      </c>
      <c r="BD210" s="2">
        <f t="shared" si="73"/>
        <v>2.9816709294721022E-3</v>
      </c>
      <c r="BE210">
        <v>41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12</v>
      </c>
      <c r="BO210">
        <v>6</v>
      </c>
      <c r="BP210">
        <v>4</v>
      </c>
      <c r="BQ210">
        <v>14</v>
      </c>
      <c r="BR210">
        <v>117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42</v>
      </c>
      <c r="CF210">
        <v>1</v>
      </c>
      <c r="CG210">
        <v>0</v>
      </c>
      <c r="CH210">
        <v>0</v>
      </c>
      <c r="CI210">
        <v>1</v>
      </c>
      <c r="CJ210">
        <v>1</v>
      </c>
      <c r="CK210">
        <v>0</v>
      </c>
      <c r="CL210">
        <v>0</v>
      </c>
      <c r="CM210" t="s">
        <v>804</v>
      </c>
      <c r="CN210">
        <v>70.430000305175781</v>
      </c>
      <c r="CO210">
        <v>70.699996948242188</v>
      </c>
      <c r="CP210">
        <v>71.459999084472656</v>
      </c>
      <c r="CQ210">
        <v>70.449996948242188</v>
      </c>
      <c r="CR210">
        <v>70.480003356933594</v>
      </c>
      <c r="CS210" s="2">
        <f t="shared" si="74"/>
        <v>3.8189060073661185E-3</v>
      </c>
      <c r="CT210" s="2">
        <f t="shared" si="75"/>
        <v>1.0635350489328621E-2</v>
      </c>
      <c r="CU210" s="2">
        <f t="shared" si="76"/>
        <v>3.5360680451375082E-3</v>
      </c>
      <c r="CV210" s="2">
        <f t="shared" si="77"/>
        <v>4.2574357636515625E-4</v>
      </c>
      <c r="CW210">
        <v>94</v>
      </c>
      <c r="CX210">
        <v>45</v>
      </c>
      <c r="CY210">
        <v>4</v>
      </c>
      <c r="CZ210">
        <v>0</v>
      </c>
      <c r="DA210">
        <v>0</v>
      </c>
      <c r="DB210">
        <v>1</v>
      </c>
      <c r="DC210">
        <v>4</v>
      </c>
      <c r="DD210">
        <v>0</v>
      </c>
      <c r="DE210">
        <v>0</v>
      </c>
      <c r="DF210">
        <v>3</v>
      </c>
      <c r="DG210">
        <v>4</v>
      </c>
      <c r="DH210">
        <v>5</v>
      </c>
      <c r="DI210">
        <v>0</v>
      </c>
      <c r="DJ210">
        <v>0</v>
      </c>
      <c r="DK210">
        <v>1</v>
      </c>
      <c r="DL210">
        <v>6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 t="s">
        <v>252</v>
      </c>
      <c r="EF210">
        <v>70.480003356933594</v>
      </c>
      <c r="EG210">
        <v>70.680000305175781</v>
      </c>
      <c r="EH210">
        <v>71.779998779296875</v>
      </c>
      <c r="EI210">
        <v>70.150001525878906</v>
      </c>
      <c r="EJ210">
        <v>71.699996948242188</v>
      </c>
      <c r="EK210" s="2">
        <f t="shared" si="78"/>
        <v>2.8296115927937127E-3</v>
      </c>
      <c r="EL210" s="2">
        <f t="shared" si="79"/>
        <v>1.5324581956364658E-2</v>
      </c>
      <c r="EM210" s="2">
        <f t="shared" si="80"/>
        <v>7.4985678693900715E-3</v>
      </c>
      <c r="EN210" s="2">
        <f t="shared" si="81"/>
        <v>2.161778923759472E-2</v>
      </c>
      <c r="EO210">
        <v>15</v>
      </c>
      <c r="EP210">
        <v>78</v>
      </c>
      <c r="EQ210">
        <v>46</v>
      </c>
      <c r="ER210">
        <v>1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11</v>
      </c>
      <c r="EY210">
        <v>7</v>
      </c>
      <c r="EZ210">
        <v>0</v>
      </c>
      <c r="FA210">
        <v>2</v>
      </c>
      <c r="FB210">
        <v>6</v>
      </c>
      <c r="FC210">
        <v>1</v>
      </c>
      <c r="FD210">
        <v>26</v>
      </c>
      <c r="FE210">
        <v>0</v>
      </c>
      <c r="FF210">
        <v>0</v>
      </c>
      <c r="FG210">
        <v>0</v>
      </c>
      <c r="FH210">
        <v>0</v>
      </c>
      <c r="FI210">
        <v>6</v>
      </c>
      <c r="FJ210">
        <v>6</v>
      </c>
      <c r="FK210">
        <v>0</v>
      </c>
      <c r="FL210">
        <v>0</v>
      </c>
      <c r="FM210">
        <v>1</v>
      </c>
      <c r="FN210">
        <v>1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 t="s">
        <v>841</v>
      </c>
      <c r="FX210">
        <v>71.699996948242188</v>
      </c>
      <c r="FY210">
        <v>72.180000305175781</v>
      </c>
      <c r="FZ210">
        <v>72.610000610351563</v>
      </c>
      <c r="GA210">
        <v>71.25</v>
      </c>
      <c r="GB210">
        <v>71.720001220703125</v>
      </c>
      <c r="GC210">
        <v>501</v>
      </c>
      <c r="GD210">
        <v>195</v>
      </c>
      <c r="GE210">
        <v>283</v>
      </c>
      <c r="GF210">
        <v>38</v>
      </c>
      <c r="GG210">
        <v>0</v>
      </c>
      <c r="GH210">
        <v>78</v>
      </c>
      <c r="GI210">
        <v>0</v>
      </c>
      <c r="GJ210">
        <v>1</v>
      </c>
      <c r="GK210">
        <v>0</v>
      </c>
      <c r="GL210">
        <v>125</v>
      </c>
      <c r="GM210">
        <v>0</v>
      </c>
      <c r="GN210">
        <v>6</v>
      </c>
      <c r="GO210">
        <v>2</v>
      </c>
      <c r="GP210">
        <v>1</v>
      </c>
      <c r="GQ210">
        <v>2</v>
      </c>
      <c r="GR210">
        <v>1</v>
      </c>
      <c r="GS210">
        <v>1</v>
      </c>
      <c r="GT210">
        <v>0</v>
      </c>
      <c r="GU210">
        <v>1</v>
      </c>
      <c r="GV210">
        <v>0</v>
      </c>
      <c r="GW210">
        <v>2.6</v>
      </c>
      <c r="GX210" t="s">
        <v>288</v>
      </c>
      <c r="GY210">
        <v>339163</v>
      </c>
      <c r="GZ210">
        <v>403757</v>
      </c>
      <c r="HA210">
        <v>1.4790000000000001</v>
      </c>
      <c r="HB210">
        <v>1.8680000000000001</v>
      </c>
      <c r="HC210">
        <v>1.51</v>
      </c>
      <c r="HD210">
        <v>6.03</v>
      </c>
      <c r="HE210">
        <v>0</v>
      </c>
      <c r="HF210" s="2">
        <f t="shared" si="82"/>
        <v>6.6500880424514852E-3</v>
      </c>
      <c r="HG210" s="2">
        <f t="shared" si="83"/>
        <v>5.9220534576676087E-3</v>
      </c>
      <c r="HH210" s="2">
        <f t="shared" si="84"/>
        <v>1.2884459701354323E-2</v>
      </c>
      <c r="HI210" s="2">
        <f t="shared" si="85"/>
        <v>6.5532795970930646E-3</v>
      </c>
      <c r="HJ210" s="3">
        <f t="shared" si="86"/>
        <v>72.607454125557496</v>
      </c>
      <c r="HK210" t="str">
        <f t="shared" si="87"/>
        <v>NUVA</v>
      </c>
    </row>
    <row r="211" spans="1:219" hidden="1" x14ac:dyDescent="0.25">
      <c r="A211">
        <v>202</v>
      </c>
      <c r="B211" t="s">
        <v>842</v>
      </c>
      <c r="C211">
        <v>9</v>
      </c>
      <c r="D211">
        <v>1</v>
      </c>
      <c r="E211">
        <v>6</v>
      </c>
      <c r="F211">
        <v>0</v>
      </c>
      <c r="G211" t="s">
        <v>218</v>
      </c>
      <c r="H211" t="s">
        <v>218</v>
      </c>
      <c r="I211">
        <v>6</v>
      </c>
      <c r="J211">
        <v>0</v>
      </c>
      <c r="K211" t="s">
        <v>218</v>
      </c>
      <c r="L211" t="s">
        <v>218</v>
      </c>
      <c r="M211">
        <v>0</v>
      </c>
      <c r="N211">
        <v>2</v>
      </c>
      <c r="O211">
        <v>8</v>
      </c>
      <c r="P211">
        <v>76</v>
      </c>
      <c r="Q211">
        <v>105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 t="s">
        <v>742</v>
      </c>
      <c r="AV211">
        <v>257.760009765625</v>
      </c>
      <c r="AW211">
        <v>258.67001342773438</v>
      </c>
      <c r="AX211">
        <v>259.47000122070313</v>
      </c>
      <c r="AY211">
        <v>252.08999633789071</v>
      </c>
      <c r="AZ211">
        <v>253.49000549316409</v>
      </c>
      <c r="BA211" s="2">
        <f t="shared" si="70"/>
        <v>3.5180098769492796E-3</v>
      </c>
      <c r="BB211" s="2">
        <f t="shared" si="71"/>
        <v>3.0831610174784085E-3</v>
      </c>
      <c r="BC211" s="2">
        <f t="shared" si="72"/>
        <v>2.5437881270617191E-2</v>
      </c>
      <c r="BD211" s="2">
        <f t="shared" si="73"/>
        <v>5.5229363088681316E-3</v>
      </c>
      <c r="BE211">
        <v>4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4</v>
      </c>
      <c r="BO211">
        <v>2</v>
      </c>
      <c r="BP211">
        <v>3</v>
      </c>
      <c r="BQ211">
        <v>6</v>
      </c>
      <c r="BR211">
        <v>177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5</v>
      </c>
      <c r="CF211">
        <v>0</v>
      </c>
      <c r="CG211">
        <v>0</v>
      </c>
      <c r="CH211">
        <v>0</v>
      </c>
      <c r="CI211">
        <v>1</v>
      </c>
      <c r="CJ211">
        <v>0</v>
      </c>
      <c r="CK211">
        <v>0</v>
      </c>
      <c r="CL211">
        <v>0</v>
      </c>
      <c r="CM211" t="s">
        <v>843</v>
      </c>
      <c r="CN211">
        <v>253.49000549316409</v>
      </c>
      <c r="CO211">
        <v>254.91000366210929</v>
      </c>
      <c r="CP211">
        <v>258.66000366210938</v>
      </c>
      <c r="CQ211">
        <v>254.1000061035156</v>
      </c>
      <c r="CR211">
        <v>258.3599853515625</v>
      </c>
      <c r="CS211" s="2">
        <f t="shared" si="74"/>
        <v>5.5705862796481265E-3</v>
      </c>
      <c r="CT211" s="2">
        <f t="shared" si="75"/>
        <v>1.4497796129697593E-2</v>
      </c>
      <c r="CU211" s="2">
        <f t="shared" si="76"/>
        <v>3.1775824681535836E-3</v>
      </c>
      <c r="CV211" s="2">
        <f t="shared" si="77"/>
        <v>1.648854114250764E-2</v>
      </c>
      <c r="CW211">
        <v>6</v>
      </c>
      <c r="CX211">
        <v>90</v>
      </c>
      <c r="CY211">
        <v>82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3</v>
      </c>
      <c r="DG211">
        <v>0</v>
      </c>
      <c r="DH211">
        <v>1</v>
      </c>
      <c r="DI211">
        <v>0</v>
      </c>
      <c r="DJ211">
        <v>0</v>
      </c>
      <c r="DK211">
        <v>1</v>
      </c>
      <c r="DL211">
        <v>4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 t="s">
        <v>414</v>
      </c>
      <c r="EF211">
        <v>258.3599853515625</v>
      </c>
      <c r="EG211">
        <v>257.20999145507813</v>
      </c>
      <c r="EH211">
        <v>258.67999267578119</v>
      </c>
      <c r="EI211">
        <v>255.44000244140619</v>
      </c>
      <c r="EJ211">
        <v>257.22000122070313</v>
      </c>
      <c r="EK211" s="2">
        <f t="shared" si="78"/>
        <v>-4.4710311989775153E-3</v>
      </c>
      <c r="EL211" s="2">
        <f t="shared" si="79"/>
        <v>5.6827016480764936E-3</v>
      </c>
      <c r="EM211" s="2">
        <f t="shared" si="80"/>
        <v>6.8814940028527616E-3</v>
      </c>
      <c r="EN211" s="2">
        <f t="shared" si="81"/>
        <v>6.9201413997725947E-3</v>
      </c>
      <c r="EO211">
        <v>81</v>
      </c>
      <c r="EP211">
        <v>9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39</v>
      </c>
      <c r="EY211">
        <v>12</v>
      </c>
      <c r="EZ211">
        <v>16</v>
      </c>
      <c r="FA211">
        <v>21</v>
      </c>
      <c r="FB211">
        <v>31</v>
      </c>
      <c r="FC211">
        <v>0</v>
      </c>
      <c r="FD211">
        <v>0</v>
      </c>
      <c r="FE211">
        <v>0</v>
      </c>
      <c r="FF211">
        <v>0</v>
      </c>
      <c r="FG211">
        <v>9</v>
      </c>
      <c r="FH211">
        <v>0</v>
      </c>
      <c r="FI211">
        <v>4</v>
      </c>
      <c r="FJ211">
        <v>0</v>
      </c>
      <c r="FK211">
        <v>2</v>
      </c>
      <c r="FL211">
        <v>0</v>
      </c>
      <c r="FM211">
        <v>2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 t="s">
        <v>300</v>
      </c>
      <c r="FX211">
        <v>257.22000122070313</v>
      </c>
      <c r="FY211">
        <v>258.70999145507813</v>
      </c>
      <c r="FZ211">
        <v>260.10000610351563</v>
      </c>
      <c r="GA211">
        <v>256.1199951171875</v>
      </c>
      <c r="GB211">
        <v>259.30999755859381</v>
      </c>
      <c r="GC211">
        <v>463</v>
      </c>
      <c r="GD211">
        <v>315</v>
      </c>
      <c r="GE211">
        <v>268</v>
      </c>
      <c r="GF211">
        <v>123</v>
      </c>
      <c r="GG211">
        <v>0</v>
      </c>
      <c r="GH211">
        <v>181</v>
      </c>
      <c r="GI211">
        <v>0</v>
      </c>
      <c r="GJ211">
        <v>0</v>
      </c>
      <c r="GK211">
        <v>0</v>
      </c>
      <c r="GL211">
        <v>208</v>
      </c>
      <c r="GM211">
        <v>0</v>
      </c>
      <c r="GN211">
        <v>31</v>
      </c>
      <c r="GO211">
        <v>2</v>
      </c>
      <c r="GP211">
        <v>2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2.2999999999999998</v>
      </c>
      <c r="GX211" t="s">
        <v>218</v>
      </c>
      <c r="GY211">
        <v>496078</v>
      </c>
      <c r="GZ211">
        <v>743414</v>
      </c>
      <c r="HA211">
        <v>2.3809999999999998</v>
      </c>
      <c r="HB211">
        <v>2.3809999999999998</v>
      </c>
      <c r="HC211">
        <v>1.73</v>
      </c>
      <c r="HD211">
        <v>2.78</v>
      </c>
      <c r="HE211">
        <v>0.1037</v>
      </c>
      <c r="HF211" s="2">
        <f t="shared" si="82"/>
        <v>5.7593068825628757E-3</v>
      </c>
      <c r="HG211" s="2">
        <f t="shared" si="83"/>
        <v>5.3441546167604104E-3</v>
      </c>
      <c r="HH211" s="2">
        <f t="shared" si="84"/>
        <v>1.0011195637723791E-2</v>
      </c>
      <c r="HI211" s="2">
        <f t="shared" si="85"/>
        <v>1.2301887591840699E-2</v>
      </c>
      <c r="HJ211" s="3">
        <f t="shared" si="86"/>
        <v>260.09257765031481</v>
      </c>
      <c r="HK211" t="str">
        <f t="shared" si="87"/>
        <v>ODFL</v>
      </c>
    </row>
    <row r="212" spans="1:219" hidden="1" x14ac:dyDescent="0.25">
      <c r="A212">
        <v>203</v>
      </c>
      <c r="B212" t="s">
        <v>844</v>
      </c>
      <c r="C212">
        <v>9</v>
      </c>
      <c r="D212">
        <v>0</v>
      </c>
      <c r="E212">
        <v>6</v>
      </c>
      <c r="F212">
        <v>0</v>
      </c>
      <c r="G212" t="s">
        <v>218</v>
      </c>
      <c r="H212" t="s">
        <v>218</v>
      </c>
      <c r="I212">
        <v>6</v>
      </c>
      <c r="J212">
        <v>0</v>
      </c>
      <c r="K212" t="s">
        <v>218</v>
      </c>
      <c r="L212" t="s">
        <v>218</v>
      </c>
      <c r="M212">
        <v>6</v>
      </c>
      <c r="N212">
        <v>44</v>
      </c>
      <c r="O212">
        <v>39</v>
      </c>
      <c r="P212">
        <v>47</v>
      </c>
      <c r="Q212">
        <v>10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 t="s">
        <v>845</v>
      </c>
      <c r="AV212">
        <v>139.6199951171875</v>
      </c>
      <c r="AW212">
        <v>140.08000183105469</v>
      </c>
      <c r="AX212">
        <v>140.55000305175781</v>
      </c>
      <c r="AY212">
        <v>138.25</v>
      </c>
      <c r="AZ212">
        <v>139.96000671386719</v>
      </c>
      <c r="BA212" s="2">
        <f t="shared" si="70"/>
        <v>3.2838856928484317E-3</v>
      </c>
      <c r="BB212" s="2">
        <f t="shared" si="71"/>
        <v>3.3440143045037063E-3</v>
      </c>
      <c r="BC212" s="2">
        <f t="shared" si="72"/>
        <v>1.3063976350184414E-2</v>
      </c>
      <c r="BD212" s="2">
        <f t="shared" si="73"/>
        <v>1.2217823891385704E-2</v>
      </c>
      <c r="BE212">
        <v>38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26</v>
      </c>
      <c r="BO212">
        <v>13</v>
      </c>
      <c r="BP212">
        <v>14</v>
      </c>
      <c r="BQ212">
        <v>5</v>
      </c>
      <c r="BR212">
        <v>57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19</v>
      </c>
      <c r="CF212">
        <v>0</v>
      </c>
      <c r="CG212">
        <v>20</v>
      </c>
      <c r="CH212">
        <v>0</v>
      </c>
      <c r="CI212">
        <v>1</v>
      </c>
      <c r="CJ212">
        <v>0</v>
      </c>
      <c r="CK212">
        <v>1</v>
      </c>
      <c r="CL212">
        <v>0</v>
      </c>
      <c r="CM212" t="s">
        <v>522</v>
      </c>
      <c r="CN212">
        <v>139.96000671386719</v>
      </c>
      <c r="CO212">
        <v>138.9700012207031</v>
      </c>
      <c r="CP212">
        <v>142.8500061035156</v>
      </c>
      <c r="CQ212">
        <v>138.50999450683591</v>
      </c>
      <c r="CR212">
        <v>142.19999694824219</v>
      </c>
      <c r="CS212" s="2">
        <f t="shared" si="74"/>
        <v>-7.1238791427499226E-3</v>
      </c>
      <c r="CT212" s="2">
        <f t="shared" si="75"/>
        <v>2.7161391088782127E-2</v>
      </c>
      <c r="CU212" s="2">
        <f t="shared" si="76"/>
        <v>3.3101152034721304E-3</v>
      </c>
      <c r="CV212" s="2">
        <f t="shared" si="77"/>
        <v>2.5949384814328513E-2</v>
      </c>
      <c r="CW212">
        <v>0</v>
      </c>
      <c r="CX212">
        <v>9</v>
      </c>
      <c r="CY212">
        <v>34</v>
      </c>
      <c r="CZ212">
        <v>29</v>
      </c>
      <c r="DA212">
        <v>72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1</v>
      </c>
      <c r="DI212">
        <v>0</v>
      </c>
      <c r="DJ212">
        <v>0</v>
      </c>
      <c r="DK212">
        <v>1</v>
      </c>
      <c r="DL212">
        <v>1</v>
      </c>
      <c r="DM212">
        <v>1</v>
      </c>
      <c r="DN212">
        <v>1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 t="s">
        <v>265</v>
      </c>
      <c r="EF212">
        <v>142.19999694824219</v>
      </c>
      <c r="EG212">
        <v>142.25999450683591</v>
      </c>
      <c r="EH212">
        <v>143.5899963378906</v>
      </c>
      <c r="EI212">
        <v>139.32000732421881</v>
      </c>
      <c r="EJ212">
        <v>142.49000549316409</v>
      </c>
      <c r="EK212" s="2">
        <f t="shared" si="78"/>
        <v>4.217458239170746E-4</v>
      </c>
      <c r="EL212" s="2">
        <f t="shared" si="79"/>
        <v>9.2624964480462202E-3</v>
      </c>
      <c r="EM212" s="2">
        <f t="shared" si="80"/>
        <v>2.0666296191061861E-2</v>
      </c>
      <c r="EN212" s="2">
        <f t="shared" si="81"/>
        <v>2.2247161532303883E-2</v>
      </c>
      <c r="EO212">
        <v>54</v>
      </c>
      <c r="EP212">
        <v>14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16</v>
      </c>
      <c r="EY212">
        <v>12</v>
      </c>
      <c r="EZ212">
        <v>8</v>
      </c>
      <c r="FA212">
        <v>9</v>
      </c>
      <c r="FB212">
        <v>65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65</v>
      </c>
      <c r="FJ212">
        <v>0</v>
      </c>
      <c r="FK212">
        <v>0</v>
      </c>
      <c r="FL212">
        <v>0</v>
      </c>
      <c r="FM212">
        <v>1</v>
      </c>
      <c r="FN212">
        <v>0</v>
      </c>
      <c r="FO212">
        <v>2</v>
      </c>
      <c r="FP212">
        <v>0</v>
      </c>
      <c r="FQ212">
        <v>33</v>
      </c>
      <c r="FR212">
        <v>33</v>
      </c>
      <c r="FS212">
        <v>1</v>
      </c>
      <c r="FT212">
        <v>0</v>
      </c>
      <c r="FU212">
        <v>1</v>
      </c>
      <c r="FV212">
        <v>1</v>
      </c>
      <c r="FW212" t="s">
        <v>295</v>
      </c>
      <c r="FX212">
        <v>142.49000549316409</v>
      </c>
      <c r="FY212">
        <v>142.6000061035156</v>
      </c>
      <c r="FZ212">
        <v>145.82000732421881</v>
      </c>
      <c r="GA212">
        <v>141.27000427246091</v>
      </c>
      <c r="GB212">
        <v>143.86000061035159</v>
      </c>
      <c r="GC212">
        <v>396</v>
      </c>
      <c r="GD212">
        <v>226</v>
      </c>
      <c r="GE212">
        <v>212</v>
      </c>
      <c r="GF212">
        <v>111</v>
      </c>
      <c r="GG212">
        <v>0</v>
      </c>
      <c r="GH212">
        <v>158</v>
      </c>
      <c r="GI212">
        <v>0</v>
      </c>
      <c r="GJ212">
        <v>101</v>
      </c>
      <c r="GK212">
        <v>1</v>
      </c>
      <c r="GL212">
        <v>122</v>
      </c>
      <c r="GM212">
        <v>1</v>
      </c>
      <c r="GN212">
        <v>65</v>
      </c>
      <c r="GO212">
        <v>1</v>
      </c>
      <c r="GP212">
        <v>1</v>
      </c>
      <c r="GQ212">
        <v>0</v>
      </c>
      <c r="GR212">
        <v>0</v>
      </c>
      <c r="GS212">
        <v>2</v>
      </c>
      <c r="GT212">
        <v>1</v>
      </c>
      <c r="GU212">
        <v>1</v>
      </c>
      <c r="GV212">
        <v>1</v>
      </c>
      <c r="GW212">
        <v>2</v>
      </c>
      <c r="GX212" t="s">
        <v>218</v>
      </c>
      <c r="GY212">
        <v>328263</v>
      </c>
      <c r="GZ212">
        <v>269157</v>
      </c>
      <c r="HA212">
        <v>2.4830000000000001</v>
      </c>
      <c r="HB212">
        <v>3.0009999999999999</v>
      </c>
      <c r="HC212">
        <v>2.6</v>
      </c>
      <c r="HD212">
        <v>4.9000000000000004</v>
      </c>
      <c r="HE212">
        <v>0</v>
      </c>
      <c r="HF212" s="2">
        <f t="shared" si="82"/>
        <v>7.7139274644666411E-4</v>
      </c>
      <c r="HG212" s="2">
        <f t="shared" si="83"/>
        <v>2.2082026189614745E-2</v>
      </c>
      <c r="HH212" s="2">
        <f t="shared" si="84"/>
        <v>9.3268006600870645E-3</v>
      </c>
      <c r="HI212" s="2">
        <f t="shared" si="85"/>
        <v>1.8003589092883132E-2</v>
      </c>
      <c r="HJ212" s="3">
        <f t="shared" si="86"/>
        <v>145.74890317293264</v>
      </c>
      <c r="HK212" t="str">
        <f t="shared" si="87"/>
        <v>OMCL</v>
      </c>
    </row>
    <row r="213" spans="1:219" hidden="1" x14ac:dyDescent="0.25">
      <c r="A213">
        <v>204</v>
      </c>
      <c r="B213" t="s">
        <v>846</v>
      </c>
      <c r="C213">
        <v>10</v>
      </c>
      <c r="D213">
        <v>0</v>
      </c>
      <c r="E213">
        <v>6</v>
      </c>
      <c r="F213">
        <v>0</v>
      </c>
      <c r="G213" t="s">
        <v>218</v>
      </c>
      <c r="H213" t="s">
        <v>218</v>
      </c>
      <c r="I213">
        <v>6</v>
      </c>
      <c r="J213">
        <v>0</v>
      </c>
      <c r="K213" t="s">
        <v>218</v>
      </c>
      <c r="L213" t="s">
        <v>218</v>
      </c>
      <c r="M213">
        <v>72</v>
      </c>
      <c r="N213">
        <v>9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54</v>
      </c>
      <c r="W213">
        <v>31</v>
      </c>
      <c r="X213">
        <v>19</v>
      </c>
      <c r="Y213">
        <v>16</v>
      </c>
      <c r="Z213">
        <v>10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10</v>
      </c>
      <c r="AH213">
        <v>0</v>
      </c>
      <c r="AI213">
        <v>0</v>
      </c>
      <c r="AJ213">
        <v>0</v>
      </c>
      <c r="AK213">
        <v>1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 t="s">
        <v>306</v>
      </c>
      <c r="AV213">
        <v>81.230003356933594</v>
      </c>
      <c r="AW213">
        <v>81.599998474121094</v>
      </c>
      <c r="AX213">
        <v>81.849998474121094</v>
      </c>
      <c r="AY213">
        <v>80.430000305175781</v>
      </c>
      <c r="AZ213">
        <v>80.739997863769531</v>
      </c>
      <c r="BA213" s="2">
        <f t="shared" si="70"/>
        <v>4.534253971890001E-3</v>
      </c>
      <c r="BB213" s="2">
        <f t="shared" si="71"/>
        <v>3.0543678028173149E-3</v>
      </c>
      <c r="BC213" s="2">
        <f t="shared" si="72"/>
        <v>1.4338213122839338E-2</v>
      </c>
      <c r="BD213" s="2">
        <f t="shared" si="73"/>
        <v>3.8394546296223186E-3</v>
      </c>
      <c r="BE213">
        <v>7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18</v>
      </c>
      <c r="BO213">
        <v>7</v>
      </c>
      <c r="BP213">
        <v>9</v>
      </c>
      <c r="BQ213">
        <v>2</v>
      </c>
      <c r="BR213">
        <v>157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7</v>
      </c>
      <c r="CF213">
        <v>0</v>
      </c>
      <c r="CG213">
        <v>0</v>
      </c>
      <c r="CH213">
        <v>0</v>
      </c>
      <c r="CI213">
        <v>1</v>
      </c>
      <c r="CJ213">
        <v>0</v>
      </c>
      <c r="CK213">
        <v>0</v>
      </c>
      <c r="CL213">
        <v>0</v>
      </c>
      <c r="CM213" t="s">
        <v>408</v>
      </c>
      <c r="CN213">
        <v>80.739997863769531</v>
      </c>
      <c r="CO213">
        <v>80.230003356933594</v>
      </c>
      <c r="CP213">
        <v>81.370002746582031</v>
      </c>
      <c r="CQ213">
        <v>79.790000915527344</v>
      </c>
      <c r="CR213">
        <v>81.25</v>
      </c>
      <c r="CS213" s="2">
        <f t="shared" si="74"/>
        <v>-6.3566556836229804E-3</v>
      </c>
      <c r="CT213" s="2">
        <f t="shared" si="75"/>
        <v>1.4010069450271945E-2</v>
      </c>
      <c r="CU213" s="2">
        <f t="shared" si="76"/>
        <v>5.4842630312345042E-3</v>
      </c>
      <c r="CV213" s="2">
        <f t="shared" si="77"/>
        <v>1.7969219501201894E-2</v>
      </c>
      <c r="CW213">
        <v>11</v>
      </c>
      <c r="CX213">
        <v>50</v>
      </c>
      <c r="CY213">
        <v>123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5</v>
      </c>
      <c r="DG213">
        <v>2</v>
      </c>
      <c r="DH213">
        <v>5</v>
      </c>
      <c r="DI213">
        <v>2</v>
      </c>
      <c r="DJ213">
        <v>2</v>
      </c>
      <c r="DK213">
        <v>1</v>
      </c>
      <c r="DL213">
        <v>16</v>
      </c>
      <c r="DM213">
        <v>0</v>
      </c>
      <c r="DN213">
        <v>0</v>
      </c>
      <c r="DO213">
        <v>1</v>
      </c>
      <c r="DP213">
        <v>0</v>
      </c>
      <c r="DQ213">
        <v>2</v>
      </c>
      <c r="DR213">
        <v>2</v>
      </c>
      <c r="DS213">
        <v>1</v>
      </c>
      <c r="DT213">
        <v>0</v>
      </c>
      <c r="DU213">
        <v>1</v>
      </c>
      <c r="DV213">
        <v>1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 t="s">
        <v>221</v>
      </c>
      <c r="EF213">
        <v>81.25</v>
      </c>
      <c r="EG213">
        <v>81.699996948242188</v>
      </c>
      <c r="EH213">
        <v>82.349998474121094</v>
      </c>
      <c r="EI213">
        <v>81.19000244140625</v>
      </c>
      <c r="EJ213">
        <v>81.349998474121094</v>
      </c>
      <c r="EK213" s="2">
        <f t="shared" si="78"/>
        <v>5.5079187888742442E-3</v>
      </c>
      <c r="EL213" s="2">
        <f t="shared" si="79"/>
        <v>7.8931577161251987E-3</v>
      </c>
      <c r="EM213" s="2">
        <f t="shared" si="80"/>
        <v>6.2422830585786571E-3</v>
      </c>
      <c r="EN213" s="2">
        <f t="shared" si="81"/>
        <v>1.9667613486894497E-3</v>
      </c>
      <c r="EO213">
        <v>153</v>
      </c>
      <c r="EP213">
        <v>22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25</v>
      </c>
      <c r="EY213">
        <v>5</v>
      </c>
      <c r="EZ213">
        <v>5</v>
      </c>
      <c r="FA213">
        <v>2</v>
      </c>
      <c r="FB213">
        <v>6</v>
      </c>
      <c r="FC213">
        <v>0</v>
      </c>
      <c r="FD213">
        <v>0</v>
      </c>
      <c r="FE213">
        <v>0</v>
      </c>
      <c r="FF213">
        <v>0</v>
      </c>
      <c r="FG213">
        <v>22</v>
      </c>
      <c r="FH213">
        <v>0</v>
      </c>
      <c r="FI213">
        <v>0</v>
      </c>
      <c r="FJ213">
        <v>0</v>
      </c>
      <c r="FK213">
        <v>1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 t="s">
        <v>296</v>
      </c>
      <c r="FX213">
        <v>81.349998474121094</v>
      </c>
      <c r="FY213">
        <v>82.05999755859375</v>
      </c>
      <c r="FZ213">
        <v>83.239997863769531</v>
      </c>
      <c r="GA213">
        <v>81.779998779296875</v>
      </c>
      <c r="GB213">
        <v>82.879997253417969</v>
      </c>
      <c r="GC213">
        <v>447</v>
      </c>
      <c r="GD213">
        <v>382</v>
      </c>
      <c r="GE213">
        <v>359</v>
      </c>
      <c r="GF213">
        <v>59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175</v>
      </c>
      <c r="GM213">
        <v>0</v>
      </c>
      <c r="GN213">
        <v>8</v>
      </c>
      <c r="GO213">
        <v>2</v>
      </c>
      <c r="GP213">
        <v>1</v>
      </c>
      <c r="GQ213">
        <v>1</v>
      </c>
      <c r="GR213">
        <v>1</v>
      </c>
      <c r="GS213">
        <v>0</v>
      </c>
      <c r="GT213">
        <v>0</v>
      </c>
      <c r="GU213">
        <v>0</v>
      </c>
      <c r="GV213">
        <v>0</v>
      </c>
      <c r="GW213">
        <v>2.8</v>
      </c>
      <c r="GX213" t="s">
        <v>288</v>
      </c>
      <c r="GY213">
        <v>1469511</v>
      </c>
      <c r="GZ213">
        <v>2437957</v>
      </c>
      <c r="HA213">
        <v>0.85599999999999998</v>
      </c>
      <c r="HB213">
        <v>1.0189999999999999</v>
      </c>
      <c r="HC213">
        <v>1.41</v>
      </c>
      <c r="HD213">
        <v>4.97</v>
      </c>
      <c r="HE213">
        <v>0.58760000000000001</v>
      </c>
      <c r="HF213" s="2">
        <f t="shared" si="82"/>
        <v>8.652194803755564E-3</v>
      </c>
      <c r="HG213" s="2">
        <f t="shared" si="83"/>
        <v>1.4175881012238434E-2</v>
      </c>
      <c r="HH213" s="2">
        <f t="shared" si="84"/>
        <v>3.412122686171748E-3</v>
      </c>
      <c r="HI213" s="2">
        <f t="shared" si="85"/>
        <v>1.3272182801330024E-2</v>
      </c>
      <c r="HJ213" s="3">
        <f t="shared" si="86"/>
        <v>83.22327031984895</v>
      </c>
      <c r="HK213" t="str">
        <f t="shared" si="87"/>
        <v>OMC</v>
      </c>
    </row>
    <row r="214" spans="1:219" hidden="1" x14ac:dyDescent="0.25">
      <c r="A214">
        <v>205</v>
      </c>
      <c r="B214" t="s">
        <v>847</v>
      </c>
      <c r="C214">
        <v>10</v>
      </c>
      <c r="D214">
        <v>0</v>
      </c>
      <c r="E214">
        <v>6</v>
      </c>
      <c r="F214">
        <v>0</v>
      </c>
      <c r="G214" t="s">
        <v>218</v>
      </c>
      <c r="H214" t="s">
        <v>218</v>
      </c>
      <c r="I214">
        <v>6</v>
      </c>
      <c r="J214">
        <v>0</v>
      </c>
      <c r="K214" t="s">
        <v>218</v>
      </c>
      <c r="L214" t="s">
        <v>218</v>
      </c>
      <c r="M214">
        <v>29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11</v>
      </c>
      <c r="W214">
        <v>5</v>
      </c>
      <c r="X214">
        <v>4</v>
      </c>
      <c r="Y214">
        <v>21</v>
      </c>
      <c r="Z214">
        <v>133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8</v>
      </c>
      <c r="AN214">
        <v>0</v>
      </c>
      <c r="AO214">
        <v>51</v>
      </c>
      <c r="AP214">
        <v>0</v>
      </c>
      <c r="AQ214">
        <v>2</v>
      </c>
      <c r="AR214">
        <v>0</v>
      </c>
      <c r="AS214">
        <v>2</v>
      </c>
      <c r="AT214">
        <v>1</v>
      </c>
      <c r="AU214" t="s">
        <v>444</v>
      </c>
      <c r="AV214">
        <v>50.599998474121087</v>
      </c>
      <c r="AW214">
        <v>50.409999847412109</v>
      </c>
      <c r="AX214">
        <v>50.759998321533203</v>
      </c>
      <c r="AY214">
        <v>50.209999084472663</v>
      </c>
      <c r="AZ214">
        <v>50.459999084472663</v>
      </c>
      <c r="BA214" s="2">
        <f t="shared" si="70"/>
        <v>-3.7690662028186939E-3</v>
      </c>
      <c r="BB214" s="2">
        <f t="shared" si="71"/>
        <v>6.8951632327500789E-3</v>
      </c>
      <c r="BC214" s="2">
        <f t="shared" si="72"/>
        <v>3.9674819191596322E-3</v>
      </c>
      <c r="BD214" s="2">
        <f t="shared" si="73"/>
        <v>4.9544194319441903E-3</v>
      </c>
      <c r="BE214">
        <v>126</v>
      </c>
      <c r="BF214">
        <v>12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54</v>
      </c>
      <c r="BO214">
        <v>18</v>
      </c>
      <c r="BP214">
        <v>21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 t="s">
        <v>263</v>
      </c>
      <c r="CN214">
        <v>50.459999084472663</v>
      </c>
      <c r="CO214">
        <v>50.509998321533203</v>
      </c>
      <c r="CP214">
        <v>51.040000915527337</v>
      </c>
      <c r="CQ214">
        <v>50.369998931884773</v>
      </c>
      <c r="CR214">
        <v>50.880001068115227</v>
      </c>
      <c r="CS214" s="2">
        <f t="shared" si="74"/>
        <v>9.8988791768028772E-4</v>
      </c>
      <c r="CT214" s="2">
        <f t="shared" si="75"/>
        <v>1.0384063175690406E-2</v>
      </c>
      <c r="CU214" s="2">
        <f t="shared" si="76"/>
        <v>2.7717163789480193E-3</v>
      </c>
      <c r="CV214" s="2">
        <f t="shared" si="77"/>
        <v>1.0023626680897513E-2</v>
      </c>
      <c r="CW214">
        <v>79</v>
      </c>
      <c r="CX214">
        <v>80</v>
      </c>
      <c r="CY214">
        <v>4</v>
      </c>
      <c r="CZ214">
        <v>0</v>
      </c>
      <c r="DA214">
        <v>0</v>
      </c>
      <c r="DB214">
        <v>1</v>
      </c>
      <c r="DC214">
        <v>4</v>
      </c>
      <c r="DD214">
        <v>0</v>
      </c>
      <c r="DE214">
        <v>0</v>
      </c>
      <c r="DF214">
        <v>36</v>
      </c>
      <c r="DG214">
        <v>13</v>
      </c>
      <c r="DH214">
        <v>0</v>
      </c>
      <c r="DI214">
        <v>0</v>
      </c>
      <c r="DJ214">
        <v>0</v>
      </c>
      <c r="DK214">
        <v>1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 t="s">
        <v>555</v>
      </c>
      <c r="EF214">
        <v>50.880001068115227</v>
      </c>
      <c r="EG214">
        <v>51.189998626708977</v>
      </c>
      <c r="EH214">
        <v>52.5</v>
      </c>
      <c r="EI214">
        <v>51.040000915527337</v>
      </c>
      <c r="EJ214">
        <v>52.130001068115227</v>
      </c>
      <c r="EK214" s="2">
        <f t="shared" si="78"/>
        <v>6.0558227565961076E-3</v>
      </c>
      <c r="EL214" s="2">
        <f t="shared" si="79"/>
        <v>2.4952407110305219E-2</v>
      </c>
      <c r="EM214" s="2">
        <f t="shared" si="80"/>
        <v>2.9302151827638179E-3</v>
      </c>
      <c r="EN214" s="2">
        <f t="shared" si="81"/>
        <v>2.0909267796938136E-2</v>
      </c>
      <c r="EO214">
        <v>3</v>
      </c>
      <c r="EP214">
        <v>18</v>
      </c>
      <c r="EQ214">
        <v>63</v>
      </c>
      <c r="ER214">
        <v>59</v>
      </c>
      <c r="ES214">
        <v>52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1</v>
      </c>
      <c r="EZ214">
        <v>0</v>
      </c>
      <c r="FA214">
        <v>0</v>
      </c>
      <c r="FB214">
        <v>0</v>
      </c>
      <c r="FC214">
        <v>1</v>
      </c>
      <c r="FD214">
        <v>1</v>
      </c>
      <c r="FE214">
        <v>1</v>
      </c>
      <c r="FF214">
        <v>1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 t="s">
        <v>848</v>
      </c>
      <c r="FX214">
        <v>52.130001068115227</v>
      </c>
      <c r="FY214">
        <v>52.639999389648438</v>
      </c>
      <c r="FZ214">
        <v>53.669998168945313</v>
      </c>
      <c r="GA214">
        <v>51.849998474121087</v>
      </c>
      <c r="GB214">
        <v>52.599998474121087</v>
      </c>
      <c r="GC214">
        <v>525</v>
      </c>
      <c r="GD214">
        <v>317</v>
      </c>
      <c r="GE214">
        <v>358</v>
      </c>
      <c r="GF214">
        <v>50</v>
      </c>
      <c r="GG214">
        <v>0</v>
      </c>
      <c r="GH214">
        <v>111</v>
      </c>
      <c r="GI214">
        <v>0</v>
      </c>
      <c r="GJ214">
        <v>111</v>
      </c>
      <c r="GK214">
        <v>1</v>
      </c>
      <c r="GL214">
        <v>133</v>
      </c>
      <c r="GM214">
        <v>1</v>
      </c>
      <c r="GN214">
        <v>0</v>
      </c>
      <c r="GO214">
        <v>1</v>
      </c>
      <c r="GP214">
        <v>0</v>
      </c>
      <c r="GQ214">
        <v>0</v>
      </c>
      <c r="GR214">
        <v>0</v>
      </c>
      <c r="GS214">
        <v>2</v>
      </c>
      <c r="GT214">
        <v>0</v>
      </c>
      <c r="GU214">
        <v>1</v>
      </c>
      <c r="GV214">
        <v>0</v>
      </c>
      <c r="GW214">
        <v>2.8</v>
      </c>
      <c r="GX214" t="s">
        <v>288</v>
      </c>
      <c r="GY214">
        <v>4270104</v>
      </c>
      <c r="GZ214">
        <v>2936100</v>
      </c>
      <c r="HA214">
        <v>1.0069999999999999</v>
      </c>
      <c r="HB214">
        <v>1.391</v>
      </c>
      <c r="HC214">
        <v>2.12</v>
      </c>
      <c r="HD214">
        <v>2.14</v>
      </c>
      <c r="HE214">
        <v>2.6337999999999999</v>
      </c>
      <c r="HF214" s="2">
        <f t="shared" si="82"/>
        <v>9.6884180745925308E-3</v>
      </c>
      <c r="HG214" s="2">
        <f t="shared" si="83"/>
        <v>1.9191332484390755E-2</v>
      </c>
      <c r="HH214" s="2">
        <f t="shared" si="84"/>
        <v>1.5007616350442121E-2</v>
      </c>
      <c r="HI214" s="2">
        <f t="shared" si="85"/>
        <v>1.4258555546707741E-2</v>
      </c>
      <c r="HJ214" s="3">
        <f t="shared" si="86"/>
        <v>53.650231119913308</v>
      </c>
      <c r="HK214" t="str">
        <f t="shared" si="87"/>
        <v>OKE</v>
      </c>
    </row>
    <row r="215" spans="1:219" hidden="1" x14ac:dyDescent="0.25">
      <c r="A215">
        <v>206</v>
      </c>
      <c r="B215" t="s">
        <v>849</v>
      </c>
      <c r="C215">
        <v>9</v>
      </c>
      <c r="D215">
        <v>0</v>
      </c>
      <c r="E215">
        <v>6</v>
      </c>
      <c r="F215">
        <v>0</v>
      </c>
      <c r="G215" t="s">
        <v>218</v>
      </c>
      <c r="H215" t="s">
        <v>218</v>
      </c>
      <c r="I215">
        <v>6</v>
      </c>
      <c r="J215">
        <v>0</v>
      </c>
      <c r="K215" t="s">
        <v>218</v>
      </c>
      <c r="L215" t="s">
        <v>218</v>
      </c>
      <c r="M215">
        <v>74</v>
      </c>
      <c r="N215">
        <v>81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3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 t="s">
        <v>850</v>
      </c>
      <c r="AV215">
        <v>142.33000183105469</v>
      </c>
      <c r="AW215">
        <v>143.02000427246091</v>
      </c>
      <c r="AX215">
        <v>143.6000061035156</v>
      </c>
      <c r="AY215">
        <v>141.8800048828125</v>
      </c>
      <c r="AZ215">
        <v>143.1499938964844</v>
      </c>
      <c r="BA215" s="2">
        <f t="shared" si="70"/>
        <v>4.8245169961800283E-3</v>
      </c>
      <c r="BB215" s="2">
        <f t="shared" si="71"/>
        <v>4.039009793889492E-3</v>
      </c>
      <c r="BC215" s="2">
        <f t="shared" si="72"/>
        <v>7.9709086532863127E-3</v>
      </c>
      <c r="BD215" s="2">
        <f t="shared" si="73"/>
        <v>8.8717364150938671E-3</v>
      </c>
      <c r="BE215">
        <v>12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63</v>
      </c>
      <c r="BO215">
        <v>45</v>
      </c>
      <c r="BP215">
        <v>38</v>
      </c>
      <c r="BQ215">
        <v>17</v>
      </c>
      <c r="BR215">
        <v>18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 t="s">
        <v>679</v>
      </c>
      <c r="CN215">
        <v>143.1499938964844</v>
      </c>
      <c r="CO215">
        <v>142</v>
      </c>
      <c r="CP215">
        <v>147.16999816894531</v>
      </c>
      <c r="CQ215">
        <v>141.19999694824219</v>
      </c>
      <c r="CR215">
        <v>144.77000427246091</v>
      </c>
      <c r="CS215" s="2">
        <f t="shared" si="74"/>
        <v>-8.0985485667914858E-3</v>
      </c>
      <c r="CT215" s="2">
        <f t="shared" si="75"/>
        <v>3.5129430137047057E-2</v>
      </c>
      <c r="CU215" s="2">
        <f t="shared" si="76"/>
        <v>5.6338243081536232E-3</v>
      </c>
      <c r="CV215" s="2">
        <f t="shared" si="77"/>
        <v>2.4659855072601045E-2</v>
      </c>
      <c r="CW215">
        <v>1</v>
      </c>
      <c r="CX215">
        <v>5</v>
      </c>
      <c r="CY215">
        <v>1</v>
      </c>
      <c r="CZ215">
        <v>31</v>
      </c>
      <c r="DA215">
        <v>146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1</v>
      </c>
      <c r="DK215">
        <v>1</v>
      </c>
      <c r="DL215">
        <v>1</v>
      </c>
      <c r="DM215">
        <v>1</v>
      </c>
      <c r="DN215">
        <v>1</v>
      </c>
      <c r="DO215">
        <v>1</v>
      </c>
      <c r="DP215">
        <v>0</v>
      </c>
      <c r="DQ215">
        <v>1</v>
      </c>
      <c r="DR215">
        <v>1</v>
      </c>
      <c r="DS215">
        <v>1</v>
      </c>
      <c r="DT215">
        <v>0</v>
      </c>
      <c r="DU215">
        <v>1</v>
      </c>
      <c r="DV215">
        <v>1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 t="s">
        <v>851</v>
      </c>
      <c r="EF215">
        <v>144.77000427246091</v>
      </c>
      <c r="EG215">
        <v>145.96000671386719</v>
      </c>
      <c r="EH215">
        <v>147.0299987792969</v>
      </c>
      <c r="EI215">
        <v>144.94000244140619</v>
      </c>
      <c r="EJ215">
        <v>145.3699951171875</v>
      </c>
      <c r="EK215" s="2">
        <f t="shared" si="78"/>
        <v>8.1529349593625344E-3</v>
      </c>
      <c r="EL215" s="2">
        <f t="shared" si="79"/>
        <v>7.2773724703341092E-3</v>
      </c>
      <c r="EM215" s="2">
        <f t="shared" si="80"/>
        <v>6.9882448995810531E-3</v>
      </c>
      <c r="EN215" s="2">
        <f t="shared" si="81"/>
        <v>2.9579190357313934E-3</v>
      </c>
      <c r="EO215">
        <v>85</v>
      </c>
      <c r="EP215">
        <v>20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34</v>
      </c>
      <c r="EY215">
        <v>22</v>
      </c>
      <c r="EZ215">
        <v>11</v>
      </c>
      <c r="FA215">
        <v>15</v>
      </c>
      <c r="FB215">
        <v>19</v>
      </c>
      <c r="FC215">
        <v>0</v>
      </c>
      <c r="FD215">
        <v>0</v>
      </c>
      <c r="FE215">
        <v>0</v>
      </c>
      <c r="FF215">
        <v>0</v>
      </c>
      <c r="FG215">
        <v>20</v>
      </c>
      <c r="FH215">
        <v>0</v>
      </c>
      <c r="FI215">
        <v>1</v>
      </c>
      <c r="FJ215">
        <v>0</v>
      </c>
      <c r="FK215">
        <v>1</v>
      </c>
      <c r="FL215">
        <v>0</v>
      </c>
      <c r="FM215">
        <v>1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 t="s">
        <v>852</v>
      </c>
      <c r="FX215">
        <v>145.3699951171875</v>
      </c>
      <c r="FY215">
        <v>146.50999450683591</v>
      </c>
      <c r="FZ215">
        <v>150.07000732421881</v>
      </c>
      <c r="GA215">
        <v>146.50999450683591</v>
      </c>
      <c r="GB215">
        <v>150.00999450683591</v>
      </c>
      <c r="GC215">
        <v>456</v>
      </c>
      <c r="GD215">
        <v>287</v>
      </c>
      <c r="GE215">
        <v>289</v>
      </c>
      <c r="GF215">
        <v>102</v>
      </c>
      <c r="GG215">
        <v>0</v>
      </c>
      <c r="GH215">
        <v>177</v>
      </c>
      <c r="GI215">
        <v>0</v>
      </c>
      <c r="GJ215">
        <v>177</v>
      </c>
      <c r="GK215">
        <v>1</v>
      </c>
      <c r="GL215">
        <v>38</v>
      </c>
      <c r="GM215">
        <v>1</v>
      </c>
      <c r="GN215">
        <v>20</v>
      </c>
      <c r="GO215">
        <v>2</v>
      </c>
      <c r="GP215">
        <v>2</v>
      </c>
      <c r="GQ215">
        <v>1</v>
      </c>
      <c r="GR215">
        <v>1</v>
      </c>
      <c r="GS215">
        <v>0</v>
      </c>
      <c r="GT215">
        <v>0</v>
      </c>
      <c r="GU215">
        <v>0</v>
      </c>
      <c r="GV215">
        <v>0</v>
      </c>
      <c r="GW215">
        <v>2.8</v>
      </c>
      <c r="GX215" t="s">
        <v>288</v>
      </c>
      <c r="GY215">
        <v>580628</v>
      </c>
      <c r="GZ215">
        <v>450385</v>
      </c>
      <c r="HC215">
        <v>1.44</v>
      </c>
      <c r="HD215">
        <v>2.0499999999999998</v>
      </c>
      <c r="HE215">
        <v>0.70199995999999998</v>
      </c>
      <c r="HF215" s="2">
        <f t="shared" si="82"/>
        <v>7.7810349627391862E-3</v>
      </c>
      <c r="HG215" s="2">
        <f t="shared" si="83"/>
        <v>2.3722347195543669E-2</v>
      </c>
      <c r="HH215" s="2">
        <f t="shared" si="84"/>
        <v>0</v>
      </c>
      <c r="HI215" s="2">
        <f t="shared" si="85"/>
        <v>2.3331778735852904E-2</v>
      </c>
      <c r="HJ215" s="3">
        <f t="shared" si="86"/>
        <v>149.98555546414426</v>
      </c>
      <c r="HK215" t="str">
        <f t="shared" si="87"/>
        <v>PKG</v>
      </c>
    </row>
    <row r="216" spans="1:219" hidden="1" x14ac:dyDescent="0.25">
      <c r="A216">
        <v>207</v>
      </c>
      <c r="B216" t="s">
        <v>853</v>
      </c>
      <c r="C216">
        <v>10</v>
      </c>
      <c r="D216">
        <v>0</v>
      </c>
      <c r="E216">
        <v>6</v>
      </c>
      <c r="F216">
        <v>0</v>
      </c>
      <c r="G216" t="s">
        <v>218</v>
      </c>
      <c r="H216" t="s">
        <v>218</v>
      </c>
      <c r="I216">
        <v>6</v>
      </c>
      <c r="J216">
        <v>0</v>
      </c>
      <c r="K216" t="s">
        <v>218</v>
      </c>
      <c r="L216" t="s">
        <v>218</v>
      </c>
      <c r="M216">
        <v>9</v>
      </c>
      <c r="N216">
        <v>24</v>
      </c>
      <c r="O216">
        <v>68</v>
      </c>
      <c r="P216">
        <v>44</v>
      </c>
      <c r="Q216">
        <v>3</v>
      </c>
      <c r="R216">
        <v>0</v>
      </c>
      <c r="S216">
        <v>0</v>
      </c>
      <c r="T216">
        <v>0</v>
      </c>
      <c r="U216">
        <v>0</v>
      </c>
      <c r="V216">
        <v>5</v>
      </c>
      <c r="W216">
        <v>2</v>
      </c>
      <c r="X216">
        <v>1</v>
      </c>
      <c r="Y216">
        <v>1</v>
      </c>
      <c r="Z216">
        <v>5</v>
      </c>
      <c r="AA216">
        <v>1</v>
      </c>
      <c r="AB216">
        <v>14</v>
      </c>
      <c r="AC216">
        <v>1</v>
      </c>
      <c r="AD216">
        <v>0</v>
      </c>
      <c r="AE216">
        <v>0</v>
      </c>
      <c r="AF216">
        <v>0</v>
      </c>
      <c r="AG216">
        <v>5</v>
      </c>
      <c r="AH216">
        <v>5</v>
      </c>
      <c r="AI216">
        <v>0</v>
      </c>
      <c r="AJ216">
        <v>0</v>
      </c>
      <c r="AK216">
        <v>1</v>
      </c>
      <c r="AL216">
        <v>1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 t="s">
        <v>411</v>
      </c>
      <c r="AV216">
        <v>94.839996337890625</v>
      </c>
      <c r="AW216">
        <v>95.279998779296875</v>
      </c>
      <c r="AX216">
        <v>96.169998168945327</v>
      </c>
      <c r="AY216">
        <v>94.400001525878906</v>
      </c>
      <c r="AZ216">
        <v>94.819999694824219</v>
      </c>
      <c r="BA216" s="2">
        <f t="shared" si="70"/>
        <v>4.6179937766944734E-3</v>
      </c>
      <c r="BB216" s="2">
        <f t="shared" si="71"/>
        <v>9.2544390828099843E-3</v>
      </c>
      <c r="BC216" s="2">
        <f t="shared" si="72"/>
        <v>9.2359074799776009E-3</v>
      </c>
      <c r="BD216" s="2">
        <f t="shared" si="73"/>
        <v>4.4294259681192383E-3</v>
      </c>
      <c r="BE216">
        <v>59</v>
      </c>
      <c r="BF216">
        <v>14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31</v>
      </c>
      <c r="BO216">
        <v>4</v>
      </c>
      <c r="BP216">
        <v>9</v>
      </c>
      <c r="BQ216">
        <v>16</v>
      </c>
      <c r="BR216">
        <v>53</v>
      </c>
      <c r="BS216">
        <v>0</v>
      </c>
      <c r="BT216">
        <v>0</v>
      </c>
      <c r="BU216">
        <v>0</v>
      </c>
      <c r="BV216">
        <v>0</v>
      </c>
      <c r="BW216">
        <v>16</v>
      </c>
      <c r="BX216">
        <v>0</v>
      </c>
      <c r="BY216">
        <v>43</v>
      </c>
      <c r="BZ216">
        <v>0</v>
      </c>
      <c r="CA216">
        <v>2</v>
      </c>
      <c r="CB216">
        <v>0</v>
      </c>
      <c r="CC216">
        <v>1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 t="s">
        <v>325</v>
      </c>
      <c r="CN216">
        <v>94.819999694824219</v>
      </c>
      <c r="CO216">
        <v>94.930000305175781</v>
      </c>
      <c r="CP216">
        <v>96.5</v>
      </c>
      <c r="CQ216">
        <v>94.930000305175781</v>
      </c>
      <c r="CR216">
        <v>95.779998779296875</v>
      </c>
      <c r="CS216" s="2">
        <f t="shared" si="74"/>
        <v>1.1587549773299788E-3</v>
      </c>
      <c r="CT216" s="2">
        <f t="shared" si="75"/>
        <v>1.6269426889370164E-2</v>
      </c>
      <c r="CU216" s="2">
        <f t="shared" si="76"/>
        <v>0</v>
      </c>
      <c r="CV216" s="2">
        <f t="shared" si="77"/>
        <v>8.8744882538547287E-3</v>
      </c>
      <c r="CW216">
        <v>10</v>
      </c>
      <c r="CX216">
        <v>127</v>
      </c>
      <c r="CY216">
        <v>23</v>
      </c>
      <c r="CZ216">
        <v>2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 t="s">
        <v>854</v>
      </c>
      <c r="EF216">
        <v>95.779998779296875</v>
      </c>
      <c r="EG216">
        <v>96.25</v>
      </c>
      <c r="EH216">
        <v>97.040000915527344</v>
      </c>
      <c r="EI216">
        <v>95.099998474121094</v>
      </c>
      <c r="EJ216">
        <v>96</v>
      </c>
      <c r="EK216" s="2">
        <f t="shared" si="78"/>
        <v>4.8831295657467688E-3</v>
      </c>
      <c r="EL216" s="2">
        <f t="shared" si="79"/>
        <v>8.14098215245318E-3</v>
      </c>
      <c r="EM216" s="2">
        <f t="shared" si="80"/>
        <v>1.1948067801339279E-2</v>
      </c>
      <c r="EN216" s="2">
        <f t="shared" si="81"/>
        <v>9.3750158945719031E-3</v>
      </c>
      <c r="EO216">
        <v>75</v>
      </c>
      <c r="EP216">
        <v>42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23</v>
      </c>
      <c r="EY216">
        <v>4</v>
      </c>
      <c r="EZ216">
        <v>10</v>
      </c>
      <c r="FA216">
        <v>11</v>
      </c>
      <c r="FB216">
        <v>27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27</v>
      </c>
      <c r="FJ216">
        <v>0</v>
      </c>
      <c r="FK216">
        <v>0</v>
      </c>
      <c r="FL216">
        <v>0</v>
      </c>
      <c r="FM216">
        <v>1</v>
      </c>
      <c r="FN216">
        <v>0</v>
      </c>
      <c r="FO216">
        <v>5</v>
      </c>
      <c r="FP216">
        <v>0</v>
      </c>
      <c r="FQ216">
        <v>4</v>
      </c>
      <c r="FR216">
        <v>4</v>
      </c>
      <c r="FS216">
        <v>1</v>
      </c>
      <c r="FT216">
        <v>0</v>
      </c>
      <c r="FU216">
        <v>1</v>
      </c>
      <c r="FV216">
        <v>1</v>
      </c>
      <c r="FW216" t="s">
        <v>616</v>
      </c>
      <c r="FX216">
        <v>96</v>
      </c>
      <c r="FY216">
        <v>96.400001525878906</v>
      </c>
      <c r="FZ216">
        <v>97.800003051757813</v>
      </c>
      <c r="GA216">
        <v>95.239997863769531</v>
      </c>
      <c r="GB216">
        <v>97.699996948242188</v>
      </c>
      <c r="GC216">
        <v>500</v>
      </c>
      <c r="GD216">
        <v>202</v>
      </c>
      <c r="GE216">
        <v>279</v>
      </c>
      <c r="GF216">
        <v>75</v>
      </c>
      <c r="GG216">
        <v>0</v>
      </c>
      <c r="GH216">
        <v>49</v>
      </c>
      <c r="GI216">
        <v>0</v>
      </c>
      <c r="GJ216">
        <v>2</v>
      </c>
      <c r="GK216">
        <v>0</v>
      </c>
      <c r="GL216">
        <v>85</v>
      </c>
      <c r="GM216">
        <v>0</v>
      </c>
      <c r="GN216">
        <v>27</v>
      </c>
      <c r="GO216">
        <v>3</v>
      </c>
      <c r="GP216">
        <v>1</v>
      </c>
      <c r="GQ216">
        <v>1</v>
      </c>
      <c r="GR216">
        <v>0</v>
      </c>
      <c r="GS216">
        <v>1</v>
      </c>
      <c r="GT216">
        <v>1</v>
      </c>
      <c r="GU216">
        <v>1</v>
      </c>
      <c r="GV216">
        <v>1</v>
      </c>
      <c r="GW216">
        <v>1.8</v>
      </c>
      <c r="GX216" t="s">
        <v>218</v>
      </c>
      <c r="GY216">
        <v>363603</v>
      </c>
      <c r="GZ216">
        <v>247928</v>
      </c>
      <c r="HA216">
        <v>0.76700000000000002</v>
      </c>
      <c r="HB216">
        <v>1.0609999999999999</v>
      </c>
      <c r="HC216">
        <v>2.59</v>
      </c>
      <c r="HD216">
        <v>5.44</v>
      </c>
      <c r="HE216">
        <v>0.70309997000000002</v>
      </c>
      <c r="HF216" s="2">
        <f t="shared" si="82"/>
        <v>4.1493933563011565E-3</v>
      </c>
      <c r="HG216" s="2">
        <f t="shared" si="83"/>
        <v>1.4314943580707173E-2</v>
      </c>
      <c r="HH216" s="2">
        <f t="shared" si="84"/>
        <v>1.2033232818963846E-2</v>
      </c>
      <c r="HI216" s="2">
        <f t="shared" si="85"/>
        <v>2.5179111170043011E-2</v>
      </c>
      <c r="HJ216" s="3">
        <f t="shared" si="86"/>
        <v>97.779962108901941</v>
      </c>
      <c r="HK216" t="str">
        <f t="shared" si="87"/>
        <v>PZZA</v>
      </c>
    </row>
    <row r="217" spans="1:219" hidden="1" x14ac:dyDescent="0.25">
      <c r="A217">
        <v>208</v>
      </c>
      <c r="B217" t="s">
        <v>855</v>
      </c>
      <c r="C217">
        <v>9</v>
      </c>
      <c r="D217">
        <v>0</v>
      </c>
      <c r="E217">
        <v>6</v>
      </c>
      <c r="F217">
        <v>0</v>
      </c>
      <c r="G217" t="s">
        <v>218</v>
      </c>
      <c r="H217" t="s">
        <v>218</v>
      </c>
      <c r="I217">
        <v>6</v>
      </c>
      <c r="J217">
        <v>0</v>
      </c>
      <c r="K217" t="s">
        <v>218</v>
      </c>
      <c r="L217" t="s">
        <v>218</v>
      </c>
      <c r="M217">
        <v>4</v>
      </c>
      <c r="N217">
        <v>9</v>
      </c>
      <c r="O217">
        <v>47</v>
      </c>
      <c r="P217">
        <v>97</v>
      </c>
      <c r="Q217">
        <v>37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0</v>
      </c>
      <c r="Y217">
        <v>0</v>
      </c>
      <c r="Z217">
        <v>3</v>
      </c>
      <c r="AA217">
        <v>1</v>
      </c>
      <c r="AB217">
        <v>4</v>
      </c>
      <c r="AC217">
        <v>1</v>
      </c>
      <c r="AD217">
        <v>4</v>
      </c>
      <c r="AE217">
        <v>0</v>
      </c>
      <c r="AF217">
        <v>0</v>
      </c>
      <c r="AG217">
        <v>3</v>
      </c>
      <c r="AH217">
        <v>3</v>
      </c>
      <c r="AI217">
        <v>0</v>
      </c>
      <c r="AJ217">
        <v>0</v>
      </c>
      <c r="AK217">
        <v>1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 t="s">
        <v>856</v>
      </c>
      <c r="AV217">
        <v>17.89999961853027</v>
      </c>
      <c r="AW217">
        <v>18.04999923706055</v>
      </c>
      <c r="AX217">
        <v>18.20000076293945</v>
      </c>
      <c r="AY217">
        <v>17.95999908447266</v>
      </c>
      <c r="AZ217">
        <v>18.180000305175781</v>
      </c>
      <c r="BA217" s="2">
        <f t="shared" si="70"/>
        <v>8.3102285246804408E-3</v>
      </c>
      <c r="BB217" s="2">
        <f t="shared" si="71"/>
        <v>8.2418417357622564E-3</v>
      </c>
      <c r="BC217" s="2">
        <f t="shared" si="72"/>
        <v>4.9861582488658351E-3</v>
      </c>
      <c r="BD217" s="2">
        <f t="shared" si="73"/>
        <v>1.2101277063262139E-2</v>
      </c>
      <c r="BE217">
        <v>132</v>
      </c>
      <c r="BF217">
        <v>46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14</v>
      </c>
      <c r="BO217">
        <v>10</v>
      </c>
      <c r="BP217">
        <v>3</v>
      </c>
      <c r="BQ217">
        <v>1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 t="s">
        <v>790</v>
      </c>
      <c r="CN217">
        <v>18.180000305175781</v>
      </c>
      <c r="CO217">
        <v>18.129999160766602</v>
      </c>
      <c r="CP217">
        <v>18.280000686645511</v>
      </c>
      <c r="CQ217">
        <v>18.010000228881839</v>
      </c>
      <c r="CR217">
        <v>18.260000228881839</v>
      </c>
      <c r="CS217" s="2">
        <f t="shared" si="74"/>
        <v>-2.7579231507843804E-3</v>
      </c>
      <c r="CT217" s="2">
        <f t="shared" si="75"/>
        <v>8.2057724422567313E-3</v>
      </c>
      <c r="CU217" s="2">
        <f t="shared" si="76"/>
        <v>6.6188051538601522E-3</v>
      </c>
      <c r="CV217" s="2">
        <f t="shared" si="77"/>
        <v>1.3691127977346618E-2</v>
      </c>
      <c r="CW217">
        <v>109</v>
      </c>
      <c r="CX217">
        <v>43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27</v>
      </c>
      <c r="DG217">
        <v>12</v>
      </c>
      <c r="DH217">
        <v>9</v>
      </c>
      <c r="DI217">
        <v>6</v>
      </c>
      <c r="DJ217">
        <v>5</v>
      </c>
      <c r="DK217">
        <v>0</v>
      </c>
      <c r="DL217">
        <v>0</v>
      </c>
      <c r="DM217">
        <v>0</v>
      </c>
      <c r="DN217">
        <v>0</v>
      </c>
      <c r="DO217">
        <v>1</v>
      </c>
      <c r="DP217">
        <v>0</v>
      </c>
      <c r="DQ217">
        <v>5</v>
      </c>
      <c r="DR217">
        <v>0</v>
      </c>
      <c r="DS217">
        <v>1</v>
      </c>
      <c r="DT217">
        <v>0</v>
      </c>
      <c r="DU217">
        <v>1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 t="s">
        <v>232</v>
      </c>
      <c r="EF217">
        <v>18.260000228881839</v>
      </c>
      <c r="EG217">
        <v>18.229999542236332</v>
      </c>
      <c r="EH217">
        <v>18.489999771118161</v>
      </c>
      <c r="EI217">
        <v>18.170000076293949</v>
      </c>
      <c r="EJ217">
        <v>18.280000686645511</v>
      </c>
      <c r="EK217" s="2">
        <f t="shared" si="78"/>
        <v>-1.6456767635129044E-3</v>
      </c>
      <c r="EL217" s="2">
        <f t="shared" si="79"/>
        <v>1.4061667501367725E-2</v>
      </c>
      <c r="EM217" s="2">
        <f t="shared" si="80"/>
        <v>3.2912489001095668E-3</v>
      </c>
      <c r="EN217" s="2">
        <f t="shared" si="81"/>
        <v>6.0175386334598846E-3</v>
      </c>
      <c r="EO217">
        <v>82</v>
      </c>
      <c r="EP217">
        <v>37</v>
      </c>
      <c r="EQ217">
        <v>20</v>
      </c>
      <c r="ER217">
        <v>0</v>
      </c>
      <c r="ES217">
        <v>0</v>
      </c>
      <c r="ET217">
        <v>1</v>
      </c>
      <c r="EU217">
        <v>20</v>
      </c>
      <c r="EV217">
        <v>0</v>
      </c>
      <c r="EW217">
        <v>0</v>
      </c>
      <c r="EX217">
        <v>35</v>
      </c>
      <c r="EY217">
        <v>23</v>
      </c>
      <c r="EZ217">
        <v>4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 t="s">
        <v>438</v>
      </c>
      <c r="FX217">
        <v>18.280000686645511</v>
      </c>
      <c r="FY217">
        <v>18.479999542236332</v>
      </c>
      <c r="FZ217">
        <v>18.719999313354489</v>
      </c>
      <c r="GA217">
        <v>18.409999847412109</v>
      </c>
      <c r="GB217">
        <v>18.70000076293945</v>
      </c>
      <c r="GC217">
        <v>663</v>
      </c>
      <c r="GD217">
        <v>153</v>
      </c>
      <c r="GE217">
        <v>291</v>
      </c>
      <c r="GF217">
        <v>121</v>
      </c>
      <c r="GG217">
        <v>0</v>
      </c>
      <c r="GH217">
        <v>134</v>
      </c>
      <c r="GI217">
        <v>0</v>
      </c>
      <c r="GJ217">
        <v>0</v>
      </c>
      <c r="GK217">
        <v>4</v>
      </c>
      <c r="GL217">
        <v>8</v>
      </c>
      <c r="GM217">
        <v>0</v>
      </c>
      <c r="GN217">
        <v>5</v>
      </c>
      <c r="GO217">
        <v>2</v>
      </c>
      <c r="GP217">
        <v>1</v>
      </c>
      <c r="GQ217">
        <v>1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3</v>
      </c>
      <c r="GX217" t="s">
        <v>288</v>
      </c>
      <c r="GY217">
        <v>3700886</v>
      </c>
      <c r="GZ217">
        <v>5200571</v>
      </c>
      <c r="HC217">
        <v>1</v>
      </c>
      <c r="HD217">
        <v>2.04</v>
      </c>
      <c r="HE217">
        <v>1.3846000000000001</v>
      </c>
      <c r="HF217" s="2">
        <f t="shared" si="82"/>
        <v>1.0822449163687464E-2</v>
      </c>
      <c r="HG217" s="2">
        <f t="shared" si="83"/>
        <v>1.2820501064171874E-2</v>
      </c>
      <c r="HH217" s="2">
        <f t="shared" si="84"/>
        <v>3.7878623678662127E-3</v>
      </c>
      <c r="HI217" s="2">
        <f t="shared" si="85"/>
        <v>1.5508069716343442E-2</v>
      </c>
      <c r="HJ217" s="3">
        <f t="shared" si="86"/>
        <v>18.716922396033468</v>
      </c>
      <c r="HK217" t="str">
        <f t="shared" si="87"/>
        <v>PBCT</v>
      </c>
    </row>
    <row r="218" spans="1:219" hidden="1" x14ac:dyDescent="0.25">
      <c r="A218">
        <v>209</v>
      </c>
      <c r="B218" t="s">
        <v>857</v>
      </c>
      <c r="C218">
        <v>9</v>
      </c>
      <c r="D218">
        <v>1</v>
      </c>
      <c r="E218">
        <v>6</v>
      </c>
      <c r="F218">
        <v>0</v>
      </c>
      <c r="G218" t="s">
        <v>218</v>
      </c>
      <c r="H218" t="s">
        <v>218</v>
      </c>
      <c r="I218">
        <v>6</v>
      </c>
      <c r="J218">
        <v>0</v>
      </c>
      <c r="K218" t="s">
        <v>218</v>
      </c>
      <c r="L218" t="s">
        <v>218</v>
      </c>
      <c r="M218">
        <v>193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 t="s">
        <v>858</v>
      </c>
      <c r="AV218">
        <v>29.309999465942379</v>
      </c>
      <c r="AW218">
        <v>29.319999694824219</v>
      </c>
      <c r="AX218">
        <v>29.319999694824219</v>
      </c>
      <c r="AY218">
        <v>29.219999313354489</v>
      </c>
      <c r="AZ218">
        <v>29.219999313354489</v>
      </c>
      <c r="BA218" s="2">
        <f t="shared" si="70"/>
        <v>3.4107192994292657E-4</v>
      </c>
      <c r="BB218" s="2">
        <f t="shared" si="71"/>
        <v>0</v>
      </c>
      <c r="BC218" s="2">
        <f t="shared" si="72"/>
        <v>3.410654246609135E-3</v>
      </c>
      <c r="BD218" s="2">
        <f t="shared" si="73"/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192</v>
      </c>
      <c r="BO218">
        <v>2</v>
      </c>
      <c r="BP218">
        <v>1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 t="s">
        <v>610</v>
      </c>
      <c r="CN218">
        <v>29.219999313354489</v>
      </c>
      <c r="CO218">
        <v>29.280000686645511</v>
      </c>
      <c r="CP218">
        <v>29.280000686645511</v>
      </c>
      <c r="CQ218">
        <v>29.229999542236332</v>
      </c>
      <c r="CR218">
        <v>29.25</v>
      </c>
      <c r="CS218" s="2">
        <f t="shared" si="74"/>
        <v>2.049227181828206E-3</v>
      </c>
      <c r="CT218" s="2">
        <f t="shared" si="75"/>
        <v>0</v>
      </c>
      <c r="CU218" s="2">
        <f t="shared" si="76"/>
        <v>1.7076893181899866E-3</v>
      </c>
      <c r="CV218" s="2">
        <f t="shared" si="77"/>
        <v>6.8377633380067859E-4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192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 t="s">
        <v>593</v>
      </c>
      <c r="EF218">
        <v>29.25</v>
      </c>
      <c r="EG218">
        <v>29.239999771118161</v>
      </c>
      <c r="EH218">
        <v>29.309999465942379</v>
      </c>
      <c r="EI218">
        <v>29.239999771118161</v>
      </c>
      <c r="EJ218">
        <v>29.309999465942379</v>
      </c>
      <c r="EK218" s="2">
        <f t="shared" si="78"/>
        <v>-3.4200509439519244E-4</v>
      </c>
      <c r="EL218" s="2">
        <f t="shared" si="79"/>
        <v>2.3882530228482857E-3</v>
      </c>
      <c r="EM218" s="2">
        <f t="shared" si="80"/>
        <v>0</v>
      </c>
      <c r="EN218" s="2">
        <f t="shared" si="81"/>
        <v>2.3882530228482857E-3</v>
      </c>
      <c r="EO218">
        <v>189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 t="s">
        <v>858</v>
      </c>
      <c r="FX218">
        <v>29.309999465942379</v>
      </c>
      <c r="FY218">
        <v>29.319999694824219</v>
      </c>
      <c r="FZ218">
        <v>29.329999923706051</v>
      </c>
      <c r="GA218">
        <v>29.29999923706055</v>
      </c>
      <c r="GB218">
        <v>29.29999923706055</v>
      </c>
      <c r="GC218">
        <v>382</v>
      </c>
      <c r="GD218">
        <v>387</v>
      </c>
      <c r="GE218">
        <v>189</v>
      </c>
      <c r="GF218">
        <v>192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3</v>
      </c>
      <c r="GX218" t="s">
        <v>288</v>
      </c>
      <c r="GY218">
        <v>1254566</v>
      </c>
      <c r="GZ218">
        <v>1513785</v>
      </c>
      <c r="HA218">
        <v>0.71499999999999997</v>
      </c>
      <c r="HB218">
        <v>0.83799999999999997</v>
      </c>
      <c r="HC218">
        <v>2.8</v>
      </c>
      <c r="HD218">
        <v>5.75</v>
      </c>
      <c r="HF218" s="2">
        <f t="shared" si="82"/>
        <v>3.4107192994292657E-4</v>
      </c>
      <c r="HG218" s="2">
        <f t="shared" si="83"/>
        <v>3.4095563954472663E-4</v>
      </c>
      <c r="HH218" s="2">
        <f t="shared" si="84"/>
        <v>6.8214385988552007E-4</v>
      </c>
      <c r="HI218" s="2">
        <f t="shared" si="85"/>
        <v>0</v>
      </c>
      <c r="HJ218" s="3">
        <f t="shared" si="86"/>
        <v>29.32999651407162</v>
      </c>
      <c r="HK218" t="str">
        <f t="shared" si="87"/>
        <v>PRSP</v>
      </c>
    </row>
    <row r="219" spans="1:219" hidden="1" x14ac:dyDescent="0.25">
      <c r="A219">
        <v>210</v>
      </c>
      <c r="B219" t="s">
        <v>859</v>
      </c>
      <c r="C219">
        <v>10</v>
      </c>
      <c r="D219">
        <v>0</v>
      </c>
      <c r="E219">
        <v>6</v>
      </c>
      <c r="F219">
        <v>0</v>
      </c>
      <c r="G219" t="s">
        <v>218</v>
      </c>
      <c r="H219" t="s">
        <v>218</v>
      </c>
      <c r="I219">
        <v>6</v>
      </c>
      <c r="J219">
        <v>0</v>
      </c>
      <c r="K219" t="s">
        <v>218</v>
      </c>
      <c r="L219" t="s">
        <v>218</v>
      </c>
      <c r="M219">
        <v>25</v>
      </c>
      <c r="N219">
        <v>20</v>
      </c>
      <c r="O219">
        <v>17</v>
      </c>
      <c r="P219">
        <v>22</v>
      </c>
      <c r="Q219">
        <v>68</v>
      </c>
      <c r="R219">
        <v>2</v>
      </c>
      <c r="S219">
        <v>14</v>
      </c>
      <c r="T219">
        <v>1</v>
      </c>
      <c r="U219">
        <v>5</v>
      </c>
      <c r="V219">
        <v>3</v>
      </c>
      <c r="W219">
        <v>2</v>
      </c>
      <c r="X219">
        <v>0</v>
      </c>
      <c r="Y219">
        <v>2</v>
      </c>
      <c r="Z219">
        <v>27</v>
      </c>
      <c r="AA219">
        <v>2</v>
      </c>
      <c r="AB219">
        <v>34</v>
      </c>
      <c r="AC219">
        <v>2</v>
      </c>
      <c r="AD219">
        <v>34</v>
      </c>
      <c r="AE219">
        <v>12</v>
      </c>
      <c r="AF219">
        <v>4</v>
      </c>
      <c r="AG219">
        <v>27</v>
      </c>
      <c r="AH219">
        <v>27</v>
      </c>
      <c r="AI219">
        <v>1</v>
      </c>
      <c r="AJ219">
        <v>1</v>
      </c>
      <c r="AK219">
        <v>1</v>
      </c>
      <c r="AL219">
        <v>1</v>
      </c>
      <c r="AM219">
        <v>18</v>
      </c>
      <c r="AN219">
        <v>12</v>
      </c>
      <c r="AO219">
        <v>6</v>
      </c>
      <c r="AP219">
        <v>6</v>
      </c>
      <c r="AQ219">
        <v>2</v>
      </c>
      <c r="AR219">
        <v>1</v>
      </c>
      <c r="AS219">
        <v>2</v>
      </c>
      <c r="AT219">
        <v>1</v>
      </c>
      <c r="AU219" t="s">
        <v>860</v>
      </c>
      <c r="AV219">
        <v>43.189998626708977</v>
      </c>
      <c r="AW219">
        <v>43.299999237060547</v>
      </c>
      <c r="AX219">
        <v>45.25</v>
      </c>
      <c r="AY219">
        <v>43.299999237060547</v>
      </c>
      <c r="AZ219">
        <v>44.860000610351563</v>
      </c>
      <c r="BA219" s="2">
        <f t="shared" si="70"/>
        <v>2.540429845029224E-3</v>
      </c>
      <c r="BB219" s="2">
        <f t="shared" si="71"/>
        <v>4.3093939512474089E-2</v>
      </c>
      <c r="BC219" s="2">
        <f t="shared" si="72"/>
        <v>0</v>
      </c>
      <c r="BD219" s="2">
        <f t="shared" si="73"/>
        <v>3.4774885244451825E-2</v>
      </c>
      <c r="BE219">
        <v>1</v>
      </c>
      <c r="BF219">
        <v>6</v>
      </c>
      <c r="BG219">
        <v>1</v>
      </c>
      <c r="BH219">
        <v>11</v>
      </c>
      <c r="BI219">
        <v>168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 t="s">
        <v>861</v>
      </c>
      <c r="CN219">
        <v>44.860000610351563</v>
      </c>
      <c r="CO219">
        <v>45.099998474121087</v>
      </c>
      <c r="CP219">
        <v>45.790000915527337</v>
      </c>
      <c r="CQ219">
        <v>44.064998626708977</v>
      </c>
      <c r="CR219">
        <v>45.349998474121087</v>
      </c>
      <c r="CS219" s="2">
        <f t="shared" si="74"/>
        <v>5.3214605740450338E-3</v>
      </c>
      <c r="CT219" s="2">
        <f t="shared" si="75"/>
        <v>1.5068845328899516E-2</v>
      </c>
      <c r="CU219" s="2">
        <f t="shared" si="76"/>
        <v>2.2948999610410303E-2</v>
      </c>
      <c r="CV219" s="2">
        <f t="shared" si="77"/>
        <v>2.8335168481767314E-2</v>
      </c>
      <c r="CW219">
        <v>20</v>
      </c>
      <c r="CX219">
        <v>34</v>
      </c>
      <c r="CY219">
        <v>16</v>
      </c>
      <c r="CZ219">
        <v>2</v>
      </c>
      <c r="DA219">
        <v>0</v>
      </c>
      <c r="DB219">
        <v>1</v>
      </c>
      <c r="DC219">
        <v>18</v>
      </c>
      <c r="DD219">
        <v>0</v>
      </c>
      <c r="DE219">
        <v>0</v>
      </c>
      <c r="DF219">
        <v>14</v>
      </c>
      <c r="DG219">
        <v>8</v>
      </c>
      <c r="DH219">
        <v>17</v>
      </c>
      <c r="DI219">
        <v>4</v>
      </c>
      <c r="DJ219">
        <v>42</v>
      </c>
      <c r="DK219">
        <v>1</v>
      </c>
      <c r="DL219">
        <v>62</v>
      </c>
      <c r="DM219">
        <v>0</v>
      </c>
      <c r="DN219">
        <v>0</v>
      </c>
      <c r="DO219">
        <v>47</v>
      </c>
      <c r="DP219">
        <v>19</v>
      </c>
      <c r="DQ219">
        <v>42</v>
      </c>
      <c r="DR219">
        <v>40</v>
      </c>
      <c r="DS219">
        <v>1</v>
      </c>
      <c r="DT219">
        <v>1</v>
      </c>
      <c r="DU219">
        <v>2</v>
      </c>
      <c r="DV219">
        <v>1</v>
      </c>
      <c r="DW219">
        <v>1</v>
      </c>
      <c r="DX219">
        <v>0</v>
      </c>
      <c r="DY219">
        <v>27</v>
      </c>
      <c r="DZ219">
        <v>27</v>
      </c>
      <c r="EA219">
        <v>1</v>
      </c>
      <c r="EB219">
        <v>0</v>
      </c>
      <c r="EC219">
        <v>1</v>
      </c>
      <c r="ED219">
        <v>1</v>
      </c>
      <c r="EE219" t="s">
        <v>488</v>
      </c>
      <c r="EF219">
        <v>45.349998474121087</v>
      </c>
      <c r="EG219">
        <v>45.799999237060547</v>
      </c>
      <c r="EH219">
        <v>45.924999237060547</v>
      </c>
      <c r="EI219">
        <v>43.840000152587891</v>
      </c>
      <c r="EJ219">
        <v>43.930000305175781</v>
      </c>
      <c r="EK219" s="2">
        <f t="shared" si="78"/>
        <v>9.8253443326551393E-3</v>
      </c>
      <c r="EL219" s="2">
        <f t="shared" si="79"/>
        <v>2.7218291143514817E-3</v>
      </c>
      <c r="EM219" s="2">
        <f t="shared" si="80"/>
        <v>4.2794740548525168E-2</v>
      </c>
      <c r="EN219" s="2">
        <f t="shared" si="81"/>
        <v>2.0487173221641619E-3</v>
      </c>
      <c r="EO219">
        <v>1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1</v>
      </c>
      <c r="EY219">
        <v>0</v>
      </c>
      <c r="EZ219">
        <v>1</v>
      </c>
      <c r="FA219">
        <v>0</v>
      </c>
      <c r="FB219">
        <v>157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1</v>
      </c>
      <c r="FP219">
        <v>0</v>
      </c>
      <c r="FQ219">
        <v>0</v>
      </c>
      <c r="FR219">
        <v>0</v>
      </c>
      <c r="FS219">
        <v>1</v>
      </c>
      <c r="FT219">
        <v>0</v>
      </c>
      <c r="FU219">
        <v>0</v>
      </c>
      <c r="FV219">
        <v>0</v>
      </c>
      <c r="FW219" t="s">
        <v>862</v>
      </c>
      <c r="FX219">
        <v>43.930000305175781</v>
      </c>
      <c r="FY219">
        <v>44.020000457763672</v>
      </c>
      <c r="FZ219">
        <v>44.659999847412109</v>
      </c>
      <c r="GA219">
        <v>42.599998474121087</v>
      </c>
      <c r="GB219">
        <v>42.939998626708977</v>
      </c>
      <c r="GC219">
        <v>412</v>
      </c>
      <c r="GD219">
        <v>278</v>
      </c>
      <c r="GE219">
        <v>73</v>
      </c>
      <c r="GF219">
        <v>244</v>
      </c>
      <c r="GG219">
        <v>5</v>
      </c>
      <c r="GH219">
        <v>271</v>
      </c>
      <c r="GI219">
        <v>0</v>
      </c>
      <c r="GJ219">
        <v>2</v>
      </c>
      <c r="GK219">
        <v>34</v>
      </c>
      <c r="GL219">
        <v>226</v>
      </c>
      <c r="GM219">
        <v>0</v>
      </c>
      <c r="GN219">
        <v>199</v>
      </c>
      <c r="GO219">
        <v>3</v>
      </c>
      <c r="GP219">
        <v>2</v>
      </c>
      <c r="GQ219">
        <v>2</v>
      </c>
      <c r="GR219">
        <v>1</v>
      </c>
      <c r="GS219">
        <v>3</v>
      </c>
      <c r="GT219">
        <v>1</v>
      </c>
      <c r="GU219">
        <v>2</v>
      </c>
      <c r="GV219">
        <v>1</v>
      </c>
      <c r="GW219">
        <v>1.3</v>
      </c>
      <c r="GX219" t="s">
        <v>248</v>
      </c>
      <c r="GY219">
        <v>379478</v>
      </c>
      <c r="GZ219">
        <v>609142</v>
      </c>
      <c r="HA219">
        <v>1.3480000000000001</v>
      </c>
      <c r="HB219">
        <v>2.3969999999999998</v>
      </c>
      <c r="HC219">
        <v>1.07</v>
      </c>
      <c r="HD219">
        <v>15.68</v>
      </c>
      <c r="HE219">
        <v>0</v>
      </c>
      <c r="HF219" s="2">
        <f t="shared" si="82"/>
        <v>2.0445286608810065E-3</v>
      </c>
      <c r="HG219" s="2">
        <f t="shared" si="83"/>
        <v>1.4330483471453159E-2</v>
      </c>
      <c r="HH219" s="2">
        <f t="shared" si="84"/>
        <v>3.2258109242980337E-2</v>
      </c>
      <c r="HI219" s="2">
        <f t="shared" si="85"/>
        <v>7.9180289581194385E-3</v>
      </c>
      <c r="HJ219" s="3">
        <f t="shared" si="86"/>
        <v>44.650828346737015</v>
      </c>
      <c r="HK219" t="str">
        <f t="shared" si="87"/>
        <v>PETQ</v>
      </c>
    </row>
    <row r="220" spans="1:219" hidden="1" x14ac:dyDescent="0.25">
      <c r="A220">
        <v>211</v>
      </c>
      <c r="B220" t="s">
        <v>863</v>
      </c>
      <c r="C220">
        <v>10</v>
      </c>
      <c r="D220">
        <v>0</v>
      </c>
      <c r="E220">
        <v>6</v>
      </c>
      <c r="F220">
        <v>0</v>
      </c>
      <c r="G220" t="s">
        <v>218</v>
      </c>
      <c r="H220" t="s">
        <v>218</v>
      </c>
      <c r="I220">
        <v>6</v>
      </c>
      <c r="J220">
        <v>0</v>
      </c>
      <c r="K220" t="s">
        <v>218</v>
      </c>
      <c r="L220" t="s">
        <v>218</v>
      </c>
      <c r="M220">
        <v>161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20</v>
      </c>
      <c r="W220">
        <v>9</v>
      </c>
      <c r="X220">
        <v>8</v>
      </c>
      <c r="Y220">
        <v>8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1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 t="s">
        <v>301</v>
      </c>
      <c r="AV220">
        <v>38.659999847412109</v>
      </c>
      <c r="AW220">
        <v>38.729999542236328</v>
      </c>
      <c r="AX220">
        <v>38.740001678466797</v>
      </c>
      <c r="AY220">
        <v>38.490001678466797</v>
      </c>
      <c r="AZ220">
        <v>38.680000305175781</v>
      </c>
      <c r="BA220" s="2">
        <f t="shared" si="70"/>
        <v>1.8073765982847823E-3</v>
      </c>
      <c r="BB220" s="2">
        <f t="shared" si="71"/>
        <v>2.5818626218665486E-4</v>
      </c>
      <c r="BC220" s="2">
        <f t="shared" si="72"/>
        <v>6.196691624222872E-3</v>
      </c>
      <c r="BD220" s="2">
        <f t="shared" si="73"/>
        <v>4.912063733452432E-3</v>
      </c>
      <c r="BE220">
        <v>1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57</v>
      </c>
      <c r="BO220">
        <v>86</v>
      </c>
      <c r="BP220">
        <v>27</v>
      </c>
      <c r="BQ220">
        <v>16</v>
      </c>
      <c r="BR220">
        <v>9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 t="s">
        <v>301</v>
      </c>
      <c r="CN220">
        <v>38.680000305175781</v>
      </c>
      <c r="CO220">
        <v>38.509998321533203</v>
      </c>
      <c r="CP220">
        <v>38.610000610351563</v>
      </c>
      <c r="CQ220">
        <v>38.349998474121087</v>
      </c>
      <c r="CR220">
        <v>38.450000762939453</v>
      </c>
      <c r="CS220" s="2">
        <f t="shared" si="74"/>
        <v>-4.4144895105726611E-3</v>
      </c>
      <c r="CT220" s="2">
        <f t="shared" si="75"/>
        <v>2.5900618295133793E-3</v>
      </c>
      <c r="CU220" s="2">
        <f t="shared" si="76"/>
        <v>4.1547612148985502E-3</v>
      </c>
      <c r="CV220" s="2">
        <f t="shared" si="77"/>
        <v>2.6008397095990121E-3</v>
      </c>
      <c r="CW220">
        <v>20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95</v>
      </c>
      <c r="DG220">
        <v>76</v>
      </c>
      <c r="DH220">
        <v>16</v>
      </c>
      <c r="DI220">
        <v>1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 t="s">
        <v>503</v>
      </c>
      <c r="EF220">
        <v>38.450000762939453</v>
      </c>
      <c r="EG220">
        <v>38.540000915527337</v>
      </c>
      <c r="EH220">
        <v>38.939998626708977</v>
      </c>
      <c r="EI220">
        <v>38.520000457763672</v>
      </c>
      <c r="EJ220">
        <v>38.810001373291023</v>
      </c>
      <c r="EK220" s="2">
        <f t="shared" si="78"/>
        <v>2.3352400220526537E-3</v>
      </c>
      <c r="EL220" s="2">
        <f t="shared" si="79"/>
        <v>1.0272155246232595E-2</v>
      </c>
      <c r="EM220" s="2">
        <f t="shared" si="80"/>
        <v>5.1895322492345741E-4</v>
      </c>
      <c r="EN220" s="2">
        <f t="shared" si="81"/>
        <v>7.472324278940401E-3</v>
      </c>
      <c r="EO220">
        <v>48</v>
      </c>
      <c r="EP220">
        <v>138</v>
      </c>
      <c r="EQ220">
        <v>9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2</v>
      </c>
      <c r="EY220">
        <v>0</v>
      </c>
      <c r="EZ220">
        <v>0</v>
      </c>
      <c r="FA220">
        <v>0</v>
      </c>
      <c r="FB220">
        <v>0</v>
      </c>
      <c r="FC220">
        <v>1</v>
      </c>
      <c r="FD220">
        <v>2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 t="s">
        <v>750</v>
      </c>
      <c r="FX220">
        <v>38.810001373291023</v>
      </c>
      <c r="FY220">
        <v>38.990001678466797</v>
      </c>
      <c r="FZ220">
        <v>39</v>
      </c>
      <c r="GA220">
        <v>38.310001373291023</v>
      </c>
      <c r="GB220">
        <v>38.599998474121087</v>
      </c>
      <c r="GC220">
        <v>378</v>
      </c>
      <c r="GD220">
        <v>431</v>
      </c>
      <c r="GE220">
        <v>215</v>
      </c>
      <c r="GF220">
        <v>190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10</v>
      </c>
      <c r="GM220">
        <v>0</v>
      </c>
      <c r="GN220">
        <v>0</v>
      </c>
      <c r="GO220">
        <v>1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2.6</v>
      </c>
      <c r="GX220" t="s">
        <v>288</v>
      </c>
      <c r="GY220">
        <v>21157280</v>
      </c>
      <c r="GZ220">
        <v>26184071</v>
      </c>
      <c r="HA220">
        <v>0.90400000000000003</v>
      </c>
      <c r="HB220">
        <v>1.353</v>
      </c>
      <c r="HC220">
        <v>1.1299999999999999</v>
      </c>
      <c r="HD220">
        <v>2.2599999999999998</v>
      </c>
      <c r="HE220">
        <v>1.2258</v>
      </c>
      <c r="HF220" s="2">
        <f t="shared" si="82"/>
        <v>4.6165759791486627E-3</v>
      </c>
      <c r="HG220" s="2">
        <f t="shared" si="83"/>
        <v>2.5636721880006874E-4</v>
      </c>
      <c r="HH220" s="2">
        <f t="shared" si="84"/>
        <v>1.7440376401710256E-2</v>
      </c>
      <c r="HI220" s="2">
        <f t="shared" si="85"/>
        <v>7.512878556834357E-3</v>
      </c>
      <c r="HJ220" s="3">
        <f t="shared" si="86"/>
        <v>38.999997436758115</v>
      </c>
      <c r="HK220" t="str">
        <f t="shared" si="87"/>
        <v>PFE</v>
      </c>
    </row>
    <row r="221" spans="1:219" hidden="1" x14ac:dyDescent="0.25">
      <c r="A221">
        <v>212</v>
      </c>
      <c r="B221" t="s">
        <v>864</v>
      </c>
      <c r="C221">
        <v>9</v>
      </c>
      <c r="D221">
        <v>1</v>
      </c>
      <c r="E221">
        <v>6</v>
      </c>
      <c r="F221">
        <v>0</v>
      </c>
      <c r="G221" t="s">
        <v>218</v>
      </c>
      <c r="H221" t="s">
        <v>218</v>
      </c>
      <c r="I221">
        <v>6</v>
      </c>
      <c r="J221">
        <v>0</v>
      </c>
      <c r="K221" t="s">
        <v>218</v>
      </c>
      <c r="L221" t="s">
        <v>218</v>
      </c>
      <c r="M221">
        <v>0</v>
      </c>
      <c r="N221">
        <v>6</v>
      </c>
      <c r="O221">
        <v>22</v>
      </c>
      <c r="P221">
        <v>41</v>
      </c>
      <c r="Q221">
        <v>54</v>
      </c>
      <c r="R221">
        <v>0</v>
      </c>
      <c r="S221">
        <v>0</v>
      </c>
      <c r="T221">
        <v>0</v>
      </c>
      <c r="U221">
        <v>0</v>
      </c>
      <c r="V221">
        <v>2</v>
      </c>
      <c r="W221">
        <v>1</v>
      </c>
      <c r="X221">
        <v>1</v>
      </c>
      <c r="Y221">
        <v>0</v>
      </c>
      <c r="Z221">
        <v>0</v>
      </c>
      <c r="AA221">
        <v>1</v>
      </c>
      <c r="AB221">
        <v>4</v>
      </c>
      <c r="AC221">
        <v>1</v>
      </c>
      <c r="AD221">
        <v>4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 t="s">
        <v>865</v>
      </c>
      <c r="AV221">
        <v>26.440000534057621</v>
      </c>
      <c r="AW221">
        <v>26.649999618530281</v>
      </c>
      <c r="AX221">
        <v>26.829999923706051</v>
      </c>
      <c r="AY221">
        <v>26.440000534057621</v>
      </c>
      <c r="AZ221">
        <v>26.569999694824219</v>
      </c>
      <c r="BA221" s="2">
        <f t="shared" si="70"/>
        <v>7.8798907121425676E-3</v>
      </c>
      <c r="BB221" s="2">
        <f t="shared" si="71"/>
        <v>6.7089193323749408E-3</v>
      </c>
      <c r="BC221" s="2">
        <f t="shared" si="72"/>
        <v>7.8798907121425676E-3</v>
      </c>
      <c r="BD221" s="2">
        <f t="shared" si="73"/>
        <v>4.8927046390565554E-3</v>
      </c>
      <c r="BE221">
        <v>25</v>
      </c>
      <c r="BF221">
        <v>1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23</v>
      </c>
      <c r="BO221">
        <v>10</v>
      </c>
      <c r="BP221">
        <v>23</v>
      </c>
      <c r="BQ221">
        <v>17</v>
      </c>
      <c r="BR221">
        <v>20</v>
      </c>
      <c r="BS221">
        <v>0</v>
      </c>
      <c r="BT221">
        <v>0</v>
      </c>
      <c r="BU221">
        <v>0</v>
      </c>
      <c r="BV221">
        <v>0</v>
      </c>
      <c r="BW221">
        <v>1</v>
      </c>
      <c r="BX221">
        <v>0</v>
      </c>
      <c r="BY221">
        <v>0</v>
      </c>
      <c r="BZ221">
        <v>0</v>
      </c>
      <c r="CA221">
        <v>1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 t="s">
        <v>519</v>
      </c>
      <c r="CN221">
        <v>26.569999694824219</v>
      </c>
      <c r="CO221">
        <v>26.620000839233398</v>
      </c>
      <c r="CP221">
        <v>27.729999542236332</v>
      </c>
      <c r="CQ221">
        <v>26.409999847412109</v>
      </c>
      <c r="CR221">
        <v>27.170000076293949</v>
      </c>
      <c r="CS221" s="2">
        <f t="shared" si="74"/>
        <v>1.8783299336146975E-3</v>
      </c>
      <c r="CT221" s="2">
        <f t="shared" si="75"/>
        <v>4.0028803509796762E-2</v>
      </c>
      <c r="CU221" s="2">
        <f t="shared" si="76"/>
        <v>7.8888424192602447E-3</v>
      </c>
      <c r="CV221" s="2">
        <f t="shared" si="77"/>
        <v>2.7972036317546634E-2</v>
      </c>
      <c r="CW221">
        <v>2</v>
      </c>
      <c r="CX221">
        <v>0</v>
      </c>
      <c r="CY221">
        <v>2</v>
      </c>
      <c r="CZ221">
        <v>1</v>
      </c>
      <c r="DA221">
        <v>154</v>
      </c>
      <c r="DB221">
        <v>0</v>
      </c>
      <c r="DC221">
        <v>0</v>
      </c>
      <c r="DD221">
        <v>0</v>
      </c>
      <c r="DE221">
        <v>0</v>
      </c>
      <c r="DF221">
        <v>1</v>
      </c>
      <c r="DG221">
        <v>0</v>
      </c>
      <c r="DH221">
        <v>1</v>
      </c>
      <c r="DI221">
        <v>2</v>
      </c>
      <c r="DJ221">
        <v>1</v>
      </c>
      <c r="DK221">
        <v>1</v>
      </c>
      <c r="DL221">
        <v>5</v>
      </c>
      <c r="DM221">
        <v>1</v>
      </c>
      <c r="DN221">
        <v>5</v>
      </c>
      <c r="DO221">
        <v>0</v>
      </c>
      <c r="DP221">
        <v>0</v>
      </c>
      <c r="DQ221">
        <v>1</v>
      </c>
      <c r="DR221">
        <v>1</v>
      </c>
      <c r="DS221">
        <v>0</v>
      </c>
      <c r="DT221">
        <v>0</v>
      </c>
      <c r="DU221">
        <v>1</v>
      </c>
      <c r="DV221">
        <v>1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 t="s">
        <v>399</v>
      </c>
      <c r="EF221">
        <v>27.170000076293949</v>
      </c>
      <c r="EG221">
        <v>27.25</v>
      </c>
      <c r="EH221">
        <v>27.25</v>
      </c>
      <c r="EI221">
        <v>26.379999160766602</v>
      </c>
      <c r="EJ221">
        <v>26.680000305175781</v>
      </c>
      <c r="EK221" s="2">
        <f t="shared" si="78"/>
        <v>2.9357770167358632E-3</v>
      </c>
      <c r="EL221" s="2">
        <f t="shared" si="79"/>
        <v>0</v>
      </c>
      <c r="EM221" s="2">
        <f t="shared" si="80"/>
        <v>3.1926636302143097E-2</v>
      </c>
      <c r="EN221" s="2">
        <f t="shared" si="81"/>
        <v>1.124442057637387E-2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1</v>
      </c>
      <c r="FB221">
        <v>135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1</v>
      </c>
      <c r="FP221">
        <v>0</v>
      </c>
      <c r="FQ221">
        <v>0</v>
      </c>
      <c r="FR221">
        <v>0</v>
      </c>
      <c r="FS221">
        <v>1</v>
      </c>
      <c r="FT221">
        <v>0</v>
      </c>
      <c r="FU221">
        <v>0</v>
      </c>
      <c r="FV221">
        <v>0</v>
      </c>
      <c r="FW221" t="s">
        <v>614</v>
      </c>
      <c r="FX221">
        <v>26.680000305175781</v>
      </c>
      <c r="FY221">
        <v>26.829999923706051</v>
      </c>
      <c r="FZ221">
        <v>27.14999961853027</v>
      </c>
      <c r="GA221">
        <v>26.680000305175781</v>
      </c>
      <c r="GB221">
        <v>27</v>
      </c>
      <c r="GC221">
        <v>308</v>
      </c>
      <c r="GD221">
        <v>238</v>
      </c>
      <c r="GE221">
        <v>159</v>
      </c>
      <c r="GF221">
        <v>141</v>
      </c>
      <c r="GG221">
        <v>0</v>
      </c>
      <c r="GH221">
        <v>250</v>
      </c>
      <c r="GI221">
        <v>0</v>
      </c>
      <c r="GJ221">
        <v>155</v>
      </c>
      <c r="GK221">
        <v>9</v>
      </c>
      <c r="GL221">
        <v>156</v>
      </c>
      <c r="GM221">
        <v>5</v>
      </c>
      <c r="GN221">
        <v>136</v>
      </c>
      <c r="GO221">
        <v>1</v>
      </c>
      <c r="GP221">
        <v>1</v>
      </c>
      <c r="GQ221">
        <v>1</v>
      </c>
      <c r="GR221">
        <v>1</v>
      </c>
      <c r="GS221">
        <v>0</v>
      </c>
      <c r="GT221">
        <v>0</v>
      </c>
      <c r="GU221">
        <v>0</v>
      </c>
      <c r="GV221">
        <v>0</v>
      </c>
      <c r="GW221">
        <v>2.4</v>
      </c>
      <c r="GX221" t="s">
        <v>218</v>
      </c>
      <c r="GY221">
        <v>191580</v>
      </c>
      <c r="GZ221">
        <v>223728</v>
      </c>
      <c r="HA221">
        <v>2.452</v>
      </c>
      <c r="HB221">
        <v>3.3340000000000001</v>
      </c>
      <c r="HC221">
        <v>6.34</v>
      </c>
      <c r="HD221">
        <v>4.42</v>
      </c>
      <c r="HE221">
        <v>0</v>
      </c>
      <c r="HF221" s="2">
        <f t="shared" si="82"/>
        <v>5.5907424135970274E-3</v>
      </c>
      <c r="HG221" s="2">
        <f t="shared" si="83"/>
        <v>1.1786360932609874E-2</v>
      </c>
      <c r="HH221" s="2">
        <f t="shared" si="84"/>
        <v>5.5907424135970274E-3</v>
      </c>
      <c r="HI221" s="2">
        <f t="shared" si="85"/>
        <v>1.185184054904509E-2</v>
      </c>
      <c r="HJ221" s="3">
        <f t="shared" si="86"/>
        <v>27.146227986628745</v>
      </c>
      <c r="HK221" t="str">
        <f t="shared" si="87"/>
        <v>PGTI</v>
      </c>
    </row>
    <row r="222" spans="1:219" hidden="1" x14ac:dyDescent="0.25">
      <c r="A222">
        <v>213</v>
      </c>
      <c r="B222" t="s">
        <v>866</v>
      </c>
      <c r="C222">
        <v>11</v>
      </c>
      <c r="D222">
        <v>0</v>
      </c>
      <c r="E222">
        <v>5</v>
      </c>
      <c r="F222">
        <v>1</v>
      </c>
      <c r="G222" t="s">
        <v>218</v>
      </c>
      <c r="H222" t="s">
        <v>218</v>
      </c>
      <c r="I222">
        <v>6</v>
      </c>
      <c r="J222">
        <v>0</v>
      </c>
      <c r="K222" t="s">
        <v>218</v>
      </c>
      <c r="L222" t="s">
        <v>218</v>
      </c>
      <c r="M222">
        <v>11</v>
      </c>
      <c r="N222">
        <v>143</v>
      </c>
      <c r="O222">
        <v>41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 t="s">
        <v>748</v>
      </c>
      <c r="AV222">
        <v>94.610000610351563</v>
      </c>
      <c r="AW222">
        <v>94.589996337890625</v>
      </c>
      <c r="AX222">
        <v>94.830001831054673</v>
      </c>
      <c r="AY222">
        <v>94.010002136230483</v>
      </c>
      <c r="AZ222">
        <v>94.389999389648438</v>
      </c>
      <c r="BA222" s="2">
        <f t="shared" si="70"/>
        <v>-2.1148401771231562E-4</v>
      </c>
      <c r="BB222" s="2">
        <f t="shared" si="71"/>
        <v>2.5309025469769653E-3</v>
      </c>
      <c r="BC222" s="2">
        <f t="shared" si="72"/>
        <v>6.1316653358174378E-3</v>
      </c>
      <c r="BD222" s="2">
        <f t="shared" si="73"/>
        <v>4.025821123796125E-3</v>
      </c>
      <c r="BE222">
        <v>17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28</v>
      </c>
      <c r="BO222">
        <v>27</v>
      </c>
      <c r="BP222">
        <v>33</v>
      </c>
      <c r="BQ222">
        <v>67</v>
      </c>
      <c r="BR222">
        <v>33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 t="s">
        <v>587</v>
      </c>
      <c r="CN222">
        <v>94.389999389648438</v>
      </c>
      <c r="CO222">
        <v>94.470001220703125</v>
      </c>
      <c r="CP222">
        <v>94.800003051757798</v>
      </c>
      <c r="CQ222">
        <v>94.150001525878906</v>
      </c>
      <c r="CR222">
        <v>94.510002136230483</v>
      </c>
      <c r="CS222" s="2">
        <f t="shared" si="74"/>
        <v>8.4684905283094469E-4</v>
      </c>
      <c r="CT222" s="2">
        <f t="shared" si="75"/>
        <v>3.4810318610908331E-3</v>
      </c>
      <c r="CU222" s="2">
        <f t="shared" si="76"/>
        <v>3.3873154513529569E-3</v>
      </c>
      <c r="CV222" s="2">
        <f t="shared" si="77"/>
        <v>3.8091270999301985E-3</v>
      </c>
      <c r="CW222">
        <v>89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57</v>
      </c>
      <c r="DG222">
        <v>62</v>
      </c>
      <c r="DH222">
        <v>4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 t="s">
        <v>379</v>
      </c>
      <c r="EF222">
        <v>94.510002136230483</v>
      </c>
      <c r="EG222">
        <v>95</v>
      </c>
      <c r="EH222">
        <v>95.269996643066406</v>
      </c>
      <c r="EI222">
        <v>94.059997558593764</v>
      </c>
      <c r="EJ222">
        <v>94.150001525878906</v>
      </c>
      <c r="EK222" s="2">
        <f t="shared" si="78"/>
        <v>5.1578722502054752E-3</v>
      </c>
      <c r="EL222" s="2">
        <f t="shared" si="79"/>
        <v>2.8340154569119758E-3</v>
      </c>
      <c r="EM222" s="2">
        <f t="shared" si="80"/>
        <v>9.8947625411183182E-3</v>
      </c>
      <c r="EN222" s="2">
        <f t="shared" si="81"/>
        <v>9.5596352444460297E-4</v>
      </c>
      <c r="EO222">
        <v>2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2</v>
      </c>
      <c r="EY222">
        <v>5</v>
      </c>
      <c r="EZ222">
        <v>7</v>
      </c>
      <c r="FA222">
        <v>15</v>
      </c>
      <c r="FB222">
        <v>166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 t="s">
        <v>643</v>
      </c>
      <c r="FX222">
        <v>94.150001525878906</v>
      </c>
      <c r="FY222">
        <v>94.279998779296875</v>
      </c>
      <c r="FZ222">
        <v>95.180000305175781</v>
      </c>
      <c r="GA222">
        <v>93.80999755859375</v>
      </c>
      <c r="GB222">
        <v>95.089996337890625</v>
      </c>
      <c r="GC222">
        <v>303</v>
      </c>
      <c r="GD222">
        <v>507</v>
      </c>
      <c r="GE222">
        <v>91</v>
      </c>
      <c r="GF222">
        <v>318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199</v>
      </c>
      <c r="GM222">
        <v>0</v>
      </c>
      <c r="GN222">
        <v>166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2</v>
      </c>
      <c r="GX222" t="s">
        <v>218</v>
      </c>
      <c r="GY222">
        <v>3069504</v>
      </c>
      <c r="GZ222">
        <v>5250642</v>
      </c>
      <c r="HA222">
        <v>0.52500000000000002</v>
      </c>
      <c r="HB222">
        <v>1.177</v>
      </c>
      <c r="HC222">
        <v>1.36</v>
      </c>
      <c r="HD222">
        <v>1.68</v>
      </c>
      <c r="HE222">
        <v>0.86099999999999999</v>
      </c>
      <c r="HF222" s="2">
        <f t="shared" si="82"/>
        <v>1.3788423324260224E-3</v>
      </c>
      <c r="HG222" s="2">
        <f t="shared" si="83"/>
        <v>9.4557840196809462E-3</v>
      </c>
      <c r="HH222" s="2">
        <f t="shared" si="84"/>
        <v>4.9851636273708921E-3</v>
      </c>
      <c r="HI222" s="2">
        <f t="shared" si="85"/>
        <v>1.3460919429931995E-2</v>
      </c>
      <c r="HJ222" s="3">
        <f t="shared" si="86"/>
        <v>95.17149008512969</v>
      </c>
      <c r="HK222" t="str">
        <f t="shared" si="87"/>
        <v>PM</v>
      </c>
    </row>
    <row r="223" spans="1:219" hidden="1" x14ac:dyDescent="0.25">
      <c r="A223">
        <v>214</v>
      </c>
      <c r="B223" t="s">
        <v>867</v>
      </c>
      <c r="C223">
        <v>10</v>
      </c>
      <c r="D223">
        <v>0</v>
      </c>
      <c r="E223">
        <v>6</v>
      </c>
      <c r="F223">
        <v>0</v>
      </c>
      <c r="G223" t="s">
        <v>218</v>
      </c>
      <c r="H223" t="s">
        <v>218</v>
      </c>
      <c r="I223">
        <v>6</v>
      </c>
      <c r="J223">
        <v>0</v>
      </c>
      <c r="K223" t="s">
        <v>218</v>
      </c>
      <c r="L223" t="s">
        <v>218</v>
      </c>
      <c r="M223">
        <v>2</v>
      </c>
      <c r="N223">
        <v>59</v>
      </c>
      <c r="O223">
        <v>93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2</v>
      </c>
      <c r="Y223">
        <v>2</v>
      </c>
      <c r="Z223">
        <v>2</v>
      </c>
      <c r="AA223">
        <v>1</v>
      </c>
      <c r="AB223">
        <v>7</v>
      </c>
      <c r="AC223">
        <v>0</v>
      </c>
      <c r="AD223">
        <v>0</v>
      </c>
      <c r="AE223">
        <v>0</v>
      </c>
      <c r="AF223">
        <v>0</v>
      </c>
      <c r="AG223">
        <v>2</v>
      </c>
      <c r="AH223">
        <v>2</v>
      </c>
      <c r="AI223">
        <v>0</v>
      </c>
      <c r="AJ223">
        <v>0</v>
      </c>
      <c r="AK223">
        <v>1</v>
      </c>
      <c r="AL223">
        <v>1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 t="s">
        <v>799</v>
      </c>
      <c r="AV223">
        <v>24.70000076293945</v>
      </c>
      <c r="AW223">
        <v>24.840000152587891</v>
      </c>
      <c r="AX223">
        <v>24.840000152587891</v>
      </c>
      <c r="AY223">
        <v>24.469999313354489</v>
      </c>
      <c r="AZ223">
        <v>24.479999542236332</v>
      </c>
      <c r="BA223" s="2">
        <f t="shared" si="70"/>
        <v>5.6360462475221196E-3</v>
      </c>
      <c r="BB223" s="2">
        <f t="shared" si="71"/>
        <v>0</v>
      </c>
      <c r="BC223" s="2">
        <f t="shared" si="72"/>
        <v>1.4895363806785467E-2</v>
      </c>
      <c r="BD223" s="2">
        <f t="shared" si="73"/>
        <v>4.0850608941345179E-4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2</v>
      </c>
      <c r="BO223">
        <v>1</v>
      </c>
      <c r="BP223">
        <v>5</v>
      </c>
      <c r="BQ223">
        <v>12</v>
      </c>
      <c r="BR223">
        <v>158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1</v>
      </c>
      <c r="CF223">
        <v>0</v>
      </c>
      <c r="CG223">
        <v>0</v>
      </c>
      <c r="CH223">
        <v>0</v>
      </c>
      <c r="CI223">
        <v>1</v>
      </c>
      <c r="CJ223">
        <v>0</v>
      </c>
      <c r="CK223">
        <v>0</v>
      </c>
      <c r="CL223">
        <v>0</v>
      </c>
      <c r="CM223" t="s">
        <v>339</v>
      </c>
      <c r="CN223">
        <v>24.479999542236332</v>
      </c>
      <c r="CO223">
        <v>24.440000534057621</v>
      </c>
      <c r="CP223">
        <v>24.54000091552734</v>
      </c>
      <c r="CQ223">
        <v>24.129999160766602</v>
      </c>
      <c r="CR223">
        <v>24.469999313354489</v>
      </c>
      <c r="CS223" s="2">
        <f t="shared" si="74"/>
        <v>-1.6366205934803535E-3</v>
      </c>
      <c r="CT223" s="2">
        <f t="shared" si="75"/>
        <v>4.0749950178871064E-3</v>
      </c>
      <c r="CU223" s="2">
        <f t="shared" si="76"/>
        <v>1.2684180299383674E-2</v>
      </c>
      <c r="CV223" s="2">
        <f t="shared" si="77"/>
        <v>1.3894571398795796E-2</v>
      </c>
      <c r="CW223">
        <v>45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32</v>
      </c>
      <c r="DG223">
        <v>20</v>
      </c>
      <c r="DH223">
        <v>34</v>
      </c>
      <c r="DI223">
        <v>21</v>
      </c>
      <c r="DJ223">
        <v>25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2</v>
      </c>
      <c r="DX223">
        <v>0</v>
      </c>
      <c r="DY223">
        <v>3</v>
      </c>
      <c r="DZ223">
        <v>0</v>
      </c>
      <c r="EA223">
        <v>1</v>
      </c>
      <c r="EB223">
        <v>0</v>
      </c>
      <c r="EC223">
        <v>1</v>
      </c>
      <c r="ED223">
        <v>0</v>
      </c>
      <c r="EE223" t="s">
        <v>275</v>
      </c>
      <c r="EF223">
        <v>24.469999313354489</v>
      </c>
      <c r="EG223">
        <v>24.530000686645511</v>
      </c>
      <c r="EH223">
        <v>24.940000534057621</v>
      </c>
      <c r="EI223">
        <v>24.530000686645511</v>
      </c>
      <c r="EJ223">
        <v>24.690000534057621</v>
      </c>
      <c r="EK223" s="2">
        <f t="shared" si="78"/>
        <v>2.4460404244378564E-3</v>
      </c>
      <c r="EL223" s="2">
        <f t="shared" si="79"/>
        <v>1.6439448221030384E-2</v>
      </c>
      <c r="EM223" s="2">
        <f t="shared" si="80"/>
        <v>0</v>
      </c>
      <c r="EN223" s="2">
        <f t="shared" si="81"/>
        <v>6.4803500992802743E-3</v>
      </c>
      <c r="EO223">
        <v>19</v>
      </c>
      <c r="EP223">
        <v>88</v>
      </c>
      <c r="EQ223">
        <v>73</v>
      </c>
      <c r="ER223">
        <v>3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 t="s">
        <v>357</v>
      </c>
      <c r="FX223">
        <v>24.690000534057621</v>
      </c>
      <c r="FY223">
        <v>24.559999465942379</v>
      </c>
      <c r="FZ223">
        <v>24.979999542236332</v>
      </c>
      <c r="GA223">
        <v>23.29999923706055</v>
      </c>
      <c r="GB223">
        <v>24.20000076293945</v>
      </c>
      <c r="GC223">
        <v>382</v>
      </c>
      <c r="GD223">
        <v>317</v>
      </c>
      <c r="GE223">
        <v>228</v>
      </c>
      <c r="GF223">
        <v>132</v>
      </c>
      <c r="GG223">
        <v>0</v>
      </c>
      <c r="GH223">
        <v>3</v>
      </c>
      <c r="GI223">
        <v>0</v>
      </c>
      <c r="GJ223">
        <v>3</v>
      </c>
      <c r="GK223">
        <v>0</v>
      </c>
      <c r="GL223">
        <v>185</v>
      </c>
      <c r="GM223">
        <v>0</v>
      </c>
      <c r="GN223">
        <v>25</v>
      </c>
      <c r="GO223">
        <v>1</v>
      </c>
      <c r="GP223">
        <v>0</v>
      </c>
      <c r="GQ223">
        <v>1</v>
      </c>
      <c r="GR223">
        <v>0</v>
      </c>
      <c r="GS223">
        <v>1</v>
      </c>
      <c r="GT223">
        <v>1</v>
      </c>
      <c r="GU223">
        <v>0</v>
      </c>
      <c r="GV223">
        <v>0</v>
      </c>
      <c r="GW223">
        <v>2</v>
      </c>
      <c r="GX223" t="s">
        <v>218</v>
      </c>
      <c r="GY223">
        <v>692460</v>
      </c>
      <c r="GZ223">
        <v>394485</v>
      </c>
      <c r="HA223">
        <v>0.68899999999999995</v>
      </c>
      <c r="HB223">
        <v>1.498</v>
      </c>
      <c r="HC223">
        <v>0.55000000000000004</v>
      </c>
      <c r="HD223">
        <v>2.52</v>
      </c>
      <c r="HE223">
        <v>0</v>
      </c>
      <c r="HF223" s="2">
        <f t="shared" si="82"/>
        <v>-5.2932032142556373E-3</v>
      </c>
      <c r="HG223" s="2">
        <f t="shared" si="83"/>
        <v>1.6813454122920013E-2</v>
      </c>
      <c r="HH223" s="2">
        <f t="shared" si="84"/>
        <v>5.1302942030967302E-2</v>
      </c>
      <c r="HI223" s="2">
        <f t="shared" si="85"/>
        <v>3.7190144525002911E-2</v>
      </c>
      <c r="HJ223" s="3">
        <f t="shared" si="86"/>
        <v>24.972937890221942</v>
      </c>
      <c r="HK223" t="str">
        <f t="shared" si="87"/>
        <v>PPC</v>
      </c>
    </row>
    <row r="224" spans="1:219" hidden="1" x14ac:dyDescent="0.25">
      <c r="A224">
        <v>215</v>
      </c>
      <c r="B224" t="s">
        <v>868</v>
      </c>
      <c r="C224">
        <v>10</v>
      </c>
      <c r="D224">
        <v>0</v>
      </c>
      <c r="E224">
        <v>6</v>
      </c>
      <c r="F224">
        <v>0</v>
      </c>
      <c r="G224" t="s">
        <v>218</v>
      </c>
      <c r="H224" t="s">
        <v>218</v>
      </c>
      <c r="I224">
        <v>6</v>
      </c>
      <c r="J224">
        <v>0</v>
      </c>
      <c r="K224" t="s">
        <v>218</v>
      </c>
      <c r="L224" t="s">
        <v>218</v>
      </c>
      <c r="M224">
        <v>6</v>
      </c>
      <c r="N224">
        <v>33</v>
      </c>
      <c r="O224">
        <v>31</v>
      </c>
      <c r="P224">
        <v>33</v>
      </c>
      <c r="Q224">
        <v>5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1</v>
      </c>
      <c r="Y224">
        <v>2</v>
      </c>
      <c r="Z224">
        <v>5</v>
      </c>
      <c r="AA224">
        <v>1</v>
      </c>
      <c r="AB224">
        <v>9</v>
      </c>
      <c r="AC224">
        <v>1</v>
      </c>
      <c r="AD224">
        <v>9</v>
      </c>
      <c r="AE224">
        <v>0</v>
      </c>
      <c r="AF224">
        <v>0</v>
      </c>
      <c r="AG224">
        <v>5</v>
      </c>
      <c r="AH224">
        <v>5</v>
      </c>
      <c r="AI224">
        <v>0</v>
      </c>
      <c r="AJ224">
        <v>0</v>
      </c>
      <c r="AK224">
        <v>1</v>
      </c>
      <c r="AL224">
        <v>1</v>
      </c>
      <c r="AM224">
        <v>1</v>
      </c>
      <c r="AN224">
        <v>0</v>
      </c>
      <c r="AO224">
        <v>3</v>
      </c>
      <c r="AP224">
        <v>3</v>
      </c>
      <c r="AQ224">
        <v>1</v>
      </c>
      <c r="AR224">
        <v>0</v>
      </c>
      <c r="AS224">
        <v>1</v>
      </c>
      <c r="AT224">
        <v>1</v>
      </c>
      <c r="AU224" t="s">
        <v>822</v>
      </c>
      <c r="AV224">
        <v>93.459999084472656</v>
      </c>
      <c r="AW224">
        <v>93.800003051757798</v>
      </c>
      <c r="AX224">
        <v>95.550003051757798</v>
      </c>
      <c r="AY224">
        <v>93.699996948242202</v>
      </c>
      <c r="AZ224">
        <v>94.470001220703125</v>
      </c>
      <c r="BA224" s="2">
        <f t="shared" si="70"/>
        <v>3.6247756526993635E-3</v>
      </c>
      <c r="BB224" s="2">
        <f t="shared" si="71"/>
        <v>1.8315017730057614E-2</v>
      </c>
      <c r="BC224" s="2">
        <f t="shared" si="72"/>
        <v>1.0661631157987683E-3</v>
      </c>
      <c r="BD224" s="2">
        <f t="shared" si="73"/>
        <v>8.1507808035485851E-3</v>
      </c>
      <c r="BE224">
        <v>8</v>
      </c>
      <c r="BF224">
        <v>62</v>
      </c>
      <c r="BG224">
        <v>44</v>
      </c>
      <c r="BH224">
        <v>14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1</v>
      </c>
      <c r="BO224">
        <v>0</v>
      </c>
      <c r="BP224">
        <v>0</v>
      </c>
      <c r="BQ224">
        <v>0</v>
      </c>
      <c r="BR224">
        <v>0</v>
      </c>
      <c r="BS224">
        <v>1</v>
      </c>
      <c r="BT224">
        <v>1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 t="s">
        <v>315</v>
      </c>
      <c r="CN224">
        <v>94.470001220703125</v>
      </c>
      <c r="CO224">
        <v>94.680000305175781</v>
      </c>
      <c r="CP224">
        <v>94.739997863769517</v>
      </c>
      <c r="CQ224">
        <v>93.290000915527344</v>
      </c>
      <c r="CR224">
        <v>94.430000305175781</v>
      </c>
      <c r="CS224" s="2">
        <f t="shared" si="74"/>
        <v>2.2179877882950727E-3</v>
      </c>
      <c r="CT224" s="2">
        <f t="shared" si="75"/>
        <v>6.332864676650285E-4</v>
      </c>
      <c r="CU224" s="2">
        <f t="shared" si="76"/>
        <v>1.4681024346938631E-2</v>
      </c>
      <c r="CV224" s="2">
        <f t="shared" si="77"/>
        <v>1.2072428105096122E-2</v>
      </c>
      <c r="CW224">
        <v>3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12</v>
      </c>
      <c r="DG224">
        <v>2</v>
      </c>
      <c r="DH224">
        <v>5</v>
      </c>
      <c r="DI224">
        <v>7</v>
      </c>
      <c r="DJ224">
        <v>78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4</v>
      </c>
      <c r="DX224">
        <v>0</v>
      </c>
      <c r="DY224">
        <v>0</v>
      </c>
      <c r="DZ224">
        <v>0</v>
      </c>
      <c r="EA224">
        <v>2</v>
      </c>
      <c r="EB224">
        <v>0</v>
      </c>
      <c r="EC224">
        <v>1</v>
      </c>
      <c r="ED224">
        <v>0</v>
      </c>
      <c r="EE224" t="s">
        <v>275</v>
      </c>
      <c r="EF224">
        <v>94.430000305175781</v>
      </c>
      <c r="EG224">
        <v>93.900001525878906</v>
      </c>
      <c r="EH224">
        <v>94.440002441406236</v>
      </c>
      <c r="EI224">
        <v>92.529998779296875</v>
      </c>
      <c r="EJ224">
        <v>93.5</v>
      </c>
      <c r="EK224" s="2">
        <f t="shared" si="78"/>
        <v>-5.6442893576611475E-3</v>
      </c>
      <c r="EL224" s="2">
        <f t="shared" si="79"/>
        <v>5.7179256836885628E-3</v>
      </c>
      <c r="EM224" s="2">
        <f t="shared" si="80"/>
        <v>1.4590018363359158E-2</v>
      </c>
      <c r="EN224" s="2">
        <f t="shared" si="81"/>
        <v>1.0374344606450481E-2</v>
      </c>
      <c r="EO224">
        <v>2</v>
      </c>
      <c r="EP224">
        <v>1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6</v>
      </c>
      <c r="EY224">
        <v>11</v>
      </c>
      <c r="EZ224">
        <v>11</v>
      </c>
      <c r="FA224">
        <v>12</v>
      </c>
      <c r="FB224">
        <v>73</v>
      </c>
      <c r="FC224">
        <v>0</v>
      </c>
      <c r="FD224">
        <v>0</v>
      </c>
      <c r="FE224">
        <v>0</v>
      </c>
      <c r="FF224">
        <v>0</v>
      </c>
      <c r="FG224">
        <v>1</v>
      </c>
      <c r="FH224">
        <v>0</v>
      </c>
      <c r="FI224">
        <v>0</v>
      </c>
      <c r="FJ224">
        <v>0</v>
      </c>
      <c r="FK224">
        <v>1</v>
      </c>
      <c r="FL224">
        <v>0</v>
      </c>
      <c r="FM224">
        <v>0</v>
      </c>
      <c r="FN224">
        <v>0</v>
      </c>
      <c r="FO224">
        <v>3</v>
      </c>
      <c r="FP224">
        <v>1</v>
      </c>
      <c r="FQ224">
        <v>0</v>
      </c>
      <c r="FR224">
        <v>0</v>
      </c>
      <c r="FS224">
        <v>1</v>
      </c>
      <c r="FT224">
        <v>1</v>
      </c>
      <c r="FU224">
        <v>1</v>
      </c>
      <c r="FV224">
        <v>0</v>
      </c>
      <c r="FW224" t="s">
        <v>869</v>
      </c>
      <c r="FX224">
        <v>93.5</v>
      </c>
      <c r="FY224">
        <v>94.010002136230469</v>
      </c>
      <c r="FZ224">
        <v>94.449996948242188</v>
      </c>
      <c r="GA224">
        <v>93.319999694824219</v>
      </c>
      <c r="GB224">
        <v>94.019996643066406</v>
      </c>
      <c r="GC224">
        <v>242</v>
      </c>
      <c r="GD224">
        <v>227</v>
      </c>
      <c r="GE224">
        <v>6</v>
      </c>
      <c r="GF224">
        <v>217</v>
      </c>
      <c r="GG224">
        <v>0</v>
      </c>
      <c r="GH224">
        <v>52</v>
      </c>
      <c r="GI224">
        <v>0</v>
      </c>
      <c r="GJ224">
        <v>0</v>
      </c>
      <c r="GK224">
        <v>9</v>
      </c>
      <c r="GL224">
        <v>156</v>
      </c>
      <c r="GM224">
        <v>0</v>
      </c>
      <c r="GN224">
        <v>151</v>
      </c>
      <c r="GO224">
        <v>1</v>
      </c>
      <c r="GP224">
        <v>0</v>
      </c>
      <c r="GQ224">
        <v>1</v>
      </c>
      <c r="GR224">
        <v>0</v>
      </c>
      <c r="GS224">
        <v>3</v>
      </c>
      <c r="GT224">
        <v>2</v>
      </c>
      <c r="GU224">
        <v>1</v>
      </c>
      <c r="GV224">
        <v>0</v>
      </c>
      <c r="GW224">
        <v>2.7</v>
      </c>
      <c r="GX224" t="s">
        <v>288</v>
      </c>
      <c r="GY224">
        <v>100964</v>
      </c>
      <c r="GZ224">
        <v>158085</v>
      </c>
      <c r="HA224">
        <v>0.998</v>
      </c>
      <c r="HB224">
        <v>1.8779999999999999</v>
      </c>
      <c r="HC224">
        <v>2.0699999999999998</v>
      </c>
      <c r="HD224">
        <v>4.63</v>
      </c>
      <c r="HE224">
        <v>0</v>
      </c>
      <c r="HF224" s="2">
        <f t="shared" si="82"/>
        <v>5.4249773922079303E-3</v>
      </c>
      <c r="HG224" s="2">
        <f t="shared" si="83"/>
        <v>4.6584947191986581E-3</v>
      </c>
      <c r="HH224" s="2">
        <f t="shared" si="84"/>
        <v>7.3396705215086344E-3</v>
      </c>
      <c r="HI224" s="2">
        <f t="shared" si="85"/>
        <v>7.4451922275601268E-3</v>
      </c>
      <c r="HJ224" s="3">
        <f t="shared" si="86"/>
        <v>94.447947234733959</v>
      </c>
      <c r="HK224" t="str">
        <f t="shared" si="87"/>
        <v>PLXS</v>
      </c>
    </row>
    <row r="225" spans="1:219" hidden="1" x14ac:dyDescent="0.25">
      <c r="A225">
        <v>216</v>
      </c>
      <c r="B225" t="s">
        <v>870</v>
      </c>
      <c r="C225">
        <v>9</v>
      </c>
      <c r="D225">
        <v>0</v>
      </c>
      <c r="E225">
        <v>6</v>
      </c>
      <c r="F225">
        <v>0</v>
      </c>
      <c r="G225" t="s">
        <v>218</v>
      </c>
      <c r="H225" t="s">
        <v>218</v>
      </c>
      <c r="I225">
        <v>6</v>
      </c>
      <c r="J225">
        <v>0</v>
      </c>
      <c r="K225" t="s">
        <v>218</v>
      </c>
      <c r="L225" t="s">
        <v>218</v>
      </c>
      <c r="M225">
        <v>1</v>
      </c>
      <c r="N225">
        <v>4</v>
      </c>
      <c r="O225">
        <v>11</v>
      </c>
      <c r="P225">
        <v>11</v>
      </c>
      <c r="Q225">
        <v>167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1</v>
      </c>
      <c r="Z225">
        <v>0</v>
      </c>
      <c r="AA225">
        <v>1</v>
      </c>
      <c r="AB225">
        <v>2</v>
      </c>
      <c r="AC225">
        <v>1</v>
      </c>
      <c r="AD225">
        <v>2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 t="s">
        <v>743</v>
      </c>
      <c r="AV225">
        <v>178.03999328613281</v>
      </c>
      <c r="AW225">
        <v>179.27000427246091</v>
      </c>
      <c r="AX225">
        <v>181.74000549316409</v>
      </c>
      <c r="AY225">
        <v>179</v>
      </c>
      <c r="AZ225">
        <v>180.24000549316409</v>
      </c>
      <c r="BA225" s="2">
        <f t="shared" si="70"/>
        <v>6.8612202655982113E-3</v>
      </c>
      <c r="BB225" s="2">
        <f t="shared" si="71"/>
        <v>1.3590850368913943E-2</v>
      </c>
      <c r="BC225" s="2">
        <f t="shared" si="72"/>
        <v>1.5061319017460884E-3</v>
      </c>
      <c r="BD225" s="2">
        <f t="shared" si="73"/>
        <v>6.879746201578496E-3</v>
      </c>
      <c r="BE225">
        <v>1</v>
      </c>
      <c r="BF225">
        <v>126</v>
      </c>
      <c r="BG225">
        <v>68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1</v>
      </c>
      <c r="BO225">
        <v>0</v>
      </c>
      <c r="BP225">
        <v>0</v>
      </c>
      <c r="BQ225">
        <v>0</v>
      </c>
      <c r="BR225">
        <v>0</v>
      </c>
      <c r="BS225">
        <v>1</v>
      </c>
      <c r="BT225">
        <v>1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 t="s">
        <v>366</v>
      </c>
      <c r="CN225">
        <v>180.24000549316409</v>
      </c>
      <c r="CO225">
        <v>179.5</v>
      </c>
      <c r="CP225">
        <v>183.83000183105469</v>
      </c>
      <c r="CQ225">
        <v>179.5</v>
      </c>
      <c r="CR225">
        <v>183.58000183105469</v>
      </c>
      <c r="CS225" s="2">
        <f t="shared" si="74"/>
        <v>-4.1225932766801865E-3</v>
      </c>
      <c r="CT225" s="2">
        <f t="shared" si="75"/>
        <v>2.3554380612116232E-2</v>
      </c>
      <c r="CU225" s="2">
        <f t="shared" si="76"/>
        <v>0</v>
      </c>
      <c r="CV225" s="2">
        <f t="shared" si="77"/>
        <v>2.2224652959800251E-2</v>
      </c>
      <c r="CW225">
        <v>0</v>
      </c>
      <c r="CX225">
        <v>33</v>
      </c>
      <c r="CY225">
        <v>97</v>
      </c>
      <c r="CZ225">
        <v>36</v>
      </c>
      <c r="DA225">
        <v>29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 t="s">
        <v>578</v>
      </c>
      <c r="EF225">
        <v>183.58000183105469</v>
      </c>
      <c r="EG225">
        <v>184.02000427246091</v>
      </c>
      <c r="EH225">
        <v>186.1300048828125</v>
      </c>
      <c r="EI225">
        <v>183.94999694824219</v>
      </c>
      <c r="EJ225">
        <v>185.25999450683599</v>
      </c>
      <c r="EK225" s="2">
        <f t="shared" si="78"/>
        <v>2.3910576632459879E-3</v>
      </c>
      <c r="EL225" s="2">
        <f t="shared" si="79"/>
        <v>1.1336165878682691E-2</v>
      </c>
      <c r="EM225" s="2">
        <f t="shared" si="80"/>
        <v>3.8043322787384426E-4</v>
      </c>
      <c r="EN225" s="2">
        <f t="shared" si="81"/>
        <v>7.0711302895211103E-3</v>
      </c>
      <c r="EO225">
        <v>40</v>
      </c>
      <c r="EP225">
        <v>131</v>
      </c>
      <c r="EQ225">
        <v>24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3</v>
      </c>
      <c r="EY225">
        <v>0</v>
      </c>
      <c r="EZ225">
        <v>0</v>
      </c>
      <c r="FA225">
        <v>0</v>
      </c>
      <c r="FB225">
        <v>0</v>
      </c>
      <c r="FC225">
        <v>1</v>
      </c>
      <c r="FD225">
        <v>3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 t="s">
        <v>342</v>
      </c>
      <c r="FX225">
        <v>185.25999450683599</v>
      </c>
      <c r="FY225">
        <v>187.49000549316409</v>
      </c>
      <c r="FZ225">
        <v>189.42999267578119</v>
      </c>
      <c r="GA225">
        <v>187.0899963378906</v>
      </c>
      <c r="GB225">
        <v>189.16999816894531</v>
      </c>
      <c r="GC225">
        <v>779</v>
      </c>
      <c r="GD225">
        <v>6</v>
      </c>
      <c r="GE225">
        <v>390</v>
      </c>
      <c r="GF225">
        <v>3</v>
      </c>
      <c r="GG225">
        <v>0</v>
      </c>
      <c r="GH225">
        <v>243</v>
      </c>
      <c r="GI225">
        <v>0</v>
      </c>
      <c r="GJ225">
        <v>65</v>
      </c>
      <c r="GK225">
        <v>2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2.6</v>
      </c>
      <c r="GX225" t="s">
        <v>288</v>
      </c>
      <c r="GY225">
        <v>1612683</v>
      </c>
      <c r="GZ225">
        <v>1858242</v>
      </c>
      <c r="HC225">
        <v>-8.36</v>
      </c>
      <c r="HD225">
        <v>2.97</v>
      </c>
      <c r="HE225">
        <v>0.54049999999999998</v>
      </c>
      <c r="HF225" s="2">
        <f t="shared" si="82"/>
        <v>1.1894025926674767E-2</v>
      </c>
      <c r="HG225" s="2">
        <f t="shared" si="83"/>
        <v>1.0241182799059056E-2</v>
      </c>
      <c r="HH225" s="2">
        <f t="shared" si="84"/>
        <v>2.1334958854011266E-3</v>
      </c>
      <c r="HI225" s="2">
        <f t="shared" si="85"/>
        <v>1.0995410747940526E-2</v>
      </c>
      <c r="HJ225" s="3">
        <f t="shared" si="86"/>
        <v>189.41012491241617</v>
      </c>
      <c r="HK225" t="str">
        <f t="shared" si="87"/>
        <v>PNC</v>
      </c>
    </row>
    <row r="226" spans="1:219" hidden="1" x14ac:dyDescent="0.25">
      <c r="A226">
        <v>217</v>
      </c>
      <c r="B226" t="s">
        <v>871</v>
      </c>
      <c r="C226">
        <v>9</v>
      </c>
      <c r="D226">
        <v>0</v>
      </c>
      <c r="E226">
        <v>5</v>
      </c>
      <c r="F226">
        <v>1</v>
      </c>
      <c r="G226" t="s">
        <v>218</v>
      </c>
      <c r="H226" t="s">
        <v>218</v>
      </c>
      <c r="I226">
        <v>6</v>
      </c>
      <c r="J226">
        <v>0</v>
      </c>
      <c r="K226" t="s">
        <v>218</v>
      </c>
      <c r="L226" t="s">
        <v>218</v>
      </c>
      <c r="M226">
        <v>11</v>
      </c>
      <c r="N226">
        <v>18</v>
      </c>
      <c r="O226">
        <v>6</v>
      </c>
      <c r="P226">
        <v>138</v>
      </c>
      <c r="Q226">
        <v>22</v>
      </c>
      <c r="R226">
        <v>0</v>
      </c>
      <c r="S226">
        <v>0</v>
      </c>
      <c r="T226">
        <v>0</v>
      </c>
      <c r="U226">
        <v>0</v>
      </c>
      <c r="V226">
        <v>4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4</v>
      </c>
      <c r="AC226">
        <v>1</v>
      </c>
      <c r="AD226">
        <v>4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 t="s">
        <v>371</v>
      </c>
      <c r="AV226">
        <v>174.6499938964844</v>
      </c>
      <c r="AW226">
        <v>175.74000549316409</v>
      </c>
      <c r="AX226">
        <v>176.6300048828125</v>
      </c>
      <c r="AY226">
        <v>172.74000549316409</v>
      </c>
      <c r="AZ226">
        <v>173.1300048828125</v>
      </c>
      <c r="BA226" s="2">
        <f t="shared" si="70"/>
        <v>6.2024101662048192E-3</v>
      </c>
      <c r="BB226" s="2">
        <f t="shared" si="71"/>
        <v>5.0387780390930281E-3</v>
      </c>
      <c r="BC226" s="2">
        <f t="shared" si="72"/>
        <v>1.7070672050916058E-2</v>
      </c>
      <c r="BD226" s="2">
        <f t="shared" si="73"/>
        <v>2.2526389340333797E-3</v>
      </c>
      <c r="BE226">
        <v>27</v>
      </c>
      <c r="BF226">
        <v>1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15</v>
      </c>
      <c r="BO226">
        <v>5</v>
      </c>
      <c r="BP226">
        <v>6</v>
      </c>
      <c r="BQ226">
        <v>20</v>
      </c>
      <c r="BR226">
        <v>130</v>
      </c>
      <c r="BS226">
        <v>0</v>
      </c>
      <c r="BT226">
        <v>0</v>
      </c>
      <c r="BU226">
        <v>0</v>
      </c>
      <c r="BV226">
        <v>0</v>
      </c>
      <c r="BW226">
        <v>1</v>
      </c>
      <c r="BX226">
        <v>0</v>
      </c>
      <c r="BY226">
        <v>0</v>
      </c>
      <c r="BZ226">
        <v>0</v>
      </c>
      <c r="CA226">
        <v>1</v>
      </c>
      <c r="CB226">
        <v>0</v>
      </c>
      <c r="CC226">
        <v>0</v>
      </c>
      <c r="CD226">
        <v>0</v>
      </c>
      <c r="CE226">
        <v>29</v>
      </c>
      <c r="CF226">
        <v>1</v>
      </c>
      <c r="CG226">
        <v>0</v>
      </c>
      <c r="CH226">
        <v>0</v>
      </c>
      <c r="CI226">
        <v>1</v>
      </c>
      <c r="CJ226">
        <v>1</v>
      </c>
      <c r="CK226">
        <v>0</v>
      </c>
      <c r="CL226">
        <v>0</v>
      </c>
      <c r="CM226" t="s">
        <v>297</v>
      </c>
      <c r="CN226">
        <v>173.1300048828125</v>
      </c>
      <c r="CO226">
        <v>172</v>
      </c>
      <c r="CP226">
        <v>172.94999694824219</v>
      </c>
      <c r="CQ226">
        <v>171</v>
      </c>
      <c r="CR226">
        <v>172.22999572753909</v>
      </c>
      <c r="CS226" s="2">
        <f t="shared" si="74"/>
        <v>-6.5697958303052584E-3</v>
      </c>
      <c r="CT226" s="2">
        <f t="shared" si="75"/>
        <v>5.4928994796483721E-3</v>
      </c>
      <c r="CU226" s="2">
        <f t="shared" si="76"/>
        <v>5.8139534883721034E-3</v>
      </c>
      <c r="CV226" s="2">
        <f t="shared" si="77"/>
        <v>7.1415883298568961E-3</v>
      </c>
      <c r="CW226">
        <v>147</v>
      </c>
      <c r="CX226">
        <v>5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26</v>
      </c>
      <c r="DG226">
        <v>15</v>
      </c>
      <c r="DH226">
        <v>13</v>
      </c>
      <c r="DI226">
        <v>5</v>
      </c>
      <c r="DJ226">
        <v>2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1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 t="s">
        <v>419</v>
      </c>
      <c r="EF226">
        <v>172.22999572753909</v>
      </c>
      <c r="EG226">
        <v>172.69000244140619</v>
      </c>
      <c r="EH226">
        <v>173.67999267578119</v>
      </c>
      <c r="EI226">
        <v>171.88999938964841</v>
      </c>
      <c r="EJ226">
        <v>172.55000305175781</v>
      </c>
      <c r="EK226" s="2">
        <f t="shared" si="78"/>
        <v>2.6637715407015206E-3</v>
      </c>
      <c r="EL226" s="2">
        <f t="shared" si="79"/>
        <v>5.7000821978561156E-3</v>
      </c>
      <c r="EM226" s="2">
        <f t="shared" si="80"/>
        <v>4.63259621545975E-3</v>
      </c>
      <c r="EN226" s="2">
        <f t="shared" si="81"/>
        <v>3.8249994229871964E-3</v>
      </c>
      <c r="EO226">
        <v>118</v>
      </c>
      <c r="EP226">
        <v>13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40</v>
      </c>
      <c r="EY226">
        <v>16</v>
      </c>
      <c r="EZ226">
        <v>19</v>
      </c>
      <c r="FA226">
        <v>6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 t="s">
        <v>513</v>
      </c>
      <c r="FX226">
        <v>172.55000305175781</v>
      </c>
      <c r="FY226">
        <v>172.69999694824219</v>
      </c>
      <c r="FZ226">
        <v>173.4100036621094</v>
      </c>
      <c r="GA226">
        <v>171.53999328613281</v>
      </c>
      <c r="GB226">
        <v>173.19000244140619</v>
      </c>
      <c r="GC226">
        <v>506</v>
      </c>
      <c r="GD226">
        <v>322</v>
      </c>
      <c r="GE226">
        <v>283</v>
      </c>
      <c r="GF226">
        <v>142</v>
      </c>
      <c r="GG226">
        <v>0</v>
      </c>
      <c r="GH226">
        <v>160</v>
      </c>
      <c r="GI226">
        <v>0</v>
      </c>
      <c r="GJ226">
        <v>0</v>
      </c>
      <c r="GK226">
        <v>4</v>
      </c>
      <c r="GL226">
        <v>132</v>
      </c>
      <c r="GM226">
        <v>0</v>
      </c>
      <c r="GN226">
        <v>2</v>
      </c>
      <c r="GO226">
        <v>1</v>
      </c>
      <c r="GP226">
        <v>1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2.2000000000000002</v>
      </c>
      <c r="GX226" t="s">
        <v>218</v>
      </c>
      <c r="GY226">
        <v>1200495</v>
      </c>
      <c r="GZ226">
        <v>1443728</v>
      </c>
      <c r="HA226">
        <v>0.97</v>
      </c>
      <c r="HB226">
        <v>1.4330000000000001</v>
      </c>
      <c r="HC226">
        <v>1.61</v>
      </c>
      <c r="HD226">
        <v>3.12</v>
      </c>
      <c r="HE226">
        <v>0.42599999999999999</v>
      </c>
      <c r="HF226" s="2">
        <f t="shared" si="82"/>
        <v>8.6852286702310266E-4</v>
      </c>
      <c r="HG226" s="2">
        <f t="shared" si="83"/>
        <v>4.0943815170586539E-3</v>
      </c>
      <c r="HH226" s="2">
        <f t="shared" si="84"/>
        <v>6.7168713526788437E-3</v>
      </c>
      <c r="HI226" s="2">
        <f t="shared" si="85"/>
        <v>9.5271616837790951E-3</v>
      </c>
      <c r="HJ226" s="3">
        <f t="shared" si="86"/>
        <v>173.40709662374314</v>
      </c>
      <c r="HK226" t="str">
        <f t="shared" si="87"/>
        <v>PPG</v>
      </c>
    </row>
    <row r="227" spans="1:219" hidden="1" x14ac:dyDescent="0.25">
      <c r="A227">
        <v>218</v>
      </c>
      <c r="B227" t="s">
        <v>872</v>
      </c>
      <c r="C227">
        <v>10</v>
      </c>
      <c r="D227">
        <v>1</v>
      </c>
      <c r="E227">
        <v>6</v>
      </c>
      <c r="F227">
        <v>0</v>
      </c>
      <c r="G227" t="s">
        <v>218</v>
      </c>
      <c r="H227" t="s">
        <v>218</v>
      </c>
      <c r="I227">
        <v>6</v>
      </c>
      <c r="J227">
        <v>0</v>
      </c>
      <c r="K227" t="s">
        <v>218</v>
      </c>
      <c r="L227" t="s">
        <v>218</v>
      </c>
      <c r="M227">
        <v>6</v>
      </c>
      <c r="N227">
        <v>13</v>
      </c>
      <c r="O227">
        <v>38</v>
      </c>
      <c r="P227">
        <v>22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 t="s">
        <v>433</v>
      </c>
      <c r="AV227">
        <v>160.13999938964841</v>
      </c>
      <c r="AW227">
        <v>161.3399963378906</v>
      </c>
      <c r="AX227">
        <v>163.2799987792969</v>
      </c>
      <c r="AY227">
        <v>160.77000427246091</v>
      </c>
      <c r="AZ227">
        <v>161.11000061035159</v>
      </c>
      <c r="BA227" s="2">
        <f t="shared" si="70"/>
        <v>7.437690439319633E-3</v>
      </c>
      <c r="BB227" s="2">
        <f t="shared" si="71"/>
        <v>1.1881445712334737E-2</v>
      </c>
      <c r="BC227" s="2">
        <f t="shared" si="72"/>
        <v>3.5328627641466603E-3</v>
      </c>
      <c r="BD227" s="2">
        <f t="shared" si="73"/>
        <v>2.110336643303512E-3</v>
      </c>
      <c r="BE227">
        <v>86</v>
      </c>
      <c r="BF227">
        <v>18</v>
      </c>
      <c r="BG227">
        <v>2</v>
      </c>
      <c r="BH227">
        <v>0</v>
      </c>
      <c r="BI227">
        <v>0</v>
      </c>
      <c r="BJ227">
        <v>1</v>
      </c>
      <c r="BK227">
        <v>2</v>
      </c>
      <c r="BL227">
        <v>0</v>
      </c>
      <c r="BM227">
        <v>0</v>
      </c>
      <c r="BN227">
        <v>16</v>
      </c>
      <c r="BO227">
        <v>6</v>
      </c>
      <c r="BP227">
        <v>1</v>
      </c>
      <c r="BQ227">
        <v>0</v>
      </c>
      <c r="BR227">
        <v>0</v>
      </c>
      <c r="BS227">
        <v>1</v>
      </c>
      <c r="BT227">
        <v>1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 t="s">
        <v>873</v>
      </c>
      <c r="CN227">
        <v>161.11000061035159</v>
      </c>
      <c r="CO227">
        <v>161.16999816894531</v>
      </c>
      <c r="CP227">
        <v>162</v>
      </c>
      <c r="CQ227">
        <v>160.33000183105469</v>
      </c>
      <c r="CR227">
        <v>161.5899963378906</v>
      </c>
      <c r="CS227" s="2">
        <f t="shared" si="74"/>
        <v>3.7226257538847118E-4</v>
      </c>
      <c r="CT227" s="2">
        <f t="shared" si="75"/>
        <v>5.1234680929301835E-3</v>
      </c>
      <c r="CU227" s="2">
        <f t="shared" si="76"/>
        <v>5.2118654056824143E-3</v>
      </c>
      <c r="CV227" s="2">
        <f t="shared" si="77"/>
        <v>7.7974784045493628E-3</v>
      </c>
      <c r="CW227">
        <v>67</v>
      </c>
      <c r="CX227">
        <v>2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62</v>
      </c>
      <c r="DG227">
        <v>7</v>
      </c>
      <c r="DH227">
        <v>3</v>
      </c>
      <c r="DI227">
        <v>1</v>
      </c>
      <c r="DJ227">
        <v>1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1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 t="s">
        <v>324</v>
      </c>
      <c r="EF227">
        <v>161.5899963378906</v>
      </c>
      <c r="EG227">
        <v>161.6499938964844</v>
      </c>
      <c r="EH227">
        <v>162.30999755859381</v>
      </c>
      <c r="EI227">
        <v>160.49000549316409</v>
      </c>
      <c r="EJ227">
        <v>160.71000671386719</v>
      </c>
      <c r="EK227" s="2">
        <f t="shared" si="78"/>
        <v>3.7115719677804915E-4</v>
      </c>
      <c r="EL227" s="2">
        <f t="shared" si="79"/>
        <v>4.0663155199121004E-3</v>
      </c>
      <c r="EM227" s="2">
        <f t="shared" si="80"/>
        <v>7.1759260570286587E-3</v>
      </c>
      <c r="EN227" s="2">
        <f t="shared" si="81"/>
        <v>1.3689329320656363E-3</v>
      </c>
      <c r="EO227">
        <v>25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39</v>
      </c>
      <c r="EY227">
        <v>23</v>
      </c>
      <c r="EZ227">
        <v>5</v>
      </c>
      <c r="FA227">
        <v>10</v>
      </c>
      <c r="FB227">
        <v>16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 t="s">
        <v>586</v>
      </c>
      <c r="FX227">
        <v>160.71000671386719</v>
      </c>
      <c r="FY227">
        <v>161.99000549316409</v>
      </c>
      <c r="FZ227">
        <v>163.30999755859381</v>
      </c>
      <c r="GA227">
        <v>161.30000305175781</v>
      </c>
      <c r="GB227">
        <v>163.05999755859381</v>
      </c>
      <c r="GC227">
        <v>279</v>
      </c>
      <c r="GD227">
        <v>191</v>
      </c>
      <c r="GE227">
        <v>94</v>
      </c>
      <c r="GF227">
        <v>167</v>
      </c>
      <c r="GG227">
        <v>0</v>
      </c>
      <c r="GH227">
        <v>22</v>
      </c>
      <c r="GI227">
        <v>0</v>
      </c>
      <c r="GJ227">
        <v>0</v>
      </c>
      <c r="GK227">
        <v>0</v>
      </c>
      <c r="GL227">
        <v>17</v>
      </c>
      <c r="GM227">
        <v>0</v>
      </c>
      <c r="GN227">
        <v>17</v>
      </c>
      <c r="GO227">
        <v>1</v>
      </c>
      <c r="GP227">
        <v>1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2.5</v>
      </c>
      <c r="GX227" t="s">
        <v>218</v>
      </c>
      <c r="GY227">
        <v>107077</v>
      </c>
      <c r="GZ227">
        <v>147414</v>
      </c>
      <c r="HA227">
        <v>0.55600000000000005</v>
      </c>
      <c r="HB227">
        <v>3.4089999999999998</v>
      </c>
      <c r="HC227">
        <v>1.07</v>
      </c>
      <c r="HD227">
        <v>1.7</v>
      </c>
      <c r="HE227">
        <v>0.16719999999999999</v>
      </c>
      <c r="HF227" s="2">
        <f t="shared" si="82"/>
        <v>7.9017145249181686E-3</v>
      </c>
      <c r="HG227" s="2">
        <f t="shared" si="83"/>
        <v>8.0827388718569537E-3</v>
      </c>
      <c r="HH227" s="2">
        <f t="shared" si="84"/>
        <v>4.2595371196243459E-3</v>
      </c>
      <c r="HI227" s="2">
        <f t="shared" si="85"/>
        <v>1.0793539391557805E-2</v>
      </c>
      <c r="HJ227" s="3">
        <f t="shared" si="86"/>
        <v>163.299328407416</v>
      </c>
      <c r="HK227" t="str">
        <f t="shared" si="87"/>
        <v>PRI</v>
      </c>
    </row>
    <row r="228" spans="1:219" hidden="1" x14ac:dyDescent="0.25">
      <c r="A228">
        <v>219</v>
      </c>
      <c r="B228" t="s">
        <v>874</v>
      </c>
      <c r="C228">
        <v>9</v>
      </c>
      <c r="D228">
        <v>1</v>
      </c>
      <c r="E228">
        <v>6</v>
      </c>
      <c r="F228">
        <v>0</v>
      </c>
      <c r="G228" t="s">
        <v>218</v>
      </c>
      <c r="H228" t="s">
        <v>218</v>
      </c>
      <c r="I228">
        <v>6</v>
      </c>
      <c r="J228">
        <v>0</v>
      </c>
      <c r="K228" t="s">
        <v>218</v>
      </c>
      <c r="L228" t="s">
        <v>218</v>
      </c>
      <c r="M228">
        <v>6</v>
      </c>
      <c r="N228">
        <v>54</v>
      </c>
      <c r="O228">
        <v>125</v>
      </c>
      <c r="P228">
        <v>9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2</v>
      </c>
      <c r="Z228">
        <v>0</v>
      </c>
      <c r="AA228">
        <v>1</v>
      </c>
      <c r="AB228">
        <v>3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 t="s">
        <v>599</v>
      </c>
      <c r="AV228">
        <v>62.709999084472663</v>
      </c>
      <c r="AW228">
        <v>62.909999847412109</v>
      </c>
      <c r="AX228">
        <v>63.569999694824219</v>
      </c>
      <c r="AY228">
        <v>62.240001678466797</v>
      </c>
      <c r="AZ228">
        <v>62.340000152587891</v>
      </c>
      <c r="BA228" s="2">
        <f t="shared" si="70"/>
        <v>3.1791569452320756E-3</v>
      </c>
      <c r="BB228" s="2">
        <f t="shared" si="71"/>
        <v>1.0382253430557209E-2</v>
      </c>
      <c r="BC228" s="2">
        <f t="shared" si="72"/>
        <v>1.0650106033546214E-2</v>
      </c>
      <c r="BD228" s="2">
        <f t="shared" si="73"/>
        <v>1.6040820320232241E-3</v>
      </c>
      <c r="BE228">
        <v>41</v>
      </c>
      <c r="BF228">
        <v>18</v>
      </c>
      <c r="BG228">
        <v>3</v>
      </c>
      <c r="BH228">
        <v>0</v>
      </c>
      <c r="BI228">
        <v>0</v>
      </c>
      <c r="BJ228">
        <v>1</v>
      </c>
      <c r="BK228">
        <v>3</v>
      </c>
      <c r="BL228">
        <v>0</v>
      </c>
      <c r="BM228">
        <v>0</v>
      </c>
      <c r="BN228">
        <v>31</v>
      </c>
      <c r="BO228">
        <v>16</v>
      </c>
      <c r="BP228">
        <v>16</v>
      </c>
      <c r="BQ228">
        <v>11</v>
      </c>
      <c r="BR228">
        <v>73</v>
      </c>
      <c r="BS228">
        <v>1</v>
      </c>
      <c r="BT228">
        <v>0</v>
      </c>
      <c r="BU228">
        <v>0</v>
      </c>
      <c r="BV228">
        <v>0</v>
      </c>
      <c r="BW228">
        <v>21</v>
      </c>
      <c r="BX228">
        <v>3</v>
      </c>
      <c r="BY228">
        <v>0</v>
      </c>
      <c r="BZ228">
        <v>0</v>
      </c>
      <c r="CA228">
        <v>1</v>
      </c>
      <c r="CB228">
        <v>1</v>
      </c>
      <c r="CC228">
        <v>0</v>
      </c>
      <c r="CD228">
        <v>0</v>
      </c>
      <c r="CE228">
        <v>64</v>
      </c>
      <c r="CF228">
        <v>21</v>
      </c>
      <c r="CG228">
        <v>0</v>
      </c>
      <c r="CH228">
        <v>0</v>
      </c>
      <c r="CI228">
        <v>1</v>
      </c>
      <c r="CJ228">
        <v>1</v>
      </c>
      <c r="CK228">
        <v>0</v>
      </c>
      <c r="CL228">
        <v>0</v>
      </c>
      <c r="CM228" t="s">
        <v>503</v>
      </c>
      <c r="CN228">
        <v>62.340000152587891</v>
      </c>
      <c r="CO228">
        <v>62.580001831054688</v>
      </c>
      <c r="CP228">
        <v>62.909999847412109</v>
      </c>
      <c r="CQ228">
        <v>62.299999237060547</v>
      </c>
      <c r="CR228">
        <v>62.900001525878913</v>
      </c>
      <c r="CS228" s="2">
        <f t="shared" si="74"/>
        <v>3.8351177923375834E-3</v>
      </c>
      <c r="CT228" s="2">
        <f t="shared" si="75"/>
        <v>5.245557417864144E-3</v>
      </c>
      <c r="CU228" s="2">
        <f t="shared" si="76"/>
        <v>4.4743142505820899E-3</v>
      </c>
      <c r="CV228" s="2">
        <f t="shared" si="77"/>
        <v>9.5389868722262072E-3</v>
      </c>
      <c r="CW228">
        <v>105</v>
      </c>
      <c r="CX228">
        <v>2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44</v>
      </c>
      <c r="DG228">
        <v>26</v>
      </c>
      <c r="DH228">
        <v>29</v>
      </c>
      <c r="DI228">
        <v>4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 t="s">
        <v>357</v>
      </c>
      <c r="EF228">
        <v>62.900001525878913</v>
      </c>
      <c r="EG228">
        <v>63.599998474121087</v>
      </c>
      <c r="EH228">
        <v>64.879997253417969</v>
      </c>
      <c r="EI228">
        <v>63.049999237060547</v>
      </c>
      <c r="EJ228">
        <v>63.689998626708977</v>
      </c>
      <c r="EK228" s="2">
        <f t="shared" si="78"/>
        <v>1.1006241588622068E-2</v>
      </c>
      <c r="EL228" s="2">
        <f t="shared" si="79"/>
        <v>1.9728711983406422E-2</v>
      </c>
      <c r="EM228" s="2">
        <f t="shared" si="80"/>
        <v>8.6477869537109342E-3</v>
      </c>
      <c r="EN228" s="2">
        <f t="shared" si="81"/>
        <v>1.0048663894617227E-2</v>
      </c>
      <c r="EO228">
        <v>133</v>
      </c>
      <c r="EP228">
        <v>22</v>
      </c>
      <c r="EQ228">
        <v>3</v>
      </c>
      <c r="ER228">
        <v>2</v>
      </c>
      <c r="ES228">
        <v>1</v>
      </c>
      <c r="ET228">
        <v>2</v>
      </c>
      <c r="EU228">
        <v>6</v>
      </c>
      <c r="EV228">
        <v>1</v>
      </c>
      <c r="EW228">
        <v>1</v>
      </c>
      <c r="EX228">
        <v>37</v>
      </c>
      <c r="EY228">
        <v>16</v>
      </c>
      <c r="EZ228">
        <v>2</v>
      </c>
      <c r="FA228">
        <v>1</v>
      </c>
      <c r="FB228">
        <v>1</v>
      </c>
      <c r="FC228">
        <v>2</v>
      </c>
      <c r="FD228">
        <v>2</v>
      </c>
      <c r="FE228">
        <v>1</v>
      </c>
      <c r="FF228">
        <v>0</v>
      </c>
      <c r="FG228">
        <v>0</v>
      </c>
      <c r="FH228">
        <v>0</v>
      </c>
      <c r="FI228">
        <v>1</v>
      </c>
      <c r="FJ228">
        <v>1</v>
      </c>
      <c r="FK228">
        <v>0</v>
      </c>
      <c r="FL228">
        <v>0</v>
      </c>
      <c r="FM228">
        <v>1</v>
      </c>
      <c r="FN228">
        <v>1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 t="s">
        <v>374</v>
      </c>
      <c r="FX228">
        <v>63.689998626708977</v>
      </c>
      <c r="FY228">
        <v>64.349998474121094</v>
      </c>
      <c r="FZ228">
        <v>64.669998168945313</v>
      </c>
      <c r="GA228">
        <v>63.509998321533203</v>
      </c>
      <c r="GB228">
        <v>64.230003356933594</v>
      </c>
      <c r="GC228">
        <v>524</v>
      </c>
      <c r="GD228">
        <v>310</v>
      </c>
      <c r="GE228">
        <v>268</v>
      </c>
      <c r="GF228">
        <v>160</v>
      </c>
      <c r="GG228">
        <v>1</v>
      </c>
      <c r="GH228">
        <v>12</v>
      </c>
      <c r="GI228">
        <v>1</v>
      </c>
      <c r="GJ228">
        <v>3</v>
      </c>
      <c r="GK228">
        <v>0</v>
      </c>
      <c r="GL228">
        <v>74</v>
      </c>
      <c r="GM228">
        <v>0</v>
      </c>
      <c r="GN228">
        <v>1</v>
      </c>
      <c r="GO228">
        <v>1</v>
      </c>
      <c r="GP228">
        <v>1</v>
      </c>
      <c r="GQ228">
        <v>1</v>
      </c>
      <c r="GR228">
        <v>1</v>
      </c>
      <c r="GS228">
        <v>0</v>
      </c>
      <c r="GT228">
        <v>0</v>
      </c>
      <c r="GU228">
        <v>0</v>
      </c>
      <c r="GV228">
        <v>0</v>
      </c>
      <c r="GW228">
        <v>2.7</v>
      </c>
      <c r="GX228" t="s">
        <v>288</v>
      </c>
      <c r="GY228">
        <v>1559009</v>
      </c>
      <c r="GZ228">
        <v>1889957</v>
      </c>
      <c r="HA228">
        <v>1.698</v>
      </c>
      <c r="HB228">
        <v>2.2709999999999999</v>
      </c>
      <c r="HC228">
        <v>1.48</v>
      </c>
      <c r="HD228">
        <v>2.27</v>
      </c>
      <c r="HF228" s="2">
        <f t="shared" si="82"/>
        <v>1.0256408128394012E-2</v>
      </c>
      <c r="HG228" s="2">
        <f t="shared" si="83"/>
        <v>4.9481939675990461E-3</v>
      </c>
      <c r="HH228" s="2">
        <f t="shared" si="84"/>
        <v>1.3053615734360924E-2</v>
      </c>
      <c r="HI228" s="2">
        <f t="shared" si="85"/>
        <v>1.1209792896930693E-2</v>
      </c>
      <c r="HJ228" s="3">
        <f t="shared" si="86"/>
        <v>64.668414748385743</v>
      </c>
      <c r="HK228" t="str">
        <f t="shared" si="87"/>
        <v>PFG</v>
      </c>
    </row>
    <row r="229" spans="1:219" hidden="1" x14ac:dyDescent="0.25">
      <c r="A229">
        <v>220</v>
      </c>
      <c r="B229" t="s">
        <v>875</v>
      </c>
      <c r="C229">
        <v>9</v>
      </c>
      <c r="D229">
        <v>1</v>
      </c>
      <c r="E229">
        <v>6</v>
      </c>
      <c r="F229">
        <v>0</v>
      </c>
      <c r="G229" t="s">
        <v>218</v>
      </c>
      <c r="H229" t="s">
        <v>218</v>
      </c>
      <c r="I229">
        <v>6</v>
      </c>
      <c r="J229">
        <v>0</v>
      </c>
      <c r="K229" t="s">
        <v>218</v>
      </c>
      <c r="L229" t="s">
        <v>218</v>
      </c>
      <c r="M229">
        <v>135</v>
      </c>
      <c r="N229">
        <v>48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18</v>
      </c>
      <c r="W229">
        <v>4</v>
      </c>
      <c r="X229">
        <v>2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 t="s">
        <v>873</v>
      </c>
      <c r="AV229">
        <v>100.7600021362305</v>
      </c>
      <c r="AW229">
        <v>100.8199996948242</v>
      </c>
      <c r="AX229">
        <v>101.0400009155273</v>
      </c>
      <c r="AY229">
        <v>99.75</v>
      </c>
      <c r="AZ229">
        <v>99.860000610351563</v>
      </c>
      <c r="BA229" s="2">
        <f t="shared" si="70"/>
        <v>5.950958021753161E-4</v>
      </c>
      <c r="BB229" s="2">
        <f t="shared" si="71"/>
        <v>2.1773675644265467E-3</v>
      </c>
      <c r="BC229" s="2">
        <f t="shared" si="72"/>
        <v>1.0612970621533657E-2</v>
      </c>
      <c r="BD229" s="2">
        <f t="shared" si="73"/>
        <v>1.1015482643623731E-3</v>
      </c>
      <c r="BE229">
        <v>34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50</v>
      </c>
      <c r="BO229">
        <v>28</v>
      </c>
      <c r="BP229">
        <v>12</v>
      </c>
      <c r="BQ229">
        <v>18</v>
      </c>
      <c r="BR229">
        <v>81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40</v>
      </c>
      <c r="CF229">
        <v>0</v>
      </c>
      <c r="CG229">
        <v>0</v>
      </c>
      <c r="CH229">
        <v>0</v>
      </c>
      <c r="CI229">
        <v>1</v>
      </c>
      <c r="CJ229">
        <v>0</v>
      </c>
      <c r="CK229">
        <v>0</v>
      </c>
      <c r="CL229">
        <v>0</v>
      </c>
      <c r="CM229" t="s">
        <v>339</v>
      </c>
      <c r="CN229">
        <v>99.860000610351563</v>
      </c>
      <c r="CO229">
        <v>99.720001220703125</v>
      </c>
      <c r="CP229">
        <v>100.0699996948242</v>
      </c>
      <c r="CQ229">
        <v>99.430000305175781</v>
      </c>
      <c r="CR229">
        <v>99.910003662109375</v>
      </c>
      <c r="CS229" s="2">
        <f t="shared" si="74"/>
        <v>-1.4039248689796668E-3</v>
      </c>
      <c r="CT229" s="2">
        <f t="shared" si="75"/>
        <v>3.497536476350982E-3</v>
      </c>
      <c r="CU229" s="2">
        <f t="shared" si="76"/>
        <v>2.9081519452202054E-3</v>
      </c>
      <c r="CV229" s="2">
        <f t="shared" si="77"/>
        <v>4.8043573149786356E-3</v>
      </c>
      <c r="CW229">
        <v>132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68</v>
      </c>
      <c r="DG229">
        <v>15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 t="s">
        <v>301</v>
      </c>
      <c r="EF229">
        <v>99.910003662109375</v>
      </c>
      <c r="EG229">
        <v>100.379997253418</v>
      </c>
      <c r="EH229">
        <v>100.59999847412109</v>
      </c>
      <c r="EI229">
        <v>99.419998168945327</v>
      </c>
      <c r="EJ229">
        <v>100.36000061035161</v>
      </c>
      <c r="EK229" s="2">
        <f t="shared" si="78"/>
        <v>4.6821438948845273E-3</v>
      </c>
      <c r="EL229" s="2">
        <f t="shared" si="79"/>
        <v>2.1868908950301025E-3</v>
      </c>
      <c r="EM229" s="2">
        <f t="shared" si="80"/>
        <v>9.5636492402870754E-3</v>
      </c>
      <c r="EN229" s="2">
        <f t="shared" si="81"/>
        <v>9.3663056565318481E-3</v>
      </c>
      <c r="EO229">
        <v>20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71</v>
      </c>
      <c r="EY229">
        <v>39</v>
      </c>
      <c r="EZ229">
        <v>10</v>
      </c>
      <c r="FA229">
        <v>6</v>
      </c>
      <c r="FB229">
        <v>62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 t="s">
        <v>596</v>
      </c>
      <c r="FX229">
        <v>100.36000061035161</v>
      </c>
      <c r="FY229">
        <v>100.40000152587891</v>
      </c>
      <c r="FZ229">
        <v>102.0400009155273</v>
      </c>
      <c r="GA229">
        <v>100.36000061035161</v>
      </c>
      <c r="GB229">
        <v>101.9499969482422</v>
      </c>
      <c r="GC229">
        <v>369</v>
      </c>
      <c r="GD229">
        <v>484</v>
      </c>
      <c r="GE229">
        <v>152</v>
      </c>
      <c r="GF229">
        <v>271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143</v>
      </c>
      <c r="GM229">
        <v>0</v>
      </c>
      <c r="GN229">
        <v>62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2.7</v>
      </c>
      <c r="GX229" t="s">
        <v>288</v>
      </c>
      <c r="GY229">
        <v>1386821</v>
      </c>
      <c r="GZ229">
        <v>1944614</v>
      </c>
      <c r="HA229">
        <v>0.317</v>
      </c>
      <c r="HB229">
        <v>0.432</v>
      </c>
      <c r="HC229">
        <v>-1.91</v>
      </c>
      <c r="HD229">
        <v>2</v>
      </c>
      <c r="HE229">
        <v>0.44550000000000001</v>
      </c>
      <c r="HF229" s="2">
        <f t="shared" si="82"/>
        <v>3.9841548724472986E-4</v>
      </c>
      <c r="HG229" s="2">
        <f t="shared" si="83"/>
        <v>1.6072122451332049E-2</v>
      </c>
      <c r="HH229" s="2">
        <f t="shared" si="84"/>
        <v>3.9841548724472986E-4</v>
      </c>
      <c r="HI229" s="2">
        <f t="shared" si="85"/>
        <v>1.5595844879699228E-2</v>
      </c>
      <c r="HJ229" s="3">
        <f t="shared" si="86"/>
        <v>102.01364264451675</v>
      </c>
      <c r="HK229" t="str">
        <f t="shared" si="87"/>
        <v>PGR</v>
      </c>
    </row>
    <row r="230" spans="1:219" hidden="1" x14ac:dyDescent="0.25">
      <c r="A230">
        <v>221</v>
      </c>
      <c r="B230" t="s">
        <v>876</v>
      </c>
      <c r="C230">
        <v>10</v>
      </c>
      <c r="D230">
        <v>0</v>
      </c>
      <c r="E230">
        <v>6</v>
      </c>
      <c r="F230">
        <v>0</v>
      </c>
      <c r="G230" t="s">
        <v>218</v>
      </c>
      <c r="H230" t="s">
        <v>218</v>
      </c>
      <c r="I230">
        <v>6</v>
      </c>
      <c r="J230">
        <v>0</v>
      </c>
      <c r="K230" t="s">
        <v>218</v>
      </c>
      <c r="L230" t="s">
        <v>218</v>
      </c>
      <c r="M230">
        <v>1</v>
      </c>
      <c r="N230">
        <v>4</v>
      </c>
      <c r="O230">
        <v>24</v>
      </c>
      <c r="P230">
        <v>132</v>
      </c>
      <c r="Q230">
        <v>34</v>
      </c>
      <c r="R230">
        <v>0</v>
      </c>
      <c r="S230">
        <v>0</v>
      </c>
      <c r="T230">
        <v>0</v>
      </c>
      <c r="U230">
        <v>0</v>
      </c>
      <c r="V230">
        <v>2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2</v>
      </c>
      <c r="AC230">
        <v>1</v>
      </c>
      <c r="AD230">
        <v>2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 t="s">
        <v>480</v>
      </c>
      <c r="AV230">
        <v>98.5</v>
      </c>
      <c r="AW230">
        <v>98.970001220703125</v>
      </c>
      <c r="AX230">
        <v>100.2099990844727</v>
      </c>
      <c r="AY230">
        <v>98.349998474121094</v>
      </c>
      <c r="AZ230">
        <v>98.529998779296875</v>
      </c>
      <c r="BA230" s="2">
        <f t="shared" si="70"/>
        <v>4.7489260877648931E-3</v>
      </c>
      <c r="BB230" s="2">
        <f t="shared" si="71"/>
        <v>1.2373993364916736E-2</v>
      </c>
      <c r="BC230" s="2">
        <f t="shared" si="72"/>
        <v>6.2645522778101981E-3</v>
      </c>
      <c r="BD230" s="2">
        <f t="shared" si="73"/>
        <v>1.8268578849673922E-3</v>
      </c>
      <c r="BE230">
        <v>64</v>
      </c>
      <c r="BF230">
        <v>49</v>
      </c>
      <c r="BG230">
        <v>11</v>
      </c>
      <c r="BH230">
        <v>0</v>
      </c>
      <c r="BI230">
        <v>0</v>
      </c>
      <c r="BJ230">
        <v>1</v>
      </c>
      <c r="BK230">
        <v>11</v>
      </c>
      <c r="BL230">
        <v>0</v>
      </c>
      <c r="BM230">
        <v>0</v>
      </c>
      <c r="BN230">
        <v>40</v>
      </c>
      <c r="BO230">
        <v>24</v>
      </c>
      <c r="BP230">
        <v>2</v>
      </c>
      <c r="BQ230">
        <v>4</v>
      </c>
      <c r="BR230">
        <v>5</v>
      </c>
      <c r="BS230">
        <v>1</v>
      </c>
      <c r="BT230">
        <v>2</v>
      </c>
      <c r="BU230">
        <v>0</v>
      </c>
      <c r="BV230">
        <v>0</v>
      </c>
      <c r="BW230">
        <v>61</v>
      </c>
      <c r="BX230">
        <v>11</v>
      </c>
      <c r="BY230">
        <v>0</v>
      </c>
      <c r="BZ230">
        <v>0</v>
      </c>
      <c r="CA230">
        <v>1</v>
      </c>
      <c r="CB230">
        <v>1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 t="s">
        <v>363</v>
      </c>
      <c r="CN230">
        <v>98.529998779296875</v>
      </c>
      <c r="CO230">
        <v>98.529998779296875</v>
      </c>
      <c r="CP230">
        <v>99.379997253417955</v>
      </c>
      <c r="CQ230">
        <v>98.529998779296875</v>
      </c>
      <c r="CR230">
        <v>99.300003051757798</v>
      </c>
      <c r="CS230" s="2">
        <f t="shared" si="74"/>
        <v>0</v>
      </c>
      <c r="CT230" s="2">
        <f t="shared" si="75"/>
        <v>8.5530136608233942E-3</v>
      </c>
      <c r="CU230" s="2">
        <f t="shared" si="76"/>
        <v>0</v>
      </c>
      <c r="CV230" s="2">
        <f t="shared" si="77"/>
        <v>7.7543227471964515E-3</v>
      </c>
      <c r="CW230">
        <v>84</v>
      </c>
      <c r="CX230">
        <v>111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 t="s">
        <v>304</v>
      </c>
      <c r="EF230">
        <v>99.300003051757798</v>
      </c>
      <c r="EG230">
        <v>100.13999938964839</v>
      </c>
      <c r="EH230">
        <v>100.76999664306641</v>
      </c>
      <c r="EI230">
        <v>99.660003662109375</v>
      </c>
      <c r="EJ230">
        <v>99.809997558593764</v>
      </c>
      <c r="EK230" s="2">
        <f t="shared" si="78"/>
        <v>8.3882199222125031E-3</v>
      </c>
      <c r="EL230" s="2">
        <f t="shared" si="79"/>
        <v>6.2518336251364826E-3</v>
      </c>
      <c r="EM230" s="2">
        <f t="shared" si="80"/>
        <v>4.793246759183023E-3</v>
      </c>
      <c r="EN230" s="2">
        <f t="shared" si="81"/>
        <v>1.502794310723532E-3</v>
      </c>
      <c r="EO230">
        <v>19</v>
      </c>
      <c r="EP230">
        <v>2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74</v>
      </c>
      <c r="EY230">
        <v>72</v>
      </c>
      <c r="EZ230">
        <v>28</v>
      </c>
      <c r="FA230">
        <v>12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 t="s">
        <v>340</v>
      </c>
      <c r="FX230">
        <v>99.809997558593764</v>
      </c>
      <c r="FY230">
        <v>100.76999664306641</v>
      </c>
      <c r="FZ230">
        <v>101.5500030517578</v>
      </c>
      <c r="GA230">
        <v>100.0699996948242</v>
      </c>
      <c r="GB230">
        <v>101.1999969482422</v>
      </c>
      <c r="GC230">
        <v>535</v>
      </c>
      <c r="GD230">
        <v>263</v>
      </c>
      <c r="GE230">
        <v>216</v>
      </c>
      <c r="GF230">
        <v>186</v>
      </c>
      <c r="GG230">
        <v>0</v>
      </c>
      <c r="GH230">
        <v>166</v>
      </c>
      <c r="GI230">
        <v>0</v>
      </c>
      <c r="GJ230">
        <v>0</v>
      </c>
      <c r="GK230">
        <v>2</v>
      </c>
      <c r="GL230">
        <v>5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2.7</v>
      </c>
      <c r="GX230" t="s">
        <v>288</v>
      </c>
      <c r="GY230">
        <v>1315522</v>
      </c>
      <c r="GZ230">
        <v>1800742</v>
      </c>
      <c r="HA230">
        <v>0.42499999999999999</v>
      </c>
      <c r="HB230">
        <v>0.63</v>
      </c>
      <c r="HC230">
        <v>1.28</v>
      </c>
      <c r="HD230">
        <v>1.94</v>
      </c>
      <c r="HF230" s="2">
        <f t="shared" si="82"/>
        <v>9.5266360668148087E-3</v>
      </c>
      <c r="HG230" s="2">
        <f t="shared" si="83"/>
        <v>7.6810082250203804E-3</v>
      </c>
      <c r="HH230" s="2">
        <f t="shared" si="84"/>
        <v>6.9464818057068944E-3</v>
      </c>
      <c r="HI230" s="2">
        <f t="shared" si="85"/>
        <v>1.116598110171807E-2</v>
      </c>
      <c r="HJ230" s="3">
        <f t="shared" si="86"/>
        <v>101.54401181611708</v>
      </c>
      <c r="HK230" t="str">
        <f t="shared" si="87"/>
        <v>PRU</v>
      </c>
    </row>
    <row r="231" spans="1:219" hidden="1" x14ac:dyDescent="0.25">
      <c r="A231">
        <v>222</v>
      </c>
      <c r="B231" t="s">
        <v>877</v>
      </c>
      <c r="C231">
        <v>9</v>
      </c>
      <c r="D231">
        <v>0</v>
      </c>
      <c r="E231">
        <v>5</v>
      </c>
      <c r="F231">
        <v>1</v>
      </c>
      <c r="G231" t="s">
        <v>218</v>
      </c>
      <c r="H231" t="s">
        <v>218</v>
      </c>
      <c r="I231">
        <v>5</v>
      </c>
      <c r="J231">
        <v>1</v>
      </c>
      <c r="K231" t="s">
        <v>218</v>
      </c>
      <c r="L231" t="s">
        <v>218</v>
      </c>
      <c r="M231">
        <v>92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68</v>
      </c>
      <c r="W231">
        <v>21</v>
      </c>
      <c r="X231">
        <v>16</v>
      </c>
      <c r="Y231">
        <v>14</v>
      </c>
      <c r="Z231">
        <v>7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 t="s">
        <v>272</v>
      </c>
      <c r="AV231">
        <v>276.76998901367188</v>
      </c>
      <c r="AW231">
        <v>277.75</v>
      </c>
      <c r="AX231">
        <v>278.77999877929688</v>
      </c>
      <c r="AY231">
        <v>274.26998901367188</v>
      </c>
      <c r="AZ231">
        <v>275.1199951171875</v>
      </c>
      <c r="BA231" s="2">
        <f t="shared" si="70"/>
        <v>3.5283923900202296E-3</v>
      </c>
      <c r="BB231" s="2">
        <f t="shared" si="71"/>
        <v>3.6946652694129778E-3</v>
      </c>
      <c r="BC231" s="2">
        <f t="shared" si="72"/>
        <v>1.2529292480029208E-2</v>
      </c>
      <c r="BD231" s="2">
        <f t="shared" si="73"/>
        <v>3.0895831586270628E-3</v>
      </c>
      <c r="BE231">
        <v>13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29</v>
      </c>
      <c r="BO231">
        <v>11</v>
      </c>
      <c r="BP231">
        <v>8</v>
      </c>
      <c r="BQ231">
        <v>27</v>
      </c>
      <c r="BR231">
        <v>100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15</v>
      </c>
      <c r="CF231">
        <v>0</v>
      </c>
      <c r="CG231">
        <v>0</v>
      </c>
      <c r="CH231">
        <v>0</v>
      </c>
      <c r="CI231">
        <v>1</v>
      </c>
      <c r="CJ231">
        <v>0</v>
      </c>
      <c r="CK231">
        <v>0</v>
      </c>
      <c r="CL231">
        <v>0</v>
      </c>
      <c r="CM231" t="s">
        <v>408</v>
      </c>
      <c r="CN231">
        <v>275.1199951171875</v>
      </c>
      <c r="CO231">
        <v>275.5</v>
      </c>
      <c r="CP231">
        <v>275.8699951171875</v>
      </c>
      <c r="CQ231">
        <v>273.739990234375</v>
      </c>
      <c r="CR231">
        <v>275.05999755859369</v>
      </c>
      <c r="CS231" s="2">
        <f t="shared" si="74"/>
        <v>1.3793280682848907E-3</v>
      </c>
      <c r="CT231" s="2">
        <f t="shared" si="75"/>
        <v>1.3411937642233696E-3</v>
      </c>
      <c r="CU231" s="2">
        <f t="shared" si="76"/>
        <v>6.3884202019056646E-3</v>
      </c>
      <c r="CV231" s="2">
        <f t="shared" si="77"/>
        <v>4.7989796260268225E-3</v>
      </c>
      <c r="CW231">
        <v>38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99</v>
      </c>
      <c r="DG231">
        <v>33</v>
      </c>
      <c r="DH231">
        <v>22</v>
      </c>
      <c r="DI231">
        <v>12</v>
      </c>
      <c r="DJ231">
        <v>6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 t="s">
        <v>325</v>
      </c>
      <c r="EF231">
        <v>275.05999755859369</v>
      </c>
      <c r="EG231">
        <v>275.42999267578119</v>
      </c>
      <c r="EH231">
        <v>276.42001342773438</v>
      </c>
      <c r="EI231">
        <v>273.02999877929688</v>
      </c>
      <c r="EJ231">
        <v>273.23001098632813</v>
      </c>
      <c r="EK231" s="2">
        <f t="shared" si="78"/>
        <v>1.3433363360069173E-3</v>
      </c>
      <c r="EL231" s="2">
        <f t="shared" si="79"/>
        <v>3.5815813033089894E-3</v>
      </c>
      <c r="EM231" s="2">
        <f t="shared" si="80"/>
        <v>8.7136258225495311E-3</v>
      </c>
      <c r="EN231" s="2">
        <f t="shared" si="81"/>
        <v>7.3202869007404914E-4</v>
      </c>
      <c r="EO231">
        <v>39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64</v>
      </c>
      <c r="EY231">
        <v>23</v>
      </c>
      <c r="EZ231">
        <v>12</v>
      </c>
      <c r="FA231">
        <v>13</v>
      </c>
      <c r="FB231">
        <v>42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 t="s">
        <v>878</v>
      </c>
      <c r="FX231">
        <v>273.23001098632813</v>
      </c>
      <c r="FY231">
        <v>274.57000732421881</v>
      </c>
      <c r="FZ231">
        <v>279.92001342773438</v>
      </c>
      <c r="GA231">
        <v>273.6199951171875</v>
      </c>
      <c r="GB231">
        <v>279.48001098632813</v>
      </c>
      <c r="GC231">
        <v>182</v>
      </c>
      <c r="GD231">
        <v>627</v>
      </c>
      <c r="GE231">
        <v>77</v>
      </c>
      <c r="GF231">
        <v>326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155</v>
      </c>
      <c r="GM231">
        <v>0</v>
      </c>
      <c r="GN231">
        <v>48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2.7</v>
      </c>
      <c r="GX231" t="s">
        <v>288</v>
      </c>
      <c r="GY231">
        <v>526659</v>
      </c>
      <c r="GZ231">
        <v>571328</v>
      </c>
      <c r="HA231">
        <v>0.65</v>
      </c>
      <c r="HB231">
        <v>0.71299999999999997</v>
      </c>
      <c r="HC231">
        <v>2.12</v>
      </c>
      <c r="HD231">
        <v>2.98</v>
      </c>
      <c r="HE231">
        <v>1.2719</v>
      </c>
      <c r="HF231" s="2">
        <f t="shared" si="82"/>
        <v>4.8803449107548413E-3</v>
      </c>
      <c r="HG231" s="2">
        <f t="shared" si="83"/>
        <v>1.9112624488697882E-2</v>
      </c>
      <c r="HH231" s="2">
        <f t="shared" si="84"/>
        <v>3.4599999333121412E-3</v>
      </c>
      <c r="HI231" s="2">
        <f t="shared" si="85"/>
        <v>2.0967567048747915E-2</v>
      </c>
      <c r="HJ231" s="3">
        <f t="shared" si="86"/>
        <v>279.8177607700656</v>
      </c>
      <c r="HK231" t="str">
        <f t="shared" si="87"/>
        <v>PSA</v>
      </c>
    </row>
    <row r="232" spans="1:219" hidden="1" x14ac:dyDescent="0.25">
      <c r="A232">
        <v>223</v>
      </c>
      <c r="B232" t="s">
        <v>879</v>
      </c>
      <c r="C232">
        <v>9</v>
      </c>
      <c r="D232">
        <v>0</v>
      </c>
      <c r="E232">
        <v>6</v>
      </c>
      <c r="F232">
        <v>0</v>
      </c>
      <c r="G232" t="s">
        <v>218</v>
      </c>
      <c r="H232" t="s">
        <v>218</v>
      </c>
      <c r="I232">
        <v>6</v>
      </c>
      <c r="J232">
        <v>0</v>
      </c>
      <c r="K232" t="s">
        <v>218</v>
      </c>
      <c r="L232" t="s">
        <v>218</v>
      </c>
      <c r="M232">
        <v>0</v>
      </c>
      <c r="N232">
        <v>1</v>
      </c>
      <c r="O232">
        <v>10</v>
      </c>
      <c r="P232">
        <v>79</v>
      </c>
      <c r="Q232">
        <v>102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1</v>
      </c>
      <c r="AC232">
        <v>1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 t="s">
        <v>452</v>
      </c>
      <c r="AV232">
        <v>193.91999816894531</v>
      </c>
      <c r="AW232">
        <v>194.44000244140619</v>
      </c>
      <c r="AX232">
        <v>199.8800048828125</v>
      </c>
      <c r="AY232">
        <v>193.5</v>
      </c>
      <c r="AZ232">
        <v>198.9700012207031</v>
      </c>
      <c r="BA232" s="2">
        <f t="shared" si="70"/>
        <v>2.6743687817921691E-3</v>
      </c>
      <c r="BB232" s="2">
        <f t="shared" si="71"/>
        <v>2.7216341347378492E-2</v>
      </c>
      <c r="BC232" s="2">
        <f t="shared" si="72"/>
        <v>4.83440871015961E-3</v>
      </c>
      <c r="BD232" s="2">
        <f t="shared" si="73"/>
        <v>2.7491587611921497E-2</v>
      </c>
      <c r="BE232">
        <v>2</v>
      </c>
      <c r="BF232">
        <v>3</v>
      </c>
      <c r="BG232">
        <v>8</v>
      </c>
      <c r="BH232">
        <v>27</v>
      </c>
      <c r="BI232">
        <v>153</v>
      </c>
      <c r="BJ232">
        <v>0</v>
      </c>
      <c r="BK232">
        <v>0</v>
      </c>
      <c r="BL232">
        <v>0</v>
      </c>
      <c r="BM232">
        <v>0</v>
      </c>
      <c r="BN232">
        <v>1</v>
      </c>
      <c r="BO232">
        <v>0</v>
      </c>
      <c r="BP232">
        <v>0</v>
      </c>
      <c r="BQ232">
        <v>1</v>
      </c>
      <c r="BR232">
        <v>0</v>
      </c>
      <c r="BS232">
        <v>1</v>
      </c>
      <c r="BT232">
        <v>2</v>
      </c>
      <c r="BU232">
        <v>1</v>
      </c>
      <c r="BV232">
        <v>2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 t="s">
        <v>880</v>
      </c>
      <c r="CN232">
        <v>198.9700012207031</v>
      </c>
      <c r="CO232">
        <v>200.36000061035159</v>
      </c>
      <c r="CP232">
        <v>201.5</v>
      </c>
      <c r="CQ232">
        <v>197.05999755859369</v>
      </c>
      <c r="CR232">
        <v>198.3800048828125</v>
      </c>
      <c r="CS232" s="2">
        <f t="shared" si="74"/>
        <v>6.9375094101326029E-3</v>
      </c>
      <c r="CT232" s="2">
        <f t="shared" si="75"/>
        <v>5.6575652091732653E-3</v>
      </c>
      <c r="CU232" s="2">
        <f t="shared" si="76"/>
        <v>1.6470368545144609E-2</v>
      </c>
      <c r="CV232" s="2">
        <f t="shared" si="77"/>
        <v>6.6539333185244853E-3</v>
      </c>
      <c r="CW232">
        <v>5</v>
      </c>
      <c r="CX232">
        <v>1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2</v>
      </c>
      <c r="DG232">
        <v>0</v>
      </c>
      <c r="DH232">
        <v>1</v>
      </c>
      <c r="DI232">
        <v>1</v>
      </c>
      <c r="DJ232">
        <v>180</v>
      </c>
      <c r="DK232">
        <v>0</v>
      </c>
      <c r="DL232">
        <v>0</v>
      </c>
      <c r="DM232">
        <v>0</v>
      </c>
      <c r="DN232">
        <v>0</v>
      </c>
      <c r="DO232">
        <v>1</v>
      </c>
      <c r="DP232">
        <v>0</v>
      </c>
      <c r="DQ232">
        <v>0</v>
      </c>
      <c r="DR232">
        <v>0</v>
      </c>
      <c r="DS232">
        <v>1</v>
      </c>
      <c r="DT232">
        <v>0</v>
      </c>
      <c r="DU232">
        <v>0</v>
      </c>
      <c r="DV232">
        <v>0</v>
      </c>
      <c r="DW232">
        <v>6</v>
      </c>
      <c r="DX232">
        <v>1</v>
      </c>
      <c r="DY232">
        <v>0</v>
      </c>
      <c r="DZ232">
        <v>0</v>
      </c>
      <c r="EA232">
        <v>1</v>
      </c>
      <c r="EB232">
        <v>1</v>
      </c>
      <c r="EC232">
        <v>0</v>
      </c>
      <c r="ED232">
        <v>0</v>
      </c>
      <c r="EE232" t="s">
        <v>330</v>
      </c>
      <c r="EF232">
        <v>198.3800048828125</v>
      </c>
      <c r="EG232">
        <v>197.7380065917969</v>
      </c>
      <c r="EH232">
        <v>198.77000427246091</v>
      </c>
      <c r="EI232">
        <v>195.30999755859369</v>
      </c>
      <c r="EJ232">
        <v>197.05000305175781</v>
      </c>
      <c r="EK232" s="2">
        <f t="shared" si="78"/>
        <v>-3.2467116569092624E-3</v>
      </c>
      <c r="EL232" s="2">
        <f t="shared" si="79"/>
        <v>5.191918591747946E-3</v>
      </c>
      <c r="EM232" s="2">
        <f t="shared" si="80"/>
        <v>1.2278919339039907E-2</v>
      </c>
      <c r="EN232" s="2">
        <f t="shared" si="81"/>
        <v>8.8302738706736994E-3</v>
      </c>
      <c r="EO232">
        <v>122</v>
      </c>
      <c r="EP232">
        <v>1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39</v>
      </c>
      <c r="EY232">
        <v>21</v>
      </c>
      <c r="EZ232">
        <v>15</v>
      </c>
      <c r="FA232">
        <v>5</v>
      </c>
      <c r="FB232">
        <v>10</v>
      </c>
      <c r="FC232">
        <v>0</v>
      </c>
      <c r="FD232">
        <v>0</v>
      </c>
      <c r="FE232">
        <v>0</v>
      </c>
      <c r="FF232">
        <v>0</v>
      </c>
      <c r="FG232">
        <v>1</v>
      </c>
      <c r="FH232">
        <v>0</v>
      </c>
      <c r="FI232">
        <v>0</v>
      </c>
      <c r="FJ232">
        <v>0</v>
      </c>
      <c r="FK232">
        <v>1</v>
      </c>
      <c r="FL232">
        <v>0</v>
      </c>
      <c r="FM232">
        <v>1</v>
      </c>
      <c r="FN232">
        <v>0</v>
      </c>
      <c r="FO232">
        <v>1</v>
      </c>
      <c r="FP232">
        <v>0</v>
      </c>
      <c r="FQ232">
        <v>1</v>
      </c>
      <c r="FR232">
        <v>0</v>
      </c>
      <c r="FS232">
        <v>1</v>
      </c>
      <c r="FT232">
        <v>0</v>
      </c>
      <c r="FU232">
        <v>1</v>
      </c>
      <c r="FV232">
        <v>1</v>
      </c>
      <c r="FW232" t="s">
        <v>878</v>
      </c>
      <c r="FX232">
        <v>197.05000305175781</v>
      </c>
      <c r="FY232">
        <v>200.75999450683591</v>
      </c>
      <c r="FZ232">
        <v>201.67999267578119</v>
      </c>
      <c r="GA232">
        <v>195.00999450683591</v>
      </c>
      <c r="GB232">
        <v>199.53999328613281</v>
      </c>
      <c r="GC232">
        <v>514</v>
      </c>
      <c r="GD232">
        <v>277</v>
      </c>
      <c r="GE232">
        <v>129</v>
      </c>
      <c r="GF232">
        <v>274</v>
      </c>
      <c r="GG232">
        <v>0</v>
      </c>
      <c r="GH232">
        <v>361</v>
      </c>
      <c r="GI232">
        <v>0</v>
      </c>
      <c r="GJ232">
        <v>0</v>
      </c>
      <c r="GK232">
        <v>3</v>
      </c>
      <c r="GL232">
        <v>190</v>
      </c>
      <c r="GM232">
        <v>0</v>
      </c>
      <c r="GN232">
        <v>190</v>
      </c>
      <c r="GO232">
        <v>1</v>
      </c>
      <c r="GP232">
        <v>1</v>
      </c>
      <c r="GQ232">
        <v>0</v>
      </c>
      <c r="GR232">
        <v>0</v>
      </c>
      <c r="GS232">
        <v>1</v>
      </c>
      <c r="GT232">
        <v>1</v>
      </c>
      <c r="GU232">
        <v>1</v>
      </c>
      <c r="GV232">
        <v>1</v>
      </c>
      <c r="GW232">
        <v>2.2000000000000002</v>
      </c>
      <c r="GX232" t="s">
        <v>218</v>
      </c>
      <c r="GY232">
        <v>656401</v>
      </c>
      <c r="GZ232">
        <v>831985</v>
      </c>
      <c r="HA232">
        <v>2.8570000000000002</v>
      </c>
      <c r="HB232">
        <v>3.7829999999999999</v>
      </c>
      <c r="HC232">
        <v>1.1299999999999999</v>
      </c>
      <c r="HD232">
        <v>2.85</v>
      </c>
      <c r="HE232">
        <v>0</v>
      </c>
      <c r="HF232" s="2">
        <f t="shared" si="82"/>
        <v>1.8479734790746716E-2</v>
      </c>
      <c r="HG232" s="2">
        <f t="shared" si="83"/>
        <v>4.5616729589249561E-3</v>
      </c>
      <c r="HH232" s="2">
        <f t="shared" si="84"/>
        <v>2.8641164362077198E-2</v>
      </c>
      <c r="HI232" s="2">
        <f t="shared" si="85"/>
        <v>2.2702209740986912E-2</v>
      </c>
      <c r="HJ232" s="3">
        <f t="shared" si="86"/>
        <v>201.67579594501166</v>
      </c>
      <c r="HK232" t="str">
        <f t="shared" si="87"/>
        <v>QRVO</v>
      </c>
    </row>
    <row r="233" spans="1:219" hidden="1" x14ac:dyDescent="0.25">
      <c r="A233">
        <v>224</v>
      </c>
      <c r="B233" t="s">
        <v>881</v>
      </c>
      <c r="C233">
        <v>9</v>
      </c>
      <c r="D233">
        <v>0</v>
      </c>
      <c r="E233">
        <v>6</v>
      </c>
      <c r="F233">
        <v>0</v>
      </c>
      <c r="G233" t="s">
        <v>218</v>
      </c>
      <c r="H233" t="s">
        <v>218</v>
      </c>
      <c r="I233">
        <v>6</v>
      </c>
      <c r="J233">
        <v>0</v>
      </c>
      <c r="K233" t="s">
        <v>218</v>
      </c>
      <c r="L233" t="s">
        <v>218</v>
      </c>
      <c r="M233">
        <v>14</v>
      </c>
      <c r="N233">
        <v>23</v>
      </c>
      <c r="O233">
        <v>107</v>
      </c>
      <c r="P233">
        <v>41</v>
      </c>
      <c r="Q233">
        <v>10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1</v>
      </c>
      <c r="X233">
        <v>1</v>
      </c>
      <c r="Y233">
        <v>0</v>
      </c>
      <c r="Z233">
        <v>0</v>
      </c>
      <c r="AA233">
        <v>1</v>
      </c>
      <c r="AB233">
        <v>3</v>
      </c>
      <c r="AC233">
        <v>1</v>
      </c>
      <c r="AD233">
        <v>3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 t="s">
        <v>882</v>
      </c>
      <c r="AV233">
        <v>97.639999389648438</v>
      </c>
      <c r="AW233">
        <v>98.470001220703125</v>
      </c>
      <c r="AX233">
        <v>98.949996948242202</v>
      </c>
      <c r="AY233">
        <v>97.349998474121094</v>
      </c>
      <c r="AZ233">
        <v>97.720001220703125</v>
      </c>
      <c r="BA233" s="2">
        <f t="shared" si="70"/>
        <v>8.4289816265400441E-3</v>
      </c>
      <c r="BB233" s="2">
        <f t="shared" si="71"/>
        <v>4.8508917871937784E-3</v>
      </c>
      <c r="BC233" s="2">
        <f t="shared" si="72"/>
        <v>1.1374050296513616E-2</v>
      </c>
      <c r="BD233" s="2">
        <f t="shared" si="73"/>
        <v>3.7863563442490644E-3</v>
      </c>
      <c r="BE233">
        <v>41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33</v>
      </c>
      <c r="BO233">
        <v>14</v>
      </c>
      <c r="BP233">
        <v>29</v>
      </c>
      <c r="BQ233">
        <v>27</v>
      </c>
      <c r="BR233">
        <v>64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44</v>
      </c>
      <c r="CF233">
        <v>2</v>
      </c>
      <c r="CG233">
        <v>0</v>
      </c>
      <c r="CH233">
        <v>0</v>
      </c>
      <c r="CI233">
        <v>1</v>
      </c>
      <c r="CJ233">
        <v>1</v>
      </c>
      <c r="CK233">
        <v>0</v>
      </c>
      <c r="CL233">
        <v>0</v>
      </c>
      <c r="CM233" t="s">
        <v>739</v>
      </c>
      <c r="CN233">
        <v>97.720001220703125</v>
      </c>
      <c r="CO233">
        <v>97.760002136230483</v>
      </c>
      <c r="CP233">
        <v>98.370002746582045</v>
      </c>
      <c r="CQ233">
        <v>97.019996643066406</v>
      </c>
      <c r="CR233">
        <v>98.180000305175781</v>
      </c>
      <c r="CS233" s="2">
        <f t="shared" si="74"/>
        <v>4.0917465889189764E-4</v>
      </c>
      <c r="CT233" s="2">
        <f t="shared" si="75"/>
        <v>6.201083595809509E-3</v>
      </c>
      <c r="CU233" s="2">
        <f t="shared" si="76"/>
        <v>7.5696141263670302E-3</v>
      </c>
      <c r="CV233" s="2">
        <f t="shared" si="77"/>
        <v>1.1815070874961364E-2</v>
      </c>
      <c r="CW233">
        <v>135</v>
      </c>
      <c r="CX233">
        <v>21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43</v>
      </c>
      <c r="DG233">
        <v>1</v>
      </c>
      <c r="DH233">
        <v>1</v>
      </c>
      <c r="DI233">
        <v>3</v>
      </c>
      <c r="DJ233">
        <v>5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5</v>
      </c>
      <c r="DR233">
        <v>0</v>
      </c>
      <c r="DS233">
        <v>0</v>
      </c>
      <c r="DT233">
        <v>0</v>
      </c>
      <c r="DU233">
        <v>1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 t="s">
        <v>757</v>
      </c>
      <c r="EF233">
        <v>98.180000305175781</v>
      </c>
      <c r="EG233">
        <v>98.25</v>
      </c>
      <c r="EH233">
        <v>98.419998168945327</v>
      </c>
      <c r="EI233">
        <v>97.699996948242202</v>
      </c>
      <c r="EJ233">
        <v>97.849998474121094</v>
      </c>
      <c r="EK233" s="2">
        <f t="shared" si="78"/>
        <v>7.1246508726940938E-4</v>
      </c>
      <c r="EL233" s="2">
        <f t="shared" si="79"/>
        <v>1.7272726286126083E-3</v>
      </c>
      <c r="EM233" s="2">
        <f t="shared" si="80"/>
        <v>5.5979954377384233E-3</v>
      </c>
      <c r="EN233" s="2">
        <f t="shared" si="81"/>
        <v>1.5329742280840719E-3</v>
      </c>
      <c r="EO233">
        <v>30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71</v>
      </c>
      <c r="EY233">
        <v>60</v>
      </c>
      <c r="EZ233">
        <v>22</v>
      </c>
      <c r="FA233">
        <v>19</v>
      </c>
      <c r="FB233">
        <v>5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 t="s">
        <v>344</v>
      </c>
      <c r="FX233">
        <v>97.849998474121094</v>
      </c>
      <c r="FY233">
        <v>98.629997253417969</v>
      </c>
      <c r="FZ233">
        <v>98.919998168945313</v>
      </c>
      <c r="GA233">
        <v>97.379997253417969</v>
      </c>
      <c r="GB233">
        <v>98.739997863769531</v>
      </c>
      <c r="GC233">
        <v>422</v>
      </c>
      <c r="GD233">
        <v>400</v>
      </c>
      <c r="GE233">
        <v>186</v>
      </c>
      <c r="GF233">
        <v>230</v>
      </c>
      <c r="GG233">
        <v>0</v>
      </c>
      <c r="GH233">
        <v>51</v>
      </c>
      <c r="GI233">
        <v>0</v>
      </c>
      <c r="GJ233">
        <v>0</v>
      </c>
      <c r="GK233">
        <v>3</v>
      </c>
      <c r="GL233">
        <v>74</v>
      </c>
      <c r="GM233">
        <v>0</v>
      </c>
      <c r="GN233">
        <v>10</v>
      </c>
      <c r="GO233">
        <v>1</v>
      </c>
      <c r="GP233">
        <v>1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1.9</v>
      </c>
      <c r="GX233" t="s">
        <v>218</v>
      </c>
      <c r="GY233">
        <v>581496</v>
      </c>
      <c r="GZ233">
        <v>901342</v>
      </c>
      <c r="HA233">
        <v>1.569</v>
      </c>
      <c r="HB233">
        <v>1.6779999999999999</v>
      </c>
      <c r="HC233">
        <v>1.25</v>
      </c>
      <c r="HD233">
        <v>2.0299999999999998</v>
      </c>
      <c r="HE233">
        <v>6.8400000000000002E-2</v>
      </c>
      <c r="HF233" s="2">
        <f t="shared" si="82"/>
        <v>7.9083321607802404E-3</v>
      </c>
      <c r="HG233" s="2">
        <f t="shared" si="83"/>
        <v>2.931671258546209E-3</v>
      </c>
      <c r="HH233" s="2">
        <f t="shared" si="84"/>
        <v>1.2673629066299874E-2</v>
      </c>
      <c r="HI233" s="2">
        <f t="shared" si="85"/>
        <v>1.3773553167663044E-2</v>
      </c>
      <c r="HJ233" s="3">
        <f t="shared" si="86"/>
        <v>98.919147981596311</v>
      </c>
      <c r="HK233" t="str">
        <f t="shared" si="87"/>
        <v>PWR</v>
      </c>
    </row>
    <row r="234" spans="1:219" hidden="1" x14ac:dyDescent="0.25">
      <c r="A234">
        <v>225</v>
      </c>
      <c r="B234" t="s">
        <v>883</v>
      </c>
      <c r="C234">
        <v>9</v>
      </c>
      <c r="D234">
        <v>1</v>
      </c>
      <c r="E234">
        <v>5</v>
      </c>
      <c r="F234">
        <v>1</v>
      </c>
      <c r="G234" t="s">
        <v>218</v>
      </c>
      <c r="H234" t="s">
        <v>218</v>
      </c>
      <c r="I234">
        <v>5</v>
      </c>
      <c r="J234">
        <v>1</v>
      </c>
      <c r="K234" t="s">
        <v>218</v>
      </c>
      <c r="L234" t="s">
        <v>218</v>
      </c>
      <c r="M234">
        <v>133</v>
      </c>
      <c r="N234">
        <v>24</v>
      </c>
      <c r="O234">
        <v>3</v>
      </c>
      <c r="P234">
        <v>0</v>
      </c>
      <c r="Q234">
        <v>0</v>
      </c>
      <c r="R234">
        <v>1</v>
      </c>
      <c r="S234">
        <v>3</v>
      </c>
      <c r="T234">
        <v>0</v>
      </c>
      <c r="U234">
        <v>0</v>
      </c>
      <c r="V234">
        <v>34</v>
      </c>
      <c r="W234">
        <v>10</v>
      </c>
      <c r="X234">
        <v>6</v>
      </c>
      <c r="Y234">
        <v>5</v>
      </c>
      <c r="Z234">
        <v>11</v>
      </c>
      <c r="AA234">
        <v>1</v>
      </c>
      <c r="AB234">
        <v>0</v>
      </c>
      <c r="AC234">
        <v>0</v>
      </c>
      <c r="AD234">
        <v>0</v>
      </c>
      <c r="AE234">
        <v>4</v>
      </c>
      <c r="AF234">
        <v>3</v>
      </c>
      <c r="AG234">
        <v>11</v>
      </c>
      <c r="AH234">
        <v>0</v>
      </c>
      <c r="AI234">
        <v>1</v>
      </c>
      <c r="AJ234">
        <v>1</v>
      </c>
      <c r="AK234">
        <v>2</v>
      </c>
      <c r="AL234">
        <v>1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 t="s">
        <v>884</v>
      </c>
      <c r="AV234">
        <v>131.21000671386719</v>
      </c>
      <c r="AW234">
        <v>131.63999938964841</v>
      </c>
      <c r="AX234">
        <v>133.05000305175781</v>
      </c>
      <c r="AY234">
        <v>130.16999816894531</v>
      </c>
      <c r="AZ234">
        <v>132.27000427246091</v>
      </c>
      <c r="BA234" s="2">
        <f t="shared" si="70"/>
        <v>3.2664287281592985E-3</v>
      </c>
      <c r="BB234" s="2">
        <f t="shared" si="71"/>
        <v>1.0597547010659625E-2</v>
      </c>
      <c r="BC234" s="2">
        <f t="shared" si="72"/>
        <v>1.1166827920987443E-2</v>
      </c>
      <c r="BD234" s="2">
        <f t="shared" si="73"/>
        <v>1.5876661644236623E-2</v>
      </c>
      <c r="BE234">
        <v>16</v>
      </c>
      <c r="BF234">
        <v>132</v>
      </c>
      <c r="BG234">
        <v>34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5</v>
      </c>
      <c r="BO234">
        <v>3</v>
      </c>
      <c r="BP234">
        <v>2</v>
      </c>
      <c r="BQ234">
        <v>3</v>
      </c>
      <c r="BR234">
        <v>3</v>
      </c>
      <c r="BS234">
        <v>1</v>
      </c>
      <c r="BT234">
        <v>16</v>
      </c>
      <c r="BU234">
        <v>0</v>
      </c>
      <c r="BV234">
        <v>0</v>
      </c>
      <c r="BW234">
        <v>0</v>
      </c>
      <c r="BX234">
        <v>0</v>
      </c>
      <c r="BY234">
        <v>3</v>
      </c>
      <c r="BZ234">
        <v>3</v>
      </c>
      <c r="CA234">
        <v>0</v>
      </c>
      <c r="CB234">
        <v>0</v>
      </c>
      <c r="CC234">
        <v>1</v>
      </c>
      <c r="CD234">
        <v>1</v>
      </c>
      <c r="CE234">
        <v>1</v>
      </c>
      <c r="CF234">
        <v>0</v>
      </c>
      <c r="CG234">
        <v>1</v>
      </c>
      <c r="CH234">
        <v>1</v>
      </c>
      <c r="CI234">
        <v>1</v>
      </c>
      <c r="CJ234">
        <v>0</v>
      </c>
      <c r="CK234">
        <v>1</v>
      </c>
      <c r="CL234">
        <v>1</v>
      </c>
      <c r="CM234" t="s">
        <v>885</v>
      </c>
      <c r="CN234">
        <v>132.27000427246091</v>
      </c>
      <c r="CO234">
        <v>131.92999267578119</v>
      </c>
      <c r="CP234">
        <v>133.05000305175781</v>
      </c>
      <c r="CQ234">
        <v>131.9100036621094</v>
      </c>
      <c r="CR234">
        <v>132.30000305175781</v>
      </c>
      <c r="CS234" s="2">
        <f t="shared" si="74"/>
        <v>-2.5772122758718208E-3</v>
      </c>
      <c r="CT234" s="2">
        <f t="shared" si="75"/>
        <v>8.4179658044872818E-3</v>
      </c>
      <c r="CU234" s="2">
        <f t="shared" si="76"/>
        <v>1.5151227758281038E-4</v>
      </c>
      <c r="CV234" s="2">
        <f t="shared" si="77"/>
        <v>2.9478411236002477E-3</v>
      </c>
      <c r="CW234">
        <v>41</v>
      </c>
      <c r="CX234">
        <v>153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1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 t="s">
        <v>830</v>
      </c>
      <c r="EF234">
        <v>132.30000305175781</v>
      </c>
      <c r="EG234">
        <v>132.47999572753909</v>
      </c>
      <c r="EH234">
        <v>132.8500061035156</v>
      </c>
      <c r="EI234">
        <v>131.07000732421881</v>
      </c>
      <c r="EJ234">
        <v>131.67999267578119</v>
      </c>
      <c r="EK234" s="2">
        <f t="shared" si="78"/>
        <v>1.3586404105224714E-3</v>
      </c>
      <c r="EL234" s="2">
        <f t="shared" si="79"/>
        <v>2.7851739478897963E-3</v>
      </c>
      <c r="EM234" s="2">
        <f t="shared" si="80"/>
        <v>1.0643028749941164E-2</v>
      </c>
      <c r="EN234" s="2">
        <f t="shared" si="81"/>
        <v>4.6323312992906374E-3</v>
      </c>
      <c r="EO234">
        <v>4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10</v>
      </c>
      <c r="EY234">
        <v>16</v>
      </c>
      <c r="EZ234">
        <v>22</v>
      </c>
      <c r="FA234">
        <v>30</v>
      </c>
      <c r="FB234">
        <v>116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3</v>
      </c>
      <c r="FP234">
        <v>0</v>
      </c>
      <c r="FQ234">
        <v>0</v>
      </c>
      <c r="FR234">
        <v>0</v>
      </c>
      <c r="FS234">
        <v>1</v>
      </c>
      <c r="FT234">
        <v>0</v>
      </c>
      <c r="FU234">
        <v>1</v>
      </c>
      <c r="FV234">
        <v>0</v>
      </c>
      <c r="FW234" t="s">
        <v>320</v>
      </c>
      <c r="FX234">
        <v>131.67999267578119</v>
      </c>
      <c r="FY234">
        <v>131.94999694824219</v>
      </c>
      <c r="FZ234">
        <v>132.5899963378906</v>
      </c>
      <c r="GA234">
        <v>130.05000305175781</v>
      </c>
      <c r="GB234">
        <v>131.46000671386719</v>
      </c>
      <c r="GC234">
        <v>540</v>
      </c>
      <c r="GD234">
        <v>277</v>
      </c>
      <c r="GE234">
        <v>198</v>
      </c>
      <c r="GF234">
        <v>195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130</v>
      </c>
      <c r="GM234">
        <v>0</v>
      </c>
      <c r="GN234">
        <v>116</v>
      </c>
      <c r="GO234">
        <v>3</v>
      </c>
      <c r="GP234">
        <v>0</v>
      </c>
      <c r="GQ234">
        <v>2</v>
      </c>
      <c r="GR234">
        <v>0</v>
      </c>
      <c r="GS234">
        <v>2</v>
      </c>
      <c r="GT234">
        <v>1</v>
      </c>
      <c r="GU234">
        <v>1</v>
      </c>
      <c r="GV234">
        <v>0</v>
      </c>
      <c r="GW234">
        <v>2.2000000000000002</v>
      </c>
      <c r="GX234" t="s">
        <v>218</v>
      </c>
      <c r="GY234">
        <v>1287259</v>
      </c>
      <c r="GZ234">
        <v>1271828</v>
      </c>
      <c r="HA234">
        <v>1.5309999999999999</v>
      </c>
      <c r="HB234">
        <v>1.7569999999999999</v>
      </c>
      <c r="HC234">
        <v>3.6</v>
      </c>
      <c r="HD234">
        <v>3.45</v>
      </c>
      <c r="HE234">
        <v>0.17419999999999999</v>
      </c>
      <c r="HF234" s="2">
        <f t="shared" si="82"/>
        <v>2.0462620591564784E-3</v>
      </c>
      <c r="HG234" s="2">
        <f t="shared" si="83"/>
        <v>4.8269055533981531E-3</v>
      </c>
      <c r="HH234" s="2">
        <f t="shared" si="84"/>
        <v>1.4399347786492545E-2</v>
      </c>
      <c r="HI234" s="2">
        <f t="shared" si="85"/>
        <v>1.0725723338645188E-2</v>
      </c>
      <c r="HJ234" s="3">
        <f t="shared" si="86"/>
        <v>132.58690712128254</v>
      </c>
      <c r="HK234" t="str">
        <f t="shared" si="87"/>
        <v>DGX</v>
      </c>
    </row>
    <row r="235" spans="1:219" hidden="1" x14ac:dyDescent="0.25">
      <c r="A235">
        <v>226</v>
      </c>
      <c r="B235" t="s">
        <v>886</v>
      </c>
      <c r="C235">
        <v>9</v>
      </c>
      <c r="D235">
        <v>0</v>
      </c>
      <c r="E235">
        <v>6</v>
      </c>
      <c r="F235">
        <v>0</v>
      </c>
      <c r="G235" t="s">
        <v>218</v>
      </c>
      <c r="H235" t="s">
        <v>218</v>
      </c>
      <c r="I235">
        <v>6</v>
      </c>
      <c r="J235">
        <v>0</v>
      </c>
      <c r="K235" t="s">
        <v>218</v>
      </c>
      <c r="L235" t="s">
        <v>218</v>
      </c>
      <c r="M235">
        <v>48</v>
      </c>
      <c r="N235">
        <v>38</v>
      </c>
      <c r="O235">
        <v>9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35</v>
      </c>
      <c r="W235">
        <v>18</v>
      </c>
      <c r="X235">
        <v>7</v>
      </c>
      <c r="Y235">
        <v>10</v>
      </c>
      <c r="Z235">
        <v>43</v>
      </c>
      <c r="AA235">
        <v>1</v>
      </c>
      <c r="AB235">
        <v>113</v>
      </c>
      <c r="AC235">
        <v>0</v>
      </c>
      <c r="AD235">
        <v>0</v>
      </c>
      <c r="AE235">
        <v>0</v>
      </c>
      <c r="AF235">
        <v>0</v>
      </c>
      <c r="AG235">
        <v>43</v>
      </c>
      <c r="AH235">
        <v>43</v>
      </c>
      <c r="AI235">
        <v>0</v>
      </c>
      <c r="AJ235">
        <v>0</v>
      </c>
      <c r="AK235">
        <v>1</v>
      </c>
      <c r="AL235">
        <v>1</v>
      </c>
      <c r="AM235">
        <v>1</v>
      </c>
      <c r="AN235">
        <v>0</v>
      </c>
      <c r="AO235">
        <v>6</v>
      </c>
      <c r="AP235">
        <v>6</v>
      </c>
      <c r="AQ235">
        <v>1</v>
      </c>
      <c r="AR235">
        <v>0</v>
      </c>
      <c r="AS235">
        <v>1</v>
      </c>
      <c r="AT235">
        <v>1</v>
      </c>
      <c r="AU235" t="s">
        <v>400</v>
      </c>
      <c r="AV235">
        <v>12.260000228881839</v>
      </c>
      <c r="AW235">
        <v>12.35999965667725</v>
      </c>
      <c r="AX235">
        <v>12.439999580383301</v>
      </c>
      <c r="AY235">
        <v>12.180000305175779</v>
      </c>
      <c r="AZ235">
        <v>12.39999961853027</v>
      </c>
      <c r="BA235" s="2">
        <f t="shared" si="70"/>
        <v>8.0905688165927581E-3</v>
      </c>
      <c r="BB235" s="2">
        <f t="shared" si="71"/>
        <v>6.4308622511695113E-3</v>
      </c>
      <c r="BC235" s="2">
        <f t="shared" si="72"/>
        <v>1.45630547331147E-2</v>
      </c>
      <c r="BD235" s="2">
        <f t="shared" si="73"/>
        <v>1.7741880655038789E-2</v>
      </c>
      <c r="BE235">
        <v>15</v>
      </c>
      <c r="BF235">
        <v>7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10</v>
      </c>
      <c r="BO235">
        <v>11</v>
      </c>
      <c r="BP235">
        <v>11</v>
      </c>
      <c r="BQ235">
        <v>22</v>
      </c>
      <c r="BR235">
        <v>125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1</v>
      </c>
      <c r="CD235">
        <v>0</v>
      </c>
      <c r="CE235">
        <v>6</v>
      </c>
      <c r="CF235">
        <v>0</v>
      </c>
      <c r="CG235">
        <v>26</v>
      </c>
      <c r="CH235">
        <v>26</v>
      </c>
      <c r="CI235">
        <v>2</v>
      </c>
      <c r="CJ235">
        <v>0</v>
      </c>
      <c r="CK235">
        <v>2</v>
      </c>
      <c r="CL235">
        <v>1</v>
      </c>
      <c r="CM235" t="s">
        <v>518</v>
      </c>
      <c r="CN235">
        <v>12.39999961853027</v>
      </c>
      <c r="CO235">
        <v>12.409999847412109</v>
      </c>
      <c r="CP235">
        <v>12.689999580383301</v>
      </c>
      <c r="CQ235">
        <v>12.310000419616699</v>
      </c>
      <c r="CR235">
        <v>12.560000419616699</v>
      </c>
      <c r="CS235" s="2">
        <f t="shared" si="74"/>
        <v>8.0582022601116687E-4</v>
      </c>
      <c r="CT235" s="2">
        <f t="shared" si="75"/>
        <v>2.2064597496443294E-2</v>
      </c>
      <c r="CU235" s="2">
        <f t="shared" si="76"/>
        <v>8.0579717183689725E-3</v>
      </c>
      <c r="CV235" s="2">
        <f t="shared" si="77"/>
        <v>1.9904457933738628E-2</v>
      </c>
      <c r="CW235">
        <v>7</v>
      </c>
      <c r="CX235">
        <v>70</v>
      </c>
      <c r="CY235">
        <v>62</v>
      </c>
      <c r="CZ235">
        <v>41</v>
      </c>
      <c r="DA235">
        <v>7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3</v>
      </c>
      <c r="DI235">
        <v>3</v>
      </c>
      <c r="DJ235">
        <v>4</v>
      </c>
      <c r="DK235">
        <v>1</v>
      </c>
      <c r="DL235">
        <v>10</v>
      </c>
      <c r="DM235">
        <v>1</v>
      </c>
      <c r="DN235">
        <v>10</v>
      </c>
      <c r="DO235">
        <v>0</v>
      </c>
      <c r="DP235">
        <v>0</v>
      </c>
      <c r="DQ235">
        <v>4</v>
      </c>
      <c r="DR235">
        <v>4</v>
      </c>
      <c r="DS235">
        <v>0</v>
      </c>
      <c r="DT235">
        <v>0</v>
      </c>
      <c r="DU235">
        <v>1</v>
      </c>
      <c r="DV235">
        <v>1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 t="s">
        <v>887</v>
      </c>
      <c r="EF235">
        <v>12.560000419616699</v>
      </c>
      <c r="EG235">
        <v>12.569999694824221</v>
      </c>
      <c r="EH235">
        <v>12.659999847412109</v>
      </c>
      <c r="EI235">
        <v>12.340000152587891</v>
      </c>
      <c r="EJ235">
        <v>12.489999771118161</v>
      </c>
      <c r="EK235" s="2">
        <f t="shared" si="78"/>
        <v>7.9548730710299331E-4</v>
      </c>
      <c r="EL235" s="2">
        <f t="shared" si="79"/>
        <v>7.1090168777755425E-3</v>
      </c>
      <c r="EM235" s="2">
        <f t="shared" si="80"/>
        <v>1.829749783773138E-2</v>
      </c>
      <c r="EN235" s="2">
        <f t="shared" si="81"/>
        <v>1.2009577364214929E-2</v>
      </c>
      <c r="EO235">
        <v>38</v>
      </c>
      <c r="EP235">
        <v>17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30</v>
      </c>
      <c r="EY235">
        <v>12</v>
      </c>
      <c r="EZ235">
        <v>31</v>
      </c>
      <c r="FA235">
        <v>14</v>
      </c>
      <c r="FB235">
        <v>65</v>
      </c>
      <c r="FC235">
        <v>0</v>
      </c>
      <c r="FD235">
        <v>0</v>
      </c>
      <c r="FE235">
        <v>0</v>
      </c>
      <c r="FF235">
        <v>0</v>
      </c>
      <c r="FG235">
        <v>17</v>
      </c>
      <c r="FH235">
        <v>0</v>
      </c>
      <c r="FI235">
        <v>59</v>
      </c>
      <c r="FJ235">
        <v>0</v>
      </c>
      <c r="FK235">
        <v>1</v>
      </c>
      <c r="FL235">
        <v>0</v>
      </c>
      <c r="FM235">
        <v>1</v>
      </c>
      <c r="FN235">
        <v>0</v>
      </c>
      <c r="FO235">
        <v>8</v>
      </c>
      <c r="FP235">
        <v>0</v>
      </c>
      <c r="FQ235">
        <v>20</v>
      </c>
      <c r="FR235">
        <v>20</v>
      </c>
      <c r="FS235">
        <v>2</v>
      </c>
      <c r="FT235">
        <v>0</v>
      </c>
      <c r="FU235">
        <v>2</v>
      </c>
      <c r="FV235">
        <v>1</v>
      </c>
      <c r="FW235" t="s">
        <v>516</v>
      </c>
      <c r="FX235">
        <v>12.489999771118161</v>
      </c>
      <c r="FY235">
        <v>12.560000419616699</v>
      </c>
      <c r="FZ235">
        <v>12.60000038146973</v>
      </c>
      <c r="GA235">
        <v>12.079999923706049</v>
      </c>
      <c r="GB235">
        <v>12.310000419616699</v>
      </c>
      <c r="GC235">
        <v>359</v>
      </c>
      <c r="GD235">
        <v>454</v>
      </c>
      <c r="GE235">
        <v>242</v>
      </c>
      <c r="GF235">
        <v>162</v>
      </c>
      <c r="GG235">
        <v>0</v>
      </c>
      <c r="GH235">
        <v>48</v>
      </c>
      <c r="GI235">
        <v>0</v>
      </c>
      <c r="GJ235">
        <v>48</v>
      </c>
      <c r="GK235">
        <v>10</v>
      </c>
      <c r="GL235">
        <v>237</v>
      </c>
      <c r="GM235">
        <v>10</v>
      </c>
      <c r="GN235">
        <v>69</v>
      </c>
      <c r="GO235">
        <v>4</v>
      </c>
      <c r="GP235">
        <v>2</v>
      </c>
      <c r="GQ235">
        <v>2</v>
      </c>
      <c r="GR235">
        <v>1</v>
      </c>
      <c r="GS235">
        <v>5</v>
      </c>
      <c r="GT235">
        <v>2</v>
      </c>
      <c r="GU235">
        <v>3</v>
      </c>
      <c r="GV235">
        <v>1</v>
      </c>
      <c r="GW235">
        <v>2.5</v>
      </c>
      <c r="GX235" t="s">
        <v>218</v>
      </c>
      <c r="GY235">
        <v>2209657</v>
      </c>
      <c r="GZ235">
        <v>2526528</v>
      </c>
      <c r="HA235">
        <v>0.59299999999999997</v>
      </c>
      <c r="HB235">
        <v>0.97</v>
      </c>
      <c r="HC235">
        <v>-0.81</v>
      </c>
      <c r="HD235">
        <v>6.47</v>
      </c>
      <c r="HE235">
        <v>0</v>
      </c>
      <c r="HF235" s="2">
        <f t="shared" si="82"/>
        <v>5.5732998534943068E-3</v>
      </c>
      <c r="HG235" s="2">
        <f t="shared" si="83"/>
        <v>3.1746000509537131E-3</v>
      </c>
      <c r="HH235" s="2">
        <f t="shared" si="84"/>
        <v>3.8216598716108829E-2</v>
      </c>
      <c r="HI235" s="2">
        <f t="shared" si="85"/>
        <v>1.8684036398904591E-2</v>
      </c>
      <c r="HJ235" s="3">
        <f t="shared" si="86"/>
        <v>12.599873397588793</v>
      </c>
      <c r="HK235" t="str">
        <f t="shared" si="87"/>
        <v>QRTEA</v>
      </c>
    </row>
    <row r="236" spans="1:219" hidden="1" x14ac:dyDescent="0.25">
      <c r="A236">
        <v>227</v>
      </c>
      <c r="B236" t="s">
        <v>888</v>
      </c>
      <c r="C236">
        <v>9</v>
      </c>
      <c r="D236">
        <v>0</v>
      </c>
      <c r="E236">
        <v>6</v>
      </c>
      <c r="F236">
        <v>0</v>
      </c>
      <c r="G236" t="s">
        <v>218</v>
      </c>
      <c r="H236" t="s">
        <v>218</v>
      </c>
      <c r="I236">
        <v>6</v>
      </c>
      <c r="J236">
        <v>0</v>
      </c>
      <c r="K236" t="s">
        <v>218</v>
      </c>
      <c r="L236" t="s">
        <v>218</v>
      </c>
      <c r="M236">
        <v>1</v>
      </c>
      <c r="N236">
        <v>0</v>
      </c>
      <c r="O236">
        <v>4</v>
      </c>
      <c r="P236">
        <v>1</v>
      </c>
      <c r="Q236">
        <v>106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 t="s">
        <v>889</v>
      </c>
      <c r="AV236">
        <v>40.520000457763672</v>
      </c>
      <c r="AW236">
        <v>41.090000152587891</v>
      </c>
      <c r="AX236">
        <v>41.470001220703118</v>
      </c>
      <c r="AY236">
        <v>40.200000762939453</v>
      </c>
      <c r="AZ236">
        <v>40.290000915527337</v>
      </c>
      <c r="BA236" s="2">
        <f t="shared" si="70"/>
        <v>1.3871980839803455E-2</v>
      </c>
      <c r="BB236" s="2">
        <f t="shared" si="71"/>
        <v>9.1632760291677773E-3</v>
      </c>
      <c r="BC236" s="2">
        <f t="shared" si="72"/>
        <v>2.1659756299426181E-2</v>
      </c>
      <c r="BD236" s="2">
        <f t="shared" si="73"/>
        <v>2.2338086508505439E-3</v>
      </c>
      <c r="BE236">
        <v>5</v>
      </c>
      <c r="BF236">
        <v>4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4</v>
      </c>
      <c r="BO236">
        <v>2</v>
      </c>
      <c r="BP236">
        <v>2</v>
      </c>
      <c r="BQ236">
        <v>3</v>
      </c>
      <c r="BR236">
        <v>104</v>
      </c>
      <c r="BS236">
        <v>0</v>
      </c>
      <c r="BT236">
        <v>0</v>
      </c>
      <c r="BU236">
        <v>0</v>
      </c>
      <c r="BV236">
        <v>0</v>
      </c>
      <c r="BW236">
        <v>4</v>
      </c>
      <c r="BX236">
        <v>0</v>
      </c>
      <c r="BY236">
        <v>1</v>
      </c>
      <c r="BZ236">
        <v>0</v>
      </c>
      <c r="CA236">
        <v>1</v>
      </c>
      <c r="CB236">
        <v>0</v>
      </c>
      <c r="CC236">
        <v>1</v>
      </c>
      <c r="CD236">
        <v>0</v>
      </c>
      <c r="CE236">
        <v>12</v>
      </c>
      <c r="CF236">
        <v>4</v>
      </c>
      <c r="CG236">
        <v>0</v>
      </c>
      <c r="CH236">
        <v>0</v>
      </c>
      <c r="CI236">
        <v>1</v>
      </c>
      <c r="CJ236">
        <v>1</v>
      </c>
      <c r="CK236">
        <v>0</v>
      </c>
      <c r="CL236">
        <v>0</v>
      </c>
      <c r="CM236" t="s">
        <v>620</v>
      </c>
      <c r="CN236">
        <v>40.290000915527337</v>
      </c>
      <c r="CO236">
        <v>40.430000305175781</v>
      </c>
      <c r="CP236">
        <v>40.700000762939453</v>
      </c>
      <c r="CQ236">
        <v>39.830001831054688</v>
      </c>
      <c r="CR236">
        <v>40.520000457763672</v>
      </c>
      <c r="CS236" s="2">
        <f t="shared" si="74"/>
        <v>3.4627600443160045E-3</v>
      </c>
      <c r="CT236" s="2">
        <f t="shared" si="75"/>
        <v>6.6339177568155439E-3</v>
      </c>
      <c r="CU236" s="2">
        <f t="shared" si="76"/>
        <v>1.4840427147963298E-2</v>
      </c>
      <c r="CV236" s="2">
        <f t="shared" si="77"/>
        <v>1.7028593754045196E-2</v>
      </c>
      <c r="CW236">
        <v>10</v>
      </c>
      <c r="CX236">
        <v>2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15</v>
      </c>
      <c r="DG236">
        <v>13</v>
      </c>
      <c r="DH236">
        <v>19</v>
      </c>
      <c r="DI236">
        <v>8</v>
      </c>
      <c r="DJ236">
        <v>55</v>
      </c>
      <c r="DK236">
        <v>0</v>
      </c>
      <c r="DL236">
        <v>0</v>
      </c>
      <c r="DM236">
        <v>0</v>
      </c>
      <c r="DN236">
        <v>0</v>
      </c>
      <c r="DO236">
        <v>2</v>
      </c>
      <c r="DP236">
        <v>0</v>
      </c>
      <c r="DQ236">
        <v>0</v>
      </c>
      <c r="DR236">
        <v>0</v>
      </c>
      <c r="DS236">
        <v>1</v>
      </c>
      <c r="DT236">
        <v>0</v>
      </c>
      <c r="DU236">
        <v>1</v>
      </c>
      <c r="DV236">
        <v>0</v>
      </c>
      <c r="DW236">
        <v>7</v>
      </c>
      <c r="DX236">
        <v>2</v>
      </c>
      <c r="DY236">
        <v>10</v>
      </c>
      <c r="DZ236">
        <v>0</v>
      </c>
      <c r="EA236">
        <v>2</v>
      </c>
      <c r="EB236">
        <v>1</v>
      </c>
      <c r="EC236">
        <v>3</v>
      </c>
      <c r="ED236">
        <v>1</v>
      </c>
      <c r="EE236" t="s">
        <v>890</v>
      </c>
      <c r="EF236">
        <v>40.520000457763672</v>
      </c>
      <c r="EG236">
        <v>40.279998779296882</v>
      </c>
      <c r="EH236">
        <v>40.889999389648438</v>
      </c>
      <c r="EI236">
        <v>40.209999084472663</v>
      </c>
      <c r="EJ236">
        <v>40.779998779296882</v>
      </c>
      <c r="EK236" s="2">
        <f t="shared" si="78"/>
        <v>-5.9583338068556202E-3</v>
      </c>
      <c r="EL236" s="2">
        <f t="shared" si="79"/>
        <v>1.4918088027802257E-2</v>
      </c>
      <c r="EM236" s="2">
        <f t="shared" si="80"/>
        <v>1.737827630228117E-3</v>
      </c>
      <c r="EN236" s="2">
        <f t="shared" si="81"/>
        <v>1.3977432856461913E-2</v>
      </c>
      <c r="EO236">
        <v>24</v>
      </c>
      <c r="EP236">
        <v>25</v>
      </c>
      <c r="EQ236">
        <v>40</v>
      </c>
      <c r="ER236">
        <v>2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4</v>
      </c>
      <c r="EY236">
        <v>0</v>
      </c>
      <c r="EZ236">
        <v>0</v>
      </c>
      <c r="FA236">
        <v>0</v>
      </c>
      <c r="FB236">
        <v>0</v>
      </c>
      <c r="FC236">
        <v>1</v>
      </c>
      <c r="FD236">
        <v>4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 t="s">
        <v>748</v>
      </c>
      <c r="FX236">
        <v>40.779998779296882</v>
      </c>
      <c r="FY236">
        <v>41.150001525878913</v>
      </c>
      <c r="FZ236">
        <v>41.279998779296882</v>
      </c>
      <c r="GA236">
        <v>40.540000915527337</v>
      </c>
      <c r="GB236">
        <v>40.819999694824219</v>
      </c>
      <c r="GC236">
        <v>224</v>
      </c>
      <c r="GD236">
        <v>229</v>
      </c>
      <c r="GE236">
        <v>103</v>
      </c>
      <c r="GF236">
        <v>114</v>
      </c>
      <c r="GG236">
        <v>0</v>
      </c>
      <c r="GH236">
        <v>109</v>
      </c>
      <c r="GI236">
        <v>0</v>
      </c>
      <c r="GJ236">
        <v>2</v>
      </c>
      <c r="GK236">
        <v>0</v>
      </c>
      <c r="GL236">
        <v>159</v>
      </c>
      <c r="GM236">
        <v>0</v>
      </c>
      <c r="GN236">
        <v>55</v>
      </c>
      <c r="GO236">
        <v>2</v>
      </c>
      <c r="GP236">
        <v>1</v>
      </c>
      <c r="GQ236">
        <v>0</v>
      </c>
      <c r="GR236">
        <v>0</v>
      </c>
      <c r="GS236">
        <v>3</v>
      </c>
      <c r="GT236">
        <v>3</v>
      </c>
      <c r="GU236">
        <v>1</v>
      </c>
      <c r="GV236">
        <v>1</v>
      </c>
      <c r="GW236">
        <v>1.7</v>
      </c>
      <c r="GX236" t="s">
        <v>218</v>
      </c>
      <c r="GY236">
        <v>102168</v>
      </c>
      <c r="GZ236">
        <v>194528</v>
      </c>
      <c r="HA236">
        <v>1.5960000000000001</v>
      </c>
      <c r="HB236">
        <v>2.6920000000000002</v>
      </c>
      <c r="HC236">
        <v>6.3</v>
      </c>
      <c r="HD236">
        <v>1.38</v>
      </c>
      <c r="HE236">
        <v>0.5</v>
      </c>
      <c r="HF236" s="2">
        <f t="shared" si="82"/>
        <v>8.9915609443984579E-3</v>
      </c>
      <c r="HG236" s="2">
        <f t="shared" si="83"/>
        <v>3.1491583639088327E-3</v>
      </c>
      <c r="HH236" s="2">
        <f t="shared" si="84"/>
        <v>1.4823829592520266E-2</v>
      </c>
      <c r="HI236" s="2">
        <f t="shared" si="85"/>
        <v>6.8593528023074279E-3</v>
      </c>
      <c r="HJ236" s="3">
        <f t="shared" si="86"/>
        <v>41.279589397358997</v>
      </c>
      <c r="HK236" t="str">
        <f t="shared" si="87"/>
        <v>RAVN</v>
      </c>
    </row>
    <row r="237" spans="1:219" hidden="1" x14ac:dyDescent="0.25">
      <c r="A237">
        <v>228</v>
      </c>
      <c r="B237" t="s">
        <v>891</v>
      </c>
      <c r="C237">
        <v>10</v>
      </c>
      <c r="D237">
        <v>0</v>
      </c>
      <c r="E237">
        <v>6</v>
      </c>
      <c r="F237">
        <v>0</v>
      </c>
      <c r="G237" t="s">
        <v>218</v>
      </c>
      <c r="H237" t="s">
        <v>218</v>
      </c>
      <c r="I237">
        <v>6</v>
      </c>
      <c r="J237">
        <v>0</v>
      </c>
      <c r="K237" t="s">
        <v>218</v>
      </c>
      <c r="L237" t="s">
        <v>218</v>
      </c>
      <c r="M237">
        <v>3</v>
      </c>
      <c r="N237">
        <v>9</v>
      </c>
      <c r="O237">
        <v>5</v>
      </c>
      <c r="P237">
        <v>3</v>
      </c>
      <c r="Q237">
        <v>56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1</v>
      </c>
      <c r="AA237">
        <v>1</v>
      </c>
      <c r="AB237">
        <v>2</v>
      </c>
      <c r="AC237">
        <v>1</v>
      </c>
      <c r="AD237">
        <v>2</v>
      </c>
      <c r="AE237">
        <v>0</v>
      </c>
      <c r="AF237">
        <v>0</v>
      </c>
      <c r="AG237">
        <v>1</v>
      </c>
      <c r="AH237">
        <v>1</v>
      </c>
      <c r="AI237">
        <v>0</v>
      </c>
      <c r="AJ237">
        <v>0</v>
      </c>
      <c r="AK237">
        <v>1</v>
      </c>
      <c r="AL237">
        <v>1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 t="s">
        <v>652</v>
      </c>
      <c r="AV237">
        <v>201.3800048828125</v>
      </c>
      <c r="AW237">
        <v>202.5</v>
      </c>
      <c r="AX237">
        <v>204.4700012207031</v>
      </c>
      <c r="AY237">
        <v>201.8800048828125</v>
      </c>
      <c r="AZ237">
        <v>204</v>
      </c>
      <c r="BA237" s="2">
        <f t="shared" si="70"/>
        <v>5.5308400848765871E-3</v>
      </c>
      <c r="BB237" s="2">
        <f t="shared" si="71"/>
        <v>9.6346711446276823E-3</v>
      </c>
      <c r="BC237" s="2">
        <f t="shared" si="72"/>
        <v>3.0617042824073737E-3</v>
      </c>
      <c r="BD237" s="2">
        <f t="shared" si="73"/>
        <v>1.0392132927389719E-2</v>
      </c>
      <c r="BE237">
        <v>7</v>
      </c>
      <c r="BF237">
        <v>62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3</v>
      </c>
      <c r="BO237">
        <v>2</v>
      </c>
      <c r="BP237">
        <v>1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 t="s">
        <v>402</v>
      </c>
      <c r="CN237">
        <v>204</v>
      </c>
      <c r="CO237">
        <v>204.32000732421881</v>
      </c>
      <c r="CP237">
        <v>204.32000732421881</v>
      </c>
      <c r="CQ237">
        <v>197.41000366210929</v>
      </c>
      <c r="CR237">
        <v>202.61000061035159</v>
      </c>
      <c r="CS237" s="2">
        <f t="shared" si="74"/>
        <v>1.5662065032672201E-3</v>
      </c>
      <c r="CT237" s="2">
        <f t="shared" si="75"/>
        <v>0</v>
      </c>
      <c r="CU237" s="2">
        <f t="shared" si="76"/>
        <v>3.3819515536452571E-2</v>
      </c>
      <c r="CV237" s="2">
        <f t="shared" si="77"/>
        <v>2.5665055686183269E-2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10</v>
      </c>
      <c r="DG237">
        <v>6</v>
      </c>
      <c r="DH237">
        <v>1</v>
      </c>
      <c r="DI237">
        <v>4</v>
      </c>
      <c r="DJ237">
        <v>52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2</v>
      </c>
      <c r="DX237">
        <v>0</v>
      </c>
      <c r="DY237">
        <v>0</v>
      </c>
      <c r="DZ237">
        <v>0</v>
      </c>
      <c r="EA237">
        <v>2</v>
      </c>
      <c r="EB237">
        <v>0</v>
      </c>
      <c r="EC237">
        <v>1</v>
      </c>
      <c r="ED237">
        <v>0</v>
      </c>
      <c r="EE237" t="s">
        <v>467</v>
      </c>
      <c r="EF237">
        <v>202.61000061035159</v>
      </c>
      <c r="EG237">
        <v>202.44000244140619</v>
      </c>
      <c r="EH237">
        <v>204.53999328613281</v>
      </c>
      <c r="EI237">
        <v>200.94000244140619</v>
      </c>
      <c r="EJ237">
        <v>201.52000427246091</v>
      </c>
      <c r="EK237" s="2">
        <f t="shared" si="78"/>
        <v>-8.3974593408031595E-4</v>
      </c>
      <c r="EL237" s="2">
        <f t="shared" si="79"/>
        <v>1.0266896028440331E-2</v>
      </c>
      <c r="EM237" s="2">
        <f t="shared" si="80"/>
        <v>7.4096027559283906E-3</v>
      </c>
      <c r="EN237" s="2">
        <f t="shared" si="81"/>
        <v>2.8781352657700765E-3</v>
      </c>
      <c r="EO237">
        <v>7</v>
      </c>
      <c r="EP237">
        <v>9</v>
      </c>
      <c r="EQ237">
        <v>1</v>
      </c>
      <c r="ER237">
        <v>0</v>
      </c>
      <c r="ES237">
        <v>0</v>
      </c>
      <c r="ET237">
        <v>1</v>
      </c>
      <c r="EU237">
        <v>1</v>
      </c>
      <c r="EV237">
        <v>0</v>
      </c>
      <c r="EW237">
        <v>0</v>
      </c>
      <c r="EX237">
        <v>2</v>
      </c>
      <c r="EY237">
        <v>8</v>
      </c>
      <c r="EZ237">
        <v>5</v>
      </c>
      <c r="FA237">
        <v>6</v>
      </c>
      <c r="FB237">
        <v>8</v>
      </c>
      <c r="FC237">
        <v>0</v>
      </c>
      <c r="FD237">
        <v>0</v>
      </c>
      <c r="FE237">
        <v>0</v>
      </c>
      <c r="FF237">
        <v>0</v>
      </c>
      <c r="FG237">
        <v>10</v>
      </c>
      <c r="FH237">
        <v>1</v>
      </c>
      <c r="FI237">
        <v>0</v>
      </c>
      <c r="FJ237">
        <v>0</v>
      </c>
      <c r="FK237">
        <v>1</v>
      </c>
      <c r="FL237">
        <v>1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 t="s">
        <v>586</v>
      </c>
      <c r="FX237">
        <v>201.52000427246091</v>
      </c>
      <c r="FY237">
        <v>202.8999938964844</v>
      </c>
      <c r="FZ237">
        <v>205.07000732421881</v>
      </c>
      <c r="GA237">
        <v>196.19000244140619</v>
      </c>
      <c r="GB237">
        <v>202.44000244140619</v>
      </c>
      <c r="GC237">
        <v>162</v>
      </c>
      <c r="GD237">
        <v>110</v>
      </c>
      <c r="GE237">
        <v>17</v>
      </c>
      <c r="GF237">
        <v>102</v>
      </c>
      <c r="GG237">
        <v>0</v>
      </c>
      <c r="GH237">
        <v>59</v>
      </c>
      <c r="GI237">
        <v>0</v>
      </c>
      <c r="GJ237">
        <v>0</v>
      </c>
      <c r="GK237">
        <v>2</v>
      </c>
      <c r="GL237">
        <v>61</v>
      </c>
      <c r="GM237">
        <v>0</v>
      </c>
      <c r="GN237">
        <v>60</v>
      </c>
      <c r="GO237">
        <v>1</v>
      </c>
      <c r="GP237">
        <v>0</v>
      </c>
      <c r="GQ237">
        <v>1</v>
      </c>
      <c r="GR237">
        <v>0</v>
      </c>
      <c r="GS237">
        <v>1</v>
      </c>
      <c r="GT237">
        <v>1</v>
      </c>
      <c r="GU237">
        <v>0</v>
      </c>
      <c r="GV237">
        <v>0</v>
      </c>
      <c r="GW237">
        <v>2.2000000000000002</v>
      </c>
      <c r="GX237" t="s">
        <v>218</v>
      </c>
      <c r="GY237">
        <v>33720</v>
      </c>
      <c r="GZ237">
        <v>59328</v>
      </c>
      <c r="HA237">
        <v>3.51</v>
      </c>
      <c r="HB237">
        <v>7.8310000000000004</v>
      </c>
      <c r="HC237">
        <v>4.74</v>
      </c>
      <c r="HD237">
        <v>3.92</v>
      </c>
      <c r="HE237">
        <v>0</v>
      </c>
      <c r="HF237" s="2">
        <f t="shared" si="82"/>
        <v>6.8013290563603279E-3</v>
      </c>
      <c r="HG237" s="2">
        <f t="shared" si="83"/>
        <v>1.0581817673140148E-2</v>
      </c>
      <c r="HH237" s="2">
        <f t="shared" si="84"/>
        <v>3.3070436948862136E-2</v>
      </c>
      <c r="HI237" s="2">
        <f t="shared" si="85"/>
        <v>3.0873344816368387E-2</v>
      </c>
      <c r="HJ237" s="3">
        <f t="shared" si="86"/>
        <v>205.04704463777824</v>
      </c>
      <c r="HK237" t="str">
        <f t="shared" si="87"/>
        <v>ROLL</v>
      </c>
    </row>
    <row r="238" spans="1:219" hidden="1" x14ac:dyDescent="0.25">
      <c r="A238">
        <v>229</v>
      </c>
      <c r="B238" t="s">
        <v>892</v>
      </c>
      <c r="C238">
        <v>9</v>
      </c>
      <c r="D238">
        <v>1</v>
      </c>
      <c r="E238">
        <v>5</v>
      </c>
      <c r="F238">
        <v>1</v>
      </c>
      <c r="G238" t="s">
        <v>218</v>
      </c>
      <c r="H238" t="s">
        <v>218</v>
      </c>
      <c r="I238">
        <v>5</v>
      </c>
      <c r="J238">
        <v>1</v>
      </c>
      <c r="K238" t="s">
        <v>218</v>
      </c>
      <c r="L238" t="s">
        <v>218</v>
      </c>
      <c r="M238">
        <v>16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19</v>
      </c>
      <c r="W238">
        <v>14</v>
      </c>
      <c r="X238">
        <v>18</v>
      </c>
      <c r="Y238">
        <v>42</v>
      </c>
      <c r="Z238">
        <v>94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 t="s">
        <v>385</v>
      </c>
      <c r="AV238">
        <v>69.400001525878906</v>
      </c>
      <c r="AW238">
        <v>69.830001831054688</v>
      </c>
      <c r="AX238">
        <v>69.980003356933594</v>
      </c>
      <c r="AY238">
        <v>69.099998474121094</v>
      </c>
      <c r="AZ238">
        <v>69.319999694824219</v>
      </c>
      <c r="BA238" s="2">
        <f t="shared" si="70"/>
        <v>6.1578160375266311E-3</v>
      </c>
      <c r="BB238" s="2">
        <f t="shared" si="71"/>
        <v>2.1434912644090476E-3</v>
      </c>
      <c r="BC238" s="2">
        <f t="shared" si="72"/>
        <v>1.0454007415032662E-2</v>
      </c>
      <c r="BD238" s="2">
        <f t="shared" si="73"/>
        <v>3.1737048712011662E-3</v>
      </c>
      <c r="BE238">
        <v>20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14</v>
      </c>
      <c r="BO238">
        <v>14</v>
      </c>
      <c r="BP238">
        <v>7</v>
      </c>
      <c r="BQ238">
        <v>11</v>
      </c>
      <c r="BR238">
        <v>136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21</v>
      </c>
      <c r="CF238">
        <v>0</v>
      </c>
      <c r="CG238">
        <v>0</v>
      </c>
      <c r="CH238">
        <v>0</v>
      </c>
      <c r="CI238">
        <v>1</v>
      </c>
      <c r="CJ238">
        <v>0</v>
      </c>
      <c r="CK238">
        <v>0</v>
      </c>
      <c r="CL238">
        <v>0</v>
      </c>
      <c r="CM238" t="s">
        <v>575</v>
      </c>
      <c r="CN238">
        <v>69.319999694824219</v>
      </c>
      <c r="CO238">
        <v>69.349998474121094</v>
      </c>
      <c r="CP238">
        <v>69.400001525878906</v>
      </c>
      <c r="CQ238">
        <v>68.790000915527344</v>
      </c>
      <c r="CR238">
        <v>68.860000610351563</v>
      </c>
      <c r="CS238" s="2">
        <f t="shared" si="74"/>
        <v>4.3257072756919257E-4</v>
      </c>
      <c r="CT238" s="2">
        <f t="shared" si="75"/>
        <v>7.2050505271481491E-4</v>
      </c>
      <c r="CU238" s="2">
        <f t="shared" si="76"/>
        <v>8.0749469490286607E-3</v>
      </c>
      <c r="CV238" s="2">
        <f t="shared" si="77"/>
        <v>1.0165508888144714E-3</v>
      </c>
      <c r="CW238">
        <v>2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36</v>
      </c>
      <c r="DG238">
        <v>43</v>
      </c>
      <c r="DH238">
        <v>53</v>
      </c>
      <c r="DI238">
        <v>21</v>
      </c>
      <c r="DJ238">
        <v>42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 t="s">
        <v>558</v>
      </c>
      <c r="EF238">
        <v>68.860000610351563</v>
      </c>
      <c r="EG238">
        <v>68.970001220703125</v>
      </c>
      <c r="EH238">
        <v>69.330001831054688</v>
      </c>
      <c r="EI238">
        <v>68.5</v>
      </c>
      <c r="EJ238">
        <v>68.599998474121094</v>
      </c>
      <c r="EK238" s="2">
        <f t="shared" si="78"/>
        <v>1.5949051530326219E-3</v>
      </c>
      <c r="EL238" s="2">
        <f t="shared" si="79"/>
        <v>5.1925660009186636E-3</v>
      </c>
      <c r="EM238" s="2">
        <f t="shared" si="80"/>
        <v>6.8145746322249012E-3</v>
      </c>
      <c r="EN238" s="2">
        <f t="shared" si="81"/>
        <v>1.4577037368129764E-3</v>
      </c>
      <c r="EO238">
        <v>61</v>
      </c>
      <c r="EP238">
        <v>2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36</v>
      </c>
      <c r="EY238">
        <v>32</v>
      </c>
      <c r="EZ238">
        <v>5</v>
      </c>
      <c r="FA238">
        <v>11</v>
      </c>
      <c r="FB238">
        <v>53</v>
      </c>
      <c r="FC238">
        <v>0</v>
      </c>
      <c r="FD238">
        <v>0</v>
      </c>
      <c r="FE238">
        <v>0</v>
      </c>
      <c r="FF238">
        <v>0</v>
      </c>
      <c r="FG238">
        <v>2</v>
      </c>
      <c r="FH238">
        <v>0</v>
      </c>
      <c r="FI238">
        <v>0</v>
      </c>
      <c r="FJ238">
        <v>0</v>
      </c>
      <c r="FK238">
        <v>1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 t="s">
        <v>643</v>
      </c>
      <c r="FX238">
        <v>68.599998474121094</v>
      </c>
      <c r="FY238">
        <v>70.019996643066406</v>
      </c>
      <c r="FZ238">
        <v>71.839996337890625</v>
      </c>
      <c r="GA238">
        <v>68.980003356933594</v>
      </c>
      <c r="GB238">
        <v>69.30999755859375</v>
      </c>
      <c r="GC238">
        <v>101</v>
      </c>
      <c r="GD238">
        <v>701</v>
      </c>
      <c r="GE238">
        <v>65</v>
      </c>
      <c r="GF238">
        <v>332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325</v>
      </c>
      <c r="GM238">
        <v>0</v>
      </c>
      <c r="GN238">
        <v>95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2.2999999999999998</v>
      </c>
      <c r="GX238" t="s">
        <v>218</v>
      </c>
      <c r="GY238">
        <v>1945784</v>
      </c>
      <c r="GZ238">
        <v>2204157</v>
      </c>
      <c r="HA238">
        <v>3.968</v>
      </c>
      <c r="HB238">
        <v>4.1529999999999996</v>
      </c>
      <c r="HC238">
        <v>9.0399999999999991</v>
      </c>
      <c r="HD238">
        <v>4.17</v>
      </c>
      <c r="HE238">
        <v>2.4569999999999999</v>
      </c>
      <c r="HF238" s="2">
        <f t="shared" si="82"/>
        <v>2.0279894844666857E-2</v>
      </c>
      <c r="HG238" s="2">
        <f t="shared" si="83"/>
        <v>2.5334072767265625E-2</v>
      </c>
      <c r="HH238" s="2">
        <f t="shared" si="84"/>
        <v>1.4852803998753106E-2</v>
      </c>
      <c r="HI238" s="2">
        <f t="shared" si="85"/>
        <v>4.7611342271536294E-3</v>
      </c>
      <c r="HJ238" s="3">
        <f t="shared" si="86"/>
        <v>71.793888333185549</v>
      </c>
      <c r="HK238" t="str">
        <f t="shared" si="87"/>
        <v>O</v>
      </c>
    </row>
    <row r="239" spans="1:219" hidden="1" x14ac:dyDescent="0.25">
      <c r="A239">
        <v>230</v>
      </c>
      <c r="B239" t="s">
        <v>893</v>
      </c>
      <c r="C239">
        <v>9</v>
      </c>
      <c r="D239">
        <v>0</v>
      </c>
      <c r="E239">
        <v>6</v>
      </c>
      <c r="F239">
        <v>0</v>
      </c>
      <c r="G239" t="s">
        <v>218</v>
      </c>
      <c r="H239" t="s">
        <v>218</v>
      </c>
      <c r="I239">
        <v>6</v>
      </c>
      <c r="J239">
        <v>0</v>
      </c>
      <c r="K239" t="s">
        <v>218</v>
      </c>
      <c r="L239" t="s">
        <v>218</v>
      </c>
      <c r="M239">
        <v>3</v>
      </c>
      <c r="N239">
        <v>66</v>
      </c>
      <c r="O239">
        <v>53</v>
      </c>
      <c r="P239">
        <v>16</v>
      </c>
      <c r="Q239">
        <v>24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1</v>
      </c>
      <c r="Y239">
        <v>0</v>
      </c>
      <c r="Z239">
        <v>0</v>
      </c>
      <c r="AA239">
        <v>1</v>
      </c>
      <c r="AB239">
        <v>2</v>
      </c>
      <c r="AC239">
        <v>1</v>
      </c>
      <c r="AD239">
        <v>2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 t="s">
        <v>356</v>
      </c>
      <c r="AV239">
        <v>148.6600036621094</v>
      </c>
      <c r="AW239">
        <v>149.7799987792969</v>
      </c>
      <c r="AX239">
        <v>150.7200012207031</v>
      </c>
      <c r="AY239">
        <v>147.1199951171875</v>
      </c>
      <c r="AZ239">
        <v>147.16999816894531</v>
      </c>
      <c r="BA239" s="2">
        <f t="shared" si="70"/>
        <v>7.4776013240448469E-3</v>
      </c>
      <c r="BB239" s="2">
        <f t="shared" si="71"/>
        <v>6.2367465087114216E-3</v>
      </c>
      <c r="BC239" s="2">
        <f t="shared" si="72"/>
        <v>1.775940501928408E-2</v>
      </c>
      <c r="BD239" s="2">
        <f t="shared" si="73"/>
        <v>3.3976389467915702E-4</v>
      </c>
      <c r="BE239">
        <v>7</v>
      </c>
      <c r="BF239">
        <v>5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7</v>
      </c>
      <c r="BO239">
        <v>4</v>
      </c>
      <c r="BP239">
        <v>2</v>
      </c>
      <c r="BQ239">
        <v>3</v>
      </c>
      <c r="BR239">
        <v>117</v>
      </c>
      <c r="BS239">
        <v>0</v>
      </c>
      <c r="BT239">
        <v>0</v>
      </c>
      <c r="BU239">
        <v>0</v>
      </c>
      <c r="BV239">
        <v>0</v>
      </c>
      <c r="BW239">
        <v>5</v>
      </c>
      <c r="BX239">
        <v>0</v>
      </c>
      <c r="BY239">
        <v>0</v>
      </c>
      <c r="BZ239">
        <v>0</v>
      </c>
      <c r="CA239">
        <v>1</v>
      </c>
      <c r="CB239">
        <v>0</v>
      </c>
      <c r="CC239">
        <v>0</v>
      </c>
      <c r="CD239">
        <v>0</v>
      </c>
      <c r="CE239">
        <v>13</v>
      </c>
      <c r="CF239">
        <v>5</v>
      </c>
      <c r="CG239">
        <v>0</v>
      </c>
      <c r="CH239">
        <v>0</v>
      </c>
      <c r="CI239">
        <v>1</v>
      </c>
      <c r="CJ239">
        <v>1</v>
      </c>
      <c r="CK239">
        <v>0</v>
      </c>
      <c r="CL239">
        <v>0</v>
      </c>
      <c r="CM239" t="s">
        <v>894</v>
      </c>
      <c r="CN239">
        <v>147.16999816894531</v>
      </c>
      <c r="CO239">
        <v>148.32000732421881</v>
      </c>
      <c r="CP239">
        <v>150.0899963378906</v>
      </c>
      <c r="CQ239">
        <v>146.6300048828125</v>
      </c>
      <c r="CR239">
        <v>149.58000183105469</v>
      </c>
      <c r="CS239" s="2">
        <f t="shared" si="74"/>
        <v>7.7535672767304886E-3</v>
      </c>
      <c r="CT239" s="2">
        <f t="shared" si="75"/>
        <v>1.1792851334922361E-2</v>
      </c>
      <c r="CU239" s="2">
        <f t="shared" si="76"/>
        <v>1.1394298529881164E-2</v>
      </c>
      <c r="CV239" s="2">
        <f t="shared" si="77"/>
        <v>1.9721867309335228E-2</v>
      </c>
      <c r="CW239">
        <v>76</v>
      </c>
      <c r="CX239">
        <v>37</v>
      </c>
      <c r="CY239">
        <v>6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18</v>
      </c>
      <c r="DG239">
        <v>6</v>
      </c>
      <c r="DH239">
        <v>3</v>
      </c>
      <c r="DI239">
        <v>1</v>
      </c>
      <c r="DJ239">
        <v>12</v>
      </c>
      <c r="DK239">
        <v>1</v>
      </c>
      <c r="DL239">
        <v>40</v>
      </c>
      <c r="DM239">
        <v>0</v>
      </c>
      <c r="DN239">
        <v>0</v>
      </c>
      <c r="DO239">
        <v>0</v>
      </c>
      <c r="DP239">
        <v>0</v>
      </c>
      <c r="DQ239">
        <v>12</v>
      </c>
      <c r="DR239">
        <v>12</v>
      </c>
      <c r="DS239">
        <v>0</v>
      </c>
      <c r="DT239">
        <v>0</v>
      </c>
      <c r="DU239">
        <v>1</v>
      </c>
      <c r="DV239">
        <v>1</v>
      </c>
      <c r="DW239">
        <v>2</v>
      </c>
      <c r="DX239">
        <v>0</v>
      </c>
      <c r="DY239">
        <v>2</v>
      </c>
      <c r="DZ239">
        <v>2</v>
      </c>
      <c r="EA239">
        <v>1</v>
      </c>
      <c r="EB239">
        <v>0</v>
      </c>
      <c r="EC239">
        <v>1</v>
      </c>
      <c r="ED239">
        <v>1</v>
      </c>
      <c r="EE239" t="s">
        <v>571</v>
      </c>
      <c r="EF239">
        <v>149.58000183105469</v>
      </c>
      <c r="EG239">
        <v>148.8399963378906</v>
      </c>
      <c r="EH239">
        <v>150.0299987792969</v>
      </c>
      <c r="EI239">
        <v>148.05000305175781</v>
      </c>
      <c r="EJ239">
        <v>148.19000244140619</v>
      </c>
      <c r="EK239" s="2">
        <f t="shared" si="78"/>
        <v>-4.9718188079241887E-3</v>
      </c>
      <c r="EL239" s="2">
        <f t="shared" si="79"/>
        <v>7.9317633212599992E-3</v>
      </c>
      <c r="EM239" s="2">
        <f t="shared" si="80"/>
        <v>5.3076680030237355E-3</v>
      </c>
      <c r="EN239" s="2">
        <f t="shared" si="81"/>
        <v>9.4472897862141192E-4</v>
      </c>
      <c r="EO239">
        <v>32</v>
      </c>
      <c r="EP239">
        <v>8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43</v>
      </c>
      <c r="EY239">
        <v>21</v>
      </c>
      <c r="EZ239">
        <v>16</v>
      </c>
      <c r="FA239">
        <v>11</v>
      </c>
      <c r="FB239">
        <v>3</v>
      </c>
      <c r="FC239">
        <v>0</v>
      </c>
      <c r="FD239">
        <v>0</v>
      </c>
      <c r="FE239">
        <v>0</v>
      </c>
      <c r="FF239">
        <v>0</v>
      </c>
      <c r="FG239">
        <v>10</v>
      </c>
      <c r="FH239">
        <v>0</v>
      </c>
      <c r="FI239">
        <v>1</v>
      </c>
      <c r="FJ239">
        <v>0</v>
      </c>
      <c r="FK239">
        <v>1</v>
      </c>
      <c r="FL239">
        <v>0</v>
      </c>
      <c r="FM239">
        <v>1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 t="s">
        <v>732</v>
      </c>
      <c r="FX239">
        <v>148.19000244140619</v>
      </c>
      <c r="FY239">
        <v>149.1000061035156</v>
      </c>
      <c r="FZ239">
        <v>149.1000061035156</v>
      </c>
      <c r="GA239">
        <v>146.13999938964841</v>
      </c>
      <c r="GB239">
        <v>148.07000732421881</v>
      </c>
      <c r="GC239">
        <v>333</v>
      </c>
      <c r="GD239">
        <v>269</v>
      </c>
      <c r="GE239">
        <v>159</v>
      </c>
      <c r="GF239">
        <v>134</v>
      </c>
      <c r="GG239">
        <v>0</v>
      </c>
      <c r="GH239">
        <v>40</v>
      </c>
      <c r="GI239">
        <v>0</v>
      </c>
      <c r="GJ239">
        <v>0</v>
      </c>
      <c r="GK239">
        <v>2</v>
      </c>
      <c r="GL239">
        <v>132</v>
      </c>
      <c r="GM239">
        <v>0</v>
      </c>
      <c r="GN239">
        <v>15</v>
      </c>
      <c r="GO239">
        <v>2</v>
      </c>
      <c r="GP239">
        <v>2</v>
      </c>
      <c r="GQ239">
        <v>1</v>
      </c>
      <c r="GR239">
        <v>1</v>
      </c>
      <c r="GS239">
        <v>1</v>
      </c>
      <c r="GT239">
        <v>1</v>
      </c>
      <c r="GU239">
        <v>1</v>
      </c>
      <c r="GV239">
        <v>1</v>
      </c>
      <c r="GW239">
        <v>1.7</v>
      </c>
      <c r="GX239" t="s">
        <v>218</v>
      </c>
      <c r="GY239">
        <v>176089</v>
      </c>
      <c r="GZ239">
        <v>354475</v>
      </c>
      <c r="HA239">
        <v>1.2689999999999999</v>
      </c>
      <c r="HB239">
        <v>2.2519999999999998</v>
      </c>
      <c r="HC239">
        <v>2.0299999999999998</v>
      </c>
      <c r="HD239">
        <v>1.42</v>
      </c>
      <c r="HE239">
        <v>0.2586</v>
      </c>
      <c r="HF239" s="2">
        <f t="shared" si="82"/>
        <v>6.1033106965644457E-3</v>
      </c>
      <c r="HG239" s="2">
        <f t="shared" si="83"/>
        <v>0</v>
      </c>
      <c r="HH239" s="2">
        <f t="shared" si="84"/>
        <v>1.9852492238076391E-2</v>
      </c>
      <c r="HI239" s="2">
        <f t="shared" si="85"/>
        <v>1.303442857502124E-2</v>
      </c>
      <c r="HJ239" s="3">
        <f t="shared" si="86"/>
        <v>149.1000061035156</v>
      </c>
      <c r="HK239" t="str">
        <f t="shared" si="87"/>
        <v>RBC</v>
      </c>
    </row>
    <row r="240" spans="1:219" hidden="1" x14ac:dyDescent="0.25">
      <c r="A240">
        <v>231</v>
      </c>
      <c r="B240" t="s">
        <v>895</v>
      </c>
      <c r="C240">
        <v>9</v>
      </c>
      <c r="D240">
        <v>0</v>
      </c>
      <c r="E240">
        <v>6</v>
      </c>
      <c r="F240">
        <v>0</v>
      </c>
      <c r="G240" t="s">
        <v>218</v>
      </c>
      <c r="H240" t="s">
        <v>218</v>
      </c>
      <c r="I240">
        <v>6</v>
      </c>
      <c r="J240">
        <v>0</v>
      </c>
      <c r="K240" t="s">
        <v>218</v>
      </c>
      <c r="L240" t="s">
        <v>218</v>
      </c>
      <c r="M240">
        <v>47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48</v>
      </c>
      <c r="W240">
        <v>32</v>
      </c>
      <c r="X240">
        <v>19</v>
      </c>
      <c r="Y240">
        <v>18</v>
      </c>
      <c r="Z240">
        <v>36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1</v>
      </c>
      <c r="AL240">
        <v>0</v>
      </c>
      <c r="AM240">
        <v>1</v>
      </c>
      <c r="AN240">
        <v>0</v>
      </c>
      <c r="AO240">
        <v>2</v>
      </c>
      <c r="AP240">
        <v>0</v>
      </c>
      <c r="AQ240">
        <v>1</v>
      </c>
      <c r="AR240">
        <v>0</v>
      </c>
      <c r="AS240">
        <v>1</v>
      </c>
      <c r="AT240">
        <v>1</v>
      </c>
      <c r="AU240" t="s">
        <v>799</v>
      </c>
      <c r="AV240">
        <v>62.119998931884773</v>
      </c>
      <c r="AW240">
        <v>62.409999847412109</v>
      </c>
      <c r="AX240">
        <v>63.060001373291023</v>
      </c>
      <c r="AY240">
        <v>62.069999694824219</v>
      </c>
      <c r="AZ240">
        <v>62.369998931884773</v>
      </c>
      <c r="BA240" s="2">
        <f t="shared" si="70"/>
        <v>4.6467059163013413E-3</v>
      </c>
      <c r="BB240" s="2">
        <f t="shared" si="71"/>
        <v>1.0307667486893268E-2</v>
      </c>
      <c r="BC240" s="2">
        <f t="shared" si="72"/>
        <v>5.4478473548976725E-3</v>
      </c>
      <c r="BD240" s="2">
        <f t="shared" si="73"/>
        <v>4.8099926599034504E-3</v>
      </c>
      <c r="BE240">
        <v>140</v>
      </c>
      <c r="BF240">
        <v>39</v>
      </c>
      <c r="BG240">
        <v>2</v>
      </c>
      <c r="BH240">
        <v>0</v>
      </c>
      <c r="BI240">
        <v>0</v>
      </c>
      <c r="BJ240">
        <v>1</v>
      </c>
      <c r="BK240">
        <v>2</v>
      </c>
      <c r="BL240">
        <v>0</v>
      </c>
      <c r="BM240">
        <v>0</v>
      </c>
      <c r="BN240">
        <v>9</v>
      </c>
      <c r="BO240">
        <v>4</v>
      </c>
      <c r="BP240">
        <v>2</v>
      </c>
      <c r="BQ240">
        <v>3</v>
      </c>
      <c r="BR240">
        <v>1</v>
      </c>
      <c r="BS240">
        <v>1</v>
      </c>
      <c r="BT240">
        <v>0</v>
      </c>
      <c r="BU240">
        <v>0</v>
      </c>
      <c r="BV240">
        <v>0</v>
      </c>
      <c r="BW240">
        <v>45</v>
      </c>
      <c r="BX240">
        <v>2</v>
      </c>
      <c r="BY240">
        <v>0</v>
      </c>
      <c r="BZ240">
        <v>0</v>
      </c>
      <c r="CA240">
        <v>1</v>
      </c>
      <c r="CB240">
        <v>1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 t="s">
        <v>318</v>
      </c>
      <c r="CN240">
        <v>62.369998931884773</v>
      </c>
      <c r="CO240">
        <v>62.400001525878913</v>
      </c>
      <c r="CP240">
        <v>63.299999237060547</v>
      </c>
      <c r="CQ240">
        <v>62.099998474121087</v>
      </c>
      <c r="CR240">
        <v>62.970001220703118</v>
      </c>
      <c r="CS240" s="2">
        <f t="shared" si="74"/>
        <v>4.8081078943074118E-4</v>
      </c>
      <c r="CT240" s="2">
        <f t="shared" si="75"/>
        <v>1.4217973491770675E-2</v>
      </c>
      <c r="CU240" s="2">
        <f t="shared" si="76"/>
        <v>4.8077410965031708E-3</v>
      </c>
      <c r="CV240" s="2">
        <f t="shared" si="77"/>
        <v>1.3816146255623551E-2</v>
      </c>
      <c r="CW240">
        <v>6</v>
      </c>
      <c r="CX240">
        <v>40</v>
      </c>
      <c r="CY240">
        <v>144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1</v>
      </c>
      <c r="DG240">
        <v>2</v>
      </c>
      <c r="DH240">
        <v>2</v>
      </c>
      <c r="DI240">
        <v>1</v>
      </c>
      <c r="DJ240">
        <v>0</v>
      </c>
      <c r="DK240">
        <v>1</v>
      </c>
      <c r="DL240">
        <v>6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 t="s">
        <v>629</v>
      </c>
      <c r="EF240">
        <v>62.970001220703118</v>
      </c>
      <c r="EG240">
        <v>63.349998474121087</v>
      </c>
      <c r="EH240">
        <v>63.479999542236328</v>
      </c>
      <c r="EI240">
        <v>62.520000457763672</v>
      </c>
      <c r="EJ240">
        <v>62.669998168945313</v>
      </c>
      <c r="EK240" s="2">
        <f t="shared" si="78"/>
        <v>5.998378256839243E-3</v>
      </c>
      <c r="EL240" s="2">
        <f t="shared" si="79"/>
        <v>2.0479059397084942E-3</v>
      </c>
      <c r="EM240" s="2">
        <f t="shared" si="80"/>
        <v>1.3101784314903719E-2</v>
      </c>
      <c r="EN240" s="2">
        <f t="shared" si="81"/>
        <v>2.3934532561701305E-3</v>
      </c>
      <c r="EO240">
        <v>15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35</v>
      </c>
      <c r="EY240">
        <v>30</v>
      </c>
      <c r="EZ240">
        <v>33</v>
      </c>
      <c r="FA240">
        <v>9</v>
      </c>
      <c r="FB240">
        <v>65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19</v>
      </c>
      <c r="FP240">
        <v>0</v>
      </c>
      <c r="FQ240">
        <v>0</v>
      </c>
      <c r="FR240">
        <v>0</v>
      </c>
      <c r="FS240">
        <v>1</v>
      </c>
      <c r="FT240">
        <v>0</v>
      </c>
      <c r="FU240">
        <v>0</v>
      </c>
      <c r="FV240">
        <v>0</v>
      </c>
      <c r="FW240" t="s">
        <v>286</v>
      </c>
      <c r="FX240">
        <v>62.669998168945313</v>
      </c>
      <c r="FY240">
        <v>63.299999237060547</v>
      </c>
      <c r="FZ240">
        <v>64.19000244140625</v>
      </c>
      <c r="GA240">
        <v>63.090000152587891</v>
      </c>
      <c r="GB240">
        <v>63.630001068115227</v>
      </c>
      <c r="GC240">
        <v>434</v>
      </c>
      <c r="GD240">
        <v>350</v>
      </c>
      <c r="GE240">
        <v>205</v>
      </c>
      <c r="GF240">
        <v>178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102</v>
      </c>
      <c r="GM240">
        <v>0</v>
      </c>
      <c r="GN240">
        <v>65</v>
      </c>
      <c r="GO240">
        <v>1</v>
      </c>
      <c r="GP240">
        <v>0</v>
      </c>
      <c r="GQ240">
        <v>0</v>
      </c>
      <c r="GR240">
        <v>0</v>
      </c>
      <c r="GS240">
        <v>1</v>
      </c>
      <c r="GT240">
        <v>0</v>
      </c>
      <c r="GU240">
        <v>1</v>
      </c>
      <c r="GV240">
        <v>0</v>
      </c>
      <c r="GW240">
        <v>2.4</v>
      </c>
      <c r="GX240" t="s">
        <v>218</v>
      </c>
      <c r="GY240">
        <v>686974</v>
      </c>
      <c r="GZ240">
        <v>1177500</v>
      </c>
      <c r="HA240">
        <v>1.772</v>
      </c>
      <c r="HB240">
        <v>1.9570000000000001</v>
      </c>
      <c r="HC240">
        <v>7.34</v>
      </c>
      <c r="HD240">
        <v>2.81</v>
      </c>
      <c r="HE240">
        <v>9.1538000000000004</v>
      </c>
      <c r="HF240" s="2">
        <f t="shared" si="82"/>
        <v>9.9526236288860481E-3</v>
      </c>
      <c r="HG240" s="2">
        <f t="shared" si="83"/>
        <v>1.3865137412295891E-2</v>
      </c>
      <c r="HH240" s="2">
        <f t="shared" si="84"/>
        <v>3.3175211217018052E-3</v>
      </c>
      <c r="HI240" s="2">
        <f t="shared" si="85"/>
        <v>8.4865771878468443E-3</v>
      </c>
      <c r="HJ240" s="3">
        <f t="shared" si="86"/>
        <v>64.177662424680619</v>
      </c>
      <c r="HK240" t="str">
        <f t="shared" si="87"/>
        <v>REG</v>
      </c>
    </row>
    <row r="241" spans="1:219" hidden="1" x14ac:dyDescent="0.25">
      <c r="A241">
        <v>232</v>
      </c>
      <c r="B241" t="s">
        <v>896</v>
      </c>
      <c r="C241">
        <v>9</v>
      </c>
      <c r="D241">
        <v>0</v>
      </c>
      <c r="E241">
        <v>6</v>
      </c>
      <c r="F241">
        <v>0</v>
      </c>
      <c r="G241" t="s">
        <v>218</v>
      </c>
      <c r="H241" t="s">
        <v>218</v>
      </c>
      <c r="I241">
        <v>6</v>
      </c>
      <c r="J241">
        <v>0</v>
      </c>
      <c r="K241" t="s">
        <v>218</v>
      </c>
      <c r="L241" t="s">
        <v>218</v>
      </c>
      <c r="M241">
        <v>26</v>
      </c>
      <c r="N241">
        <v>27</v>
      </c>
      <c r="O241">
        <v>21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23</v>
      </c>
      <c r="W241">
        <v>16</v>
      </c>
      <c r="X241">
        <v>3</v>
      </c>
      <c r="Y241">
        <v>5</v>
      </c>
      <c r="Z241">
        <v>33</v>
      </c>
      <c r="AA241">
        <v>1</v>
      </c>
      <c r="AB241">
        <v>80</v>
      </c>
      <c r="AC241">
        <v>0</v>
      </c>
      <c r="AD241">
        <v>0</v>
      </c>
      <c r="AE241">
        <v>0</v>
      </c>
      <c r="AF241">
        <v>0</v>
      </c>
      <c r="AG241">
        <v>33</v>
      </c>
      <c r="AH241">
        <v>33</v>
      </c>
      <c r="AI241">
        <v>0</v>
      </c>
      <c r="AJ241">
        <v>0</v>
      </c>
      <c r="AK241">
        <v>1</v>
      </c>
      <c r="AL241">
        <v>1</v>
      </c>
      <c r="AM241">
        <v>7</v>
      </c>
      <c r="AN241">
        <v>0</v>
      </c>
      <c r="AO241">
        <v>11</v>
      </c>
      <c r="AP241">
        <v>11</v>
      </c>
      <c r="AQ241">
        <v>2</v>
      </c>
      <c r="AR241">
        <v>0</v>
      </c>
      <c r="AS241">
        <v>2</v>
      </c>
      <c r="AT241">
        <v>1</v>
      </c>
      <c r="AU241" t="s">
        <v>342</v>
      </c>
      <c r="AV241">
        <v>218.32000732421881</v>
      </c>
      <c r="AW241">
        <v>218.41999816894531</v>
      </c>
      <c r="AX241">
        <v>223.0299987792969</v>
      </c>
      <c r="AY241">
        <v>218</v>
      </c>
      <c r="AZ241">
        <v>220.03999328613281</v>
      </c>
      <c r="BA241" s="2">
        <f t="shared" si="70"/>
        <v>4.577916196536469E-4</v>
      </c>
      <c r="BB241" s="2">
        <f t="shared" si="71"/>
        <v>2.0669867890343752E-2</v>
      </c>
      <c r="BC241" s="2">
        <f t="shared" si="72"/>
        <v>1.9228924661945923E-3</v>
      </c>
      <c r="BD241" s="2">
        <f t="shared" si="73"/>
        <v>9.2710113996417043E-3</v>
      </c>
      <c r="BE241">
        <v>31</v>
      </c>
      <c r="BF241">
        <v>21</v>
      </c>
      <c r="BG241">
        <v>51</v>
      </c>
      <c r="BH241">
        <v>36</v>
      </c>
      <c r="BI241">
        <v>5</v>
      </c>
      <c r="BJ241">
        <v>1</v>
      </c>
      <c r="BK241">
        <v>87</v>
      </c>
      <c r="BL241">
        <v>1</v>
      </c>
      <c r="BM241">
        <v>5</v>
      </c>
      <c r="BN241">
        <v>10</v>
      </c>
      <c r="BO241">
        <v>0</v>
      </c>
      <c r="BP241">
        <v>0</v>
      </c>
      <c r="BQ241">
        <v>0</v>
      </c>
      <c r="BR241">
        <v>0</v>
      </c>
      <c r="BS241">
        <v>2</v>
      </c>
      <c r="BT241">
        <v>5</v>
      </c>
      <c r="BU241">
        <v>1</v>
      </c>
      <c r="BV241">
        <v>5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 t="s">
        <v>434</v>
      </c>
      <c r="CN241">
        <v>220.03999328613281</v>
      </c>
      <c r="CO241">
        <v>218.94999694824219</v>
      </c>
      <c r="CP241">
        <v>222.24000549316409</v>
      </c>
      <c r="CQ241">
        <v>218.21000671386719</v>
      </c>
      <c r="CR241">
        <v>220.94999694824219</v>
      </c>
      <c r="CS241" s="2">
        <f t="shared" si="74"/>
        <v>-4.9782888928209257E-3</v>
      </c>
      <c r="CT241" s="2">
        <f t="shared" si="75"/>
        <v>1.4803853777906384E-2</v>
      </c>
      <c r="CU241" s="2">
        <f t="shared" si="76"/>
        <v>3.3797225151362964E-3</v>
      </c>
      <c r="CV241" s="2">
        <f t="shared" si="77"/>
        <v>1.240095167331845E-2</v>
      </c>
      <c r="CW241">
        <v>23</v>
      </c>
      <c r="CX241">
        <v>20</v>
      </c>
      <c r="CY241">
        <v>79</v>
      </c>
      <c r="CZ241">
        <v>1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5</v>
      </c>
      <c r="DG241">
        <v>0</v>
      </c>
      <c r="DH241">
        <v>2</v>
      </c>
      <c r="DI241">
        <v>0</v>
      </c>
      <c r="DJ241">
        <v>0</v>
      </c>
      <c r="DK241">
        <v>1</v>
      </c>
      <c r="DL241">
        <v>7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 t="s">
        <v>852</v>
      </c>
      <c r="EF241">
        <v>220.94999694824219</v>
      </c>
      <c r="EG241">
        <v>220.6199951171875</v>
      </c>
      <c r="EH241">
        <v>221.9700012207031</v>
      </c>
      <c r="EI241">
        <v>217.36000061035159</v>
      </c>
      <c r="EJ241">
        <v>219.74000549316409</v>
      </c>
      <c r="EK241" s="2">
        <f t="shared" si="78"/>
        <v>-1.4957929397079184E-3</v>
      </c>
      <c r="EL241" s="2">
        <f t="shared" si="79"/>
        <v>6.0819304234417393E-3</v>
      </c>
      <c r="EM241" s="2">
        <f t="shared" si="80"/>
        <v>1.4776514273351693E-2</v>
      </c>
      <c r="EN241" s="2">
        <f t="shared" si="81"/>
        <v>1.0831004019823509E-2</v>
      </c>
      <c r="EO241">
        <v>54</v>
      </c>
      <c r="EP241">
        <v>6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15</v>
      </c>
      <c r="EY241">
        <v>23</v>
      </c>
      <c r="EZ241">
        <v>13</v>
      </c>
      <c r="FA241">
        <v>5</v>
      </c>
      <c r="FB241">
        <v>20</v>
      </c>
      <c r="FC241">
        <v>0</v>
      </c>
      <c r="FD241">
        <v>0</v>
      </c>
      <c r="FE241">
        <v>0</v>
      </c>
      <c r="FF241">
        <v>0</v>
      </c>
      <c r="FG241">
        <v>3</v>
      </c>
      <c r="FH241">
        <v>0</v>
      </c>
      <c r="FI241">
        <v>20</v>
      </c>
      <c r="FJ241">
        <v>0</v>
      </c>
      <c r="FK241">
        <v>1</v>
      </c>
      <c r="FL241">
        <v>0</v>
      </c>
      <c r="FM241">
        <v>2</v>
      </c>
      <c r="FN241">
        <v>0</v>
      </c>
      <c r="FO241">
        <v>1</v>
      </c>
      <c r="FP241">
        <v>0</v>
      </c>
      <c r="FQ241">
        <v>1</v>
      </c>
      <c r="FR241">
        <v>1</v>
      </c>
      <c r="FS241">
        <v>1</v>
      </c>
      <c r="FT241">
        <v>0</v>
      </c>
      <c r="FU241">
        <v>1</v>
      </c>
      <c r="FV241">
        <v>1</v>
      </c>
      <c r="FW241" t="s">
        <v>772</v>
      </c>
      <c r="FX241">
        <v>219.74000549316409</v>
      </c>
      <c r="FY241">
        <v>219.44000244140619</v>
      </c>
      <c r="FZ241">
        <v>219.80999755859381</v>
      </c>
      <c r="GA241">
        <v>212.52000427246091</v>
      </c>
      <c r="GB241">
        <v>213.13999938964841</v>
      </c>
      <c r="GC241">
        <v>401</v>
      </c>
      <c r="GD241">
        <v>173</v>
      </c>
      <c r="GE241">
        <v>183</v>
      </c>
      <c r="GF241">
        <v>83</v>
      </c>
      <c r="GG241">
        <v>5</v>
      </c>
      <c r="GH241">
        <v>42</v>
      </c>
      <c r="GI241">
        <v>0</v>
      </c>
      <c r="GJ241">
        <v>1</v>
      </c>
      <c r="GK241">
        <v>5</v>
      </c>
      <c r="GL241">
        <v>53</v>
      </c>
      <c r="GM241">
        <v>0</v>
      </c>
      <c r="GN241">
        <v>20</v>
      </c>
      <c r="GO241">
        <v>3</v>
      </c>
      <c r="GP241">
        <v>2</v>
      </c>
      <c r="GQ241">
        <v>1</v>
      </c>
      <c r="GR241">
        <v>0</v>
      </c>
      <c r="GS241">
        <v>3</v>
      </c>
      <c r="GT241">
        <v>1</v>
      </c>
      <c r="GU241">
        <v>2</v>
      </c>
      <c r="GV241">
        <v>1</v>
      </c>
      <c r="GW241">
        <v>1.7</v>
      </c>
      <c r="GX241" t="s">
        <v>218</v>
      </c>
      <c r="GY241">
        <v>253594</v>
      </c>
      <c r="GZ241">
        <v>566900</v>
      </c>
      <c r="HA241">
        <v>2.4729999999999999</v>
      </c>
      <c r="HB241">
        <v>2.8290000000000002</v>
      </c>
      <c r="HC241">
        <v>3.32</v>
      </c>
      <c r="HD241">
        <v>3.8</v>
      </c>
      <c r="HE241">
        <v>0</v>
      </c>
      <c r="HF241" s="2">
        <f t="shared" si="82"/>
        <v>-1.3671301878426245E-3</v>
      </c>
      <c r="HG241" s="2">
        <f t="shared" si="83"/>
        <v>1.6832497215645281E-3</v>
      </c>
      <c r="HH241" s="2">
        <f t="shared" si="84"/>
        <v>3.1534807199945392E-2</v>
      </c>
      <c r="HI241" s="2">
        <f t="shared" si="85"/>
        <v>2.908863277483964E-3</v>
      </c>
      <c r="HJ241" s="3">
        <f t="shared" si="86"/>
        <v>219.80937476441582</v>
      </c>
      <c r="HK241" t="str">
        <f t="shared" si="87"/>
        <v>RGEN</v>
      </c>
    </row>
    <row r="242" spans="1:219" hidden="1" x14ac:dyDescent="0.25">
      <c r="A242">
        <v>233</v>
      </c>
      <c r="B242" t="s">
        <v>897</v>
      </c>
      <c r="C242">
        <v>9</v>
      </c>
      <c r="D242">
        <v>0</v>
      </c>
      <c r="E242">
        <v>6</v>
      </c>
      <c r="F242">
        <v>0</v>
      </c>
      <c r="G242" t="s">
        <v>218</v>
      </c>
      <c r="H242" t="s">
        <v>218</v>
      </c>
      <c r="I242">
        <v>6</v>
      </c>
      <c r="J242">
        <v>0</v>
      </c>
      <c r="K242" t="s">
        <v>218</v>
      </c>
      <c r="L242" t="s">
        <v>218</v>
      </c>
      <c r="M242">
        <v>115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43</v>
      </c>
      <c r="W242">
        <v>5</v>
      </c>
      <c r="X242">
        <v>7</v>
      </c>
      <c r="Y242">
        <v>4</v>
      </c>
      <c r="Z242">
        <v>14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 t="s">
        <v>704</v>
      </c>
      <c r="AV242">
        <v>209.30000305175781</v>
      </c>
      <c r="AW242">
        <v>209.71000671386719</v>
      </c>
      <c r="AX242">
        <v>212.75</v>
      </c>
      <c r="AY242">
        <v>209.02000427246091</v>
      </c>
      <c r="AZ242">
        <v>210.88999938964841</v>
      </c>
      <c r="BA242" s="2">
        <f t="shared" si="70"/>
        <v>1.9550982260412297E-3</v>
      </c>
      <c r="BB242" s="2">
        <f t="shared" si="71"/>
        <v>1.4289040122833385E-2</v>
      </c>
      <c r="BC242" s="2">
        <f t="shared" si="72"/>
        <v>3.29026951178224E-3</v>
      </c>
      <c r="BD242" s="2">
        <f t="shared" si="73"/>
        <v>8.8671588154942693E-3</v>
      </c>
      <c r="BE242">
        <v>5</v>
      </c>
      <c r="BF242">
        <v>111</v>
      </c>
      <c r="BG242">
        <v>54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2</v>
      </c>
      <c r="BO242">
        <v>5</v>
      </c>
      <c r="BP242">
        <v>2</v>
      </c>
      <c r="BQ242">
        <v>0</v>
      </c>
      <c r="BR242">
        <v>0</v>
      </c>
      <c r="BS242">
        <v>1</v>
      </c>
      <c r="BT242">
        <v>9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 t="s">
        <v>352</v>
      </c>
      <c r="CN242">
        <v>210.88999938964841</v>
      </c>
      <c r="CO242">
        <v>210.75</v>
      </c>
      <c r="CP242">
        <v>212.24000549316409</v>
      </c>
      <c r="CQ242">
        <v>209.75999450683599</v>
      </c>
      <c r="CR242">
        <v>210.66999816894531</v>
      </c>
      <c r="CS242" s="2">
        <f t="shared" si="74"/>
        <v>-6.6429129133283027E-4</v>
      </c>
      <c r="CT242" s="2">
        <f t="shared" si="75"/>
        <v>7.0203800160195673E-3</v>
      </c>
      <c r="CU242" s="2">
        <f t="shared" si="76"/>
        <v>4.697534961632277E-3</v>
      </c>
      <c r="CV242" s="2">
        <f t="shared" si="77"/>
        <v>4.3195693265234425E-3</v>
      </c>
      <c r="CW242">
        <v>130</v>
      </c>
      <c r="CX242">
        <v>5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39</v>
      </c>
      <c r="DG242">
        <v>10</v>
      </c>
      <c r="DH242">
        <v>7</v>
      </c>
      <c r="DI242">
        <v>3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 t="s">
        <v>246</v>
      </c>
      <c r="EF242">
        <v>210.66999816894531</v>
      </c>
      <c r="EG242">
        <v>210.03999328613281</v>
      </c>
      <c r="EH242">
        <v>211.80000305175781</v>
      </c>
      <c r="EI242">
        <v>209.44999694824219</v>
      </c>
      <c r="EJ242">
        <v>210.13999938964841</v>
      </c>
      <c r="EK242" s="2">
        <f t="shared" si="78"/>
        <v>-2.9994520231879651E-3</v>
      </c>
      <c r="EL242" s="2">
        <f t="shared" si="79"/>
        <v>8.3097721447855655E-3</v>
      </c>
      <c r="EM242" s="2">
        <f t="shared" si="80"/>
        <v>2.8089714185378645E-3</v>
      </c>
      <c r="EN242" s="2">
        <f t="shared" si="81"/>
        <v>3.2835368964040379E-3</v>
      </c>
      <c r="EO242">
        <v>97</v>
      </c>
      <c r="EP242">
        <v>55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8</v>
      </c>
      <c r="EY242">
        <v>1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 t="s">
        <v>804</v>
      </c>
      <c r="FX242">
        <v>210.13999938964841</v>
      </c>
      <c r="FY242">
        <v>210.66999816894531</v>
      </c>
      <c r="FZ242">
        <v>211.71000671386719</v>
      </c>
      <c r="GA242">
        <v>206.74000549316409</v>
      </c>
      <c r="GB242">
        <v>207.9100036621094</v>
      </c>
      <c r="GC242">
        <v>572</v>
      </c>
      <c r="GD242">
        <v>150</v>
      </c>
      <c r="GE242">
        <v>287</v>
      </c>
      <c r="GF242">
        <v>68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14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2.6</v>
      </c>
      <c r="GX242" t="s">
        <v>288</v>
      </c>
      <c r="GY242">
        <v>311879</v>
      </c>
      <c r="GZ242">
        <v>601500</v>
      </c>
      <c r="HA242">
        <v>1.3420000000000001</v>
      </c>
      <c r="HB242">
        <v>2.5139999999999998</v>
      </c>
      <c r="HC242">
        <v>1.6</v>
      </c>
      <c r="HD242">
        <v>1.77</v>
      </c>
      <c r="HE242">
        <v>0.32569998999999999</v>
      </c>
      <c r="HF242" s="2">
        <f t="shared" si="82"/>
        <v>2.5157772055984795E-3</v>
      </c>
      <c r="HG242" s="2">
        <f t="shared" si="83"/>
        <v>4.9124203483091877E-3</v>
      </c>
      <c r="HH242" s="2">
        <f t="shared" si="84"/>
        <v>1.865473351658542E-2</v>
      </c>
      <c r="HI242" s="2">
        <f t="shared" si="85"/>
        <v>5.6274260417347177E-3</v>
      </c>
      <c r="HJ242" s="3">
        <f t="shared" si="86"/>
        <v>211.70489775472871</v>
      </c>
      <c r="HK242" t="str">
        <f t="shared" si="87"/>
        <v>RMD</v>
      </c>
    </row>
    <row r="243" spans="1:219" hidden="1" x14ac:dyDescent="0.25">
      <c r="A243">
        <v>234</v>
      </c>
      <c r="B243" t="s">
        <v>898</v>
      </c>
      <c r="C243">
        <v>11</v>
      </c>
      <c r="D243">
        <v>0</v>
      </c>
      <c r="E243">
        <v>6</v>
      </c>
      <c r="F243">
        <v>0</v>
      </c>
      <c r="G243" t="s">
        <v>218</v>
      </c>
      <c r="H243" t="s">
        <v>218</v>
      </c>
      <c r="I243">
        <v>6</v>
      </c>
      <c r="J243">
        <v>0</v>
      </c>
      <c r="K243" t="s">
        <v>218</v>
      </c>
      <c r="L243" t="s">
        <v>218</v>
      </c>
      <c r="M243">
        <v>20</v>
      </c>
      <c r="N243">
        <v>14</v>
      </c>
      <c r="O243">
        <v>31</v>
      </c>
      <c r="P243">
        <v>79</v>
      </c>
      <c r="Q243">
        <v>42</v>
      </c>
      <c r="R243">
        <v>0</v>
      </c>
      <c r="S243">
        <v>0</v>
      </c>
      <c r="T243">
        <v>0</v>
      </c>
      <c r="U243">
        <v>0</v>
      </c>
      <c r="V243">
        <v>2</v>
      </c>
      <c r="W243">
        <v>0</v>
      </c>
      <c r="X243">
        <v>1</v>
      </c>
      <c r="Y243">
        <v>1</v>
      </c>
      <c r="Z243">
        <v>8</v>
      </c>
      <c r="AA243">
        <v>1</v>
      </c>
      <c r="AB243">
        <v>12</v>
      </c>
      <c r="AC243">
        <v>1</v>
      </c>
      <c r="AD243">
        <v>12</v>
      </c>
      <c r="AE243">
        <v>0</v>
      </c>
      <c r="AF243">
        <v>0</v>
      </c>
      <c r="AG243">
        <v>8</v>
      </c>
      <c r="AH243">
        <v>8</v>
      </c>
      <c r="AI243">
        <v>0</v>
      </c>
      <c r="AJ243">
        <v>0</v>
      </c>
      <c r="AK243">
        <v>1</v>
      </c>
      <c r="AL243">
        <v>1</v>
      </c>
      <c r="AM243">
        <v>1</v>
      </c>
      <c r="AN243">
        <v>0</v>
      </c>
      <c r="AO243">
        <v>2</v>
      </c>
      <c r="AP243">
        <v>2</v>
      </c>
      <c r="AQ243">
        <v>1</v>
      </c>
      <c r="AR243">
        <v>0</v>
      </c>
      <c r="AS243">
        <v>1</v>
      </c>
      <c r="AT243">
        <v>1</v>
      </c>
      <c r="AU243" t="s">
        <v>309</v>
      </c>
      <c r="AV243">
        <v>87</v>
      </c>
      <c r="AW243">
        <v>87.169998168945313</v>
      </c>
      <c r="AX243">
        <v>88.529998779296875</v>
      </c>
      <c r="AY243">
        <v>87.169998168945313</v>
      </c>
      <c r="AZ243">
        <v>87.699996948242188</v>
      </c>
      <c r="BA243" s="2">
        <f t="shared" si="70"/>
        <v>1.9501912643824504E-3</v>
      </c>
      <c r="BB243" s="2">
        <f t="shared" si="71"/>
        <v>1.5362031278708277E-2</v>
      </c>
      <c r="BC243" s="2">
        <f t="shared" si="72"/>
        <v>0</v>
      </c>
      <c r="BD243" s="2">
        <f t="shared" si="73"/>
        <v>6.0433158237127582E-3</v>
      </c>
      <c r="BE243">
        <v>22</v>
      </c>
      <c r="BF243">
        <v>92</v>
      </c>
      <c r="BG243">
        <v>73</v>
      </c>
      <c r="BH243">
        <v>7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 t="s">
        <v>708</v>
      </c>
      <c r="CN243">
        <v>87.699996948242188</v>
      </c>
      <c r="CO243">
        <v>87.870002746582031</v>
      </c>
      <c r="CP243">
        <v>88.980003356933594</v>
      </c>
      <c r="CQ243">
        <v>87.709999084472656</v>
      </c>
      <c r="CR243">
        <v>88.94000244140625</v>
      </c>
      <c r="CS243" s="2">
        <f t="shared" si="74"/>
        <v>1.9347421534757769E-3</v>
      </c>
      <c r="CT243" s="2">
        <f t="shared" si="75"/>
        <v>1.2474719807538337E-2</v>
      </c>
      <c r="CU243" s="2">
        <f t="shared" si="76"/>
        <v>1.8209133618765083E-3</v>
      </c>
      <c r="CV243" s="2">
        <f t="shared" si="77"/>
        <v>1.3829585374071973E-2</v>
      </c>
      <c r="CW243">
        <v>33</v>
      </c>
      <c r="CX243">
        <v>126</v>
      </c>
      <c r="CY243">
        <v>29</v>
      </c>
      <c r="CZ243">
        <v>0</v>
      </c>
      <c r="DA243">
        <v>0</v>
      </c>
      <c r="DB243">
        <v>1</v>
      </c>
      <c r="DC243">
        <v>2</v>
      </c>
      <c r="DD243">
        <v>0</v>
      </c>
      <c r="DE243">
        <v>0</v>
      </c>
      <c r="DF243">
        <v>14</v>
      </c>
      <c r="DG243">
        <v>0</v>
      </c>
      <c r="DH243">
        <v>0</v>
      </c>
      <c r="DI243">
        <v>0</v>
      </c>
      <c r="DJ243">
        <v>0</v>
      </c>
      <c r="DK243">
        <v>2</v>
      </c>
      <c r="DL243">
        <v>14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 t="s">
        <v>681</v>
      </c>
      <c r="EF243">
        <v>88.94000244140625</v>
      </c>
      <c r="EG243">
        <v>88.900001525878906</v>
      </c>
      <c r="EH243">
        <v>89.949996948242188</v>
      </c>
      <c r="EI243">
        <v>87.669998168945313</v>
      </c>
      <c r="EJ243">
        <v>87.680000305175781</v>
      </c>
      <c r="EK243" s="2">
        <f t="shared" si="78"/>
        <v>-4.4995404770276082E-4</v>
      </c>
      <c r="EL243" s="2">
        <f t="shared" si="79"/>
        <v>1.1673101256106322E-2</v>
      </c>
      <c r="EM243" s="2">
        <f t="shared" si="80"/>
        <v>1.3835808051989029E-2</v>
      </c>
      <c r="EN243" s="2">
        <f t="shared" si="81"/>
        <v>1.1407545843589162E-4</v>
      </c>
      <c r="EO243">
        <v>84</v>
      </c>
      <c r="EP243">
        <v>22</v>
      </c>
      <c r="EQ243">
        <v>11</v>
      </c>
      <c r="ER243">
        <v>0</v>
      </c>
      <c r="ES243">
        <v>0</v>
      </c>
      <c r="ET243">
        <v>1</v>
      </c>
      <c r="EU243">
        <v>11</v>
      </c>
      <c r="EV243">
        <v>0</v>
      </c>
      <c r="EW243">
        <v>0</v>
      </c>
      <c r="EX243">
        <v>11</v>
      </c>
      <c r="EY243">
        <v>4</v>
      </c>
      <c r="EZ243">
        <v>10</v>
      </c>
      <c r="FA243">
        <v>5</v>
      </c>
      <c r="FB243">
        <v>43</v>
      </c>
      <c r="FC243">
        <v>1</v>
      </c>
      <c r="FD243">
        <v>19</v>
      </c>
      <c r="FE243">
        <v>0</v>
      </c>
      <c r="FF243">
        <v>0</v>
      </c>
      <c r="FG243">
        <v>33</v>
      </c>
      <c r="FH243">
        <v>11</v>
      </c>
      <c r="FI243">
        <v>1</v>
      </c>
      <c r="FJ243">
        <v>1</v>
      </c>
      <c r="FK243">
        <v>1</v>
      </c>
      <c r="FL243">
        <v>1</v>
      </c>
      <c r="FM243">
        <v>1</v>
      </c>
      <c r="FN243">
        <v>1</v>
      </c>
      <c r="FO243">
        <v>118</v>
      </c>
      <c r="FP243">
        <v>33</v>
      </c>
      <c r="FQ243">
        <v>0</v>
      </c>
      <c r="FR243">
        <v>0</v>
      </c>
      <c r="FS243">
        <v>1</v>
      </c>
      <c r="FT243">
        <v>1</v>
      </c>
      <c r="FU243">
        <v>0</v>
      </c>
      <c r="FV243">
        <v>0</v>
      </c>
      <c r="FW243" t="s">
        <v>899</v>
      </c>
      <c r="FX243">
        <v>87.680000305175781</v>
      </c>
      <c r="FY243">
        <v>88.449996948242188</v>
      </c>
      <c r="FZ243">
        <v>89.010002136230469</v>
      </c>
      <c r="GA243">
        <v>87.709999084472656</v>
      </c>
      <c r="GB243">
        <v>88.800003051757813</v>
      </c>
      <c r="GC243">
        <v>685</v>
      </c>
      <c r="GD243">
        <v>99</v>
      </c>
      <c r="GE243">
        <v>305</v>
      </c>
      <c r="GF243">
        <v>87</v>
      </c>
      <c r="GG243">
        <v>0</v>
      </c>
      <c r="GH243">
        <v>128</v>
      </c>
      <c r="GI243">
        <v>0</v>
      </c>
      <c r="GJ243">
        <v>0</v>
      </c>
      <c r="GK243">
        <v>12</v>
      </c>
      <c r="GL243">
        <v>51</v>
      </c>
      <c r="GM243">
        <v>0</v>
      </c>
      <c r="GN243">
        <v>43</v>
      </c>
      <c r="GO243">
        <v>2</v>
      </c>
      <c r="GP243">
        <v>1</v>
      </c>
      <c r="GQ243">
        <v>2</v>
      </c>
      <c r="GR243">
        <v>1</v>
      </c>
      <c r="GS243">
        <v>1</v>
      </c>
      <c r="GT243">
        <v>0</v>
      </c>
      <c r="GU243">
        <v>1</v>
      </c>
      <c r="GV243">
        <v>0</v>
      </c>
      <c r="GW243">
        <v>2.8</v>
      </c>
      <c r="GX243" t="s">
        <v>288</v>
      </c>
      <c r="GY243">
        <v>850377</v>
      </c>
      <c r="GZ243">
        <v>1088900</v>
      </c>
      <c r="HC243">
        <v>7.56</v>
      </c>
      <c r="HD243">
        <v>4.47</v>
      </c>
      <c r="HE243">
        <v>0.48439997000000001</v>
      </c>
      <c r="HF243" s="2">
        <f t="shared" si="82"/>
        <v>8.7054456713772099E-3</v>
      </c>
      <c r="HG243" s="2">
        <f t="shared" si="83"/>
        <v>6.2914860639053938E-3</v>
      </c>
      <c r="HH243" s="2">
        <f t="shared" si="84"/>
        <v>8.3662847857706168E-3</v>
      </c>
      <c r="HI243" s="2">
        <f t="shared" si="85"/>
        <v>1.2274819029565065E-2</v>
      </c>
      <c r="HJ243" s="3">
        <f t="shared" si="86"/>
        <v>89.006478871394535</v>
      </c>
      <c r="HK243" t="str">
        <f t="shared" si="87"/>
        <v>RHI</v>
      </c>
    </row>
    <row r="244" spans="1:219" hidden="1" x14ac:dyDescent="0.25">
      <c r="A244">
        <v>235</v>
      </c>
      <c r="B244" t="s">
        <v>900</v>
      </c>
      <c r="C244">
        <v>9</v>
      </c>
      <c r="D244">
        <v>0</v>
      </c>
      <c r="E244">
        <v>6</v>
      </c>
      <c r="F244">
        <v>0</v>
      </c>
      <c r="G244" t="s">
        <v>218</v>
      </c>
      <c r="H244" t="s">
        <v>218</v>
      </c>
      <c r="I244">
        <v>6</v>
      </c>
      <c r="J244">
        <v>0</v>
      </c>
      <c r="K244" t="s">
        <v>218</v>
      </c>
      <c r="L244" t="s">
        <v>218</v>
      </c>
      <c r="M244">
        <v>66</v>
      </c>
      <c r="N244">
        <v>72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15</v>
      </c>
      <c r="W244">
        <v>7</v>
      </c>
      <c r="X244">
        <v>8</v>
      </c>
      <c r="Y244">
        <v>6</v>
      </c>
      <c r="Z244">
        <v>2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2</v>
      </c>
      <c r="AH244">
        <v>0</v>
      </c>
      <c r="AI244">
        <v>0</v>
      </c>
      <c r="AJ244">
        <v>0</v>
      </c>
      <c r="AK244">
        <v>1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 t="s">
        <v>431</v>
      </c>
      <c r="AV244">
        <v>434.22000122070313</v>
      </c>
      <c r="AW244">
        <v>433.48001098632813</v>
      </c>
      <c r="AX244">
        <v>437.89999389648438</v>
      </c>
      <c r="AY244">
        <v>431.42001342773438</v>
      </c>
      <c r="AZ244">
        <v>432.3699951171875</v>
      </c>
      <c r="BA244" s="2">
        <f t="shared" si="70"/>
        <v>-1.7070919433892495E-3</v>
      </c>
      <c r="BB244" s="2">
        <f t="shared" si="71"/>
        <v>1.0093589796215219E-2</v>
      </c>
      <c r="BC244" s="2">
        <f t="shared" si="72"/>
        <v>4.7522319516105638E-3</v>
      </c>
      <c r="BD244" s="2">
        <f t="shared" si="73"/>
        <v>2.1971498951856017E-3</v>
      </c>
      <c r="BE244">
        <v>50</v>
      </c>
      <c r="BF244">
        <v>51</v>
      </c>
      <c r="BG244">
        <v>3</v>
      </c>
      <c r="BH244">
        <v>0</v>
      </c>
      <c r="BI244">
        <v>0</v>
      </c>
      <c r="BJ244">
        <v>1</v>
      </c>
      <c r="BK244">
        <v>3</v>
      </c>
      <c r="BL244">
        <v>0</v>
      </c>
      <c r="BM244">
        <v>0</v>
      </c>
      <c r="BN244">
        <v>44</v>
      </c>
      <c r="BO244">
        <v>25</v>
      </c>
      <c r="BP244">
        <v>12</v>
      </c>
      <c r="BQ244">
        <v>4</v>
      </c>
      <c r="BR244">
        <v>0</v>
      </c>
      <c r="BS244">
        <v>1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 t="s">
        <v>656</v>
      </c>
      <c r="CN244">
        <v>432.3699951171875</v>
      </c>
      <c r="CO244">
        <v>432.14999389648438</v>
      </c>
      <c r="CP244">
        <v>447.94000244140631</v>
      </c>
      <c r="CQ244">
        <v>430.07000732421881</v>
      </c>
      <c r="CR244">
        <v>445.8599853515625</v>
      </c>
      <c r="CS244" s="2">
        <f t="shared" si="74"/>
        <v>-5.0908532641513737E-4</v>
      </c>
      <c r="CT244" s="2">
        <f t="shared" si="75"/>
        <v>3.5250275614728932E-2</v>
      </c>
      <c r="CU244" s="2">
        <f t="shared" si="76"/>
        <v>4.8131125804523611E-3</v>
      </c>
      <c r="CV244" s="2">
        <f t="shared" si="77"/>
        <v>3.5414656049237547E-2</v>
      </c>
      <c r="CW244">
        <v>2</v>
      </c>
      <c r="CX244">
        <v>2</v>
      </c>
      <c r="CY244">
        <v>21</v>
      </c>
      <c r="CZ244">
        <v>24</v>
      </c>
      <c r="DA244">
        <v>144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1</v>
      </c>
      <c r="DJ244">
        <v>0</v>
      </c>
      <c r="DK244">
        <v>1</v>
      </c>
      <c r="DL244">
        <v>1</v>
      </c>
      <c r="DM244">
        <v>1</v>
      </c>
      <c r="DN244">
        <v>1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 t="s">
        <v>901</v>
      </c>
      <c r="EF244">
        <v>445.8599853515625</v>
      </c>
      <c r="EG244">
        <v>447.1400146484375</v>
      </c>
      <c r="EH244">
        <v>447.83999633789063</v>
      </c>
      <c r="EI244">
        <v>439.04000854492188</v>
      </c>
      <c r="EJ244">
        <v>442.33999633789063</v>
      </c>
      <c r="EK244" s="2">
        <f t="shared" si="78"/>
        <v>2.8627035267273504E-3</v>
      </c>
      <c r="EL244" s="2">
        <f t="shared" si="79"/>
        <v>1.5630173615064358E-3</v>
      </c>
      <c r="EM244" s="2">
        <f t="shared" si="80"/>
        <v>1.8115144782746007E-2</v>
      </c>
      <c r="EN244" s="2">
        <f t="shared" si="81"/>
        <v>7.4602971024306797E-3</v>
      </c>
      <c r="EO244">
        <v>3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2</v>
      </c>
      <c r="EY244">
        <v>1</v>
      </c>
      <c r="EZ244">
        <v>9</v>
      </c>
      <c r="FA244">
        <v>3</v>
      </c>
      <c r="FB244">
        <v>150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4</v>
      </c>
      <c r="FP244">
        <v>0</v>
      </c>
      <c r="FQ244">
        <v>0</v>
      </c>
      <c r="FR244">
        <v>0</v>
      </c>
      <c r="FS244">
        <v>3</v>
      </c>
      <c r="FT244">
        <v>0</v>
      </c>
      <c r="FU244">
        <v>2</v>
      </c>
      <c r="FV244">
        <v>0</v>
      </c>
      <c r="FW244" t="s">
        <v>334</v>
      </c>
      <c r="FX244">
        <v>442.33999633789063</v>
      </c>
      <c r="FY244">
        <v>442.92999267578119</v>
      </c>
      <c r="FZ244">
        <v>448.3800048828125</v>
      </c>
      <c r="GA244">
        <v>441.30999755859381</v>
      </c>
      <c r="GB244">
        <v>445.85000610351563</v>
      </c>
      <c r="GC244">
        <v>438</v>
      </c>
      <c r="GD244">
        <v>289</v>
      </c>
      <c r="GE244">
        <v>196</v>
      </c>
      <c r="GF244">
        <v>166</v>
      </c>
      <c r="GG244">
        <v>0</v>
      </c>
      <c r="GH244">
        <v>168</v>
      </c>
      <c r="GI244">
        <v>0</v>
      </c>
      <c r="GJ244">
        <v>168</v>
      </c>
      <c r="GK244">
        <v>1</v>
      </c>
      <c r="GL244">
        <v>152</v>
      </c>
      <c r="GM244">
        <v>1</v>
      </c>
      <c r="GN244">
        <v>150</v>
      </c>
      <c r="GO244">
        <v>1</v>
      </c>
      <c r="GP244">
        <v>0</v>
      </c>
      <c r="GQ244">
        <v>0</v>
      </c>
      <c r="GR244">
        <v>0</v>
      </c>
      <c r="GS244">
        <v>2</v>
      </c>
      <c r="GT244">
        <v>2</v>
      </c>
      <c r="GU244">
        <v>0</v>
      </c>
      <c r="GV244">
        <v>0</v>
      </c>
      <c r="GW244">
        <v>2.5</v>
      </c>
      <c r="GX244" t="s">
        <v>218</v>
      </c>
      <c r="GY244">
        <v>326324</v>
      </c>
      <c r="GZ244">
        <v>452325</v>
      </c>
      <c r="HA244">
        <v>0.56999999999999995</v>
      </c>
      <c r="HB244">
        <v>0.70599999999999996</v>
      </c>
      <c r="HC244">
        <v>2.41</v>
      </c>
      <c r="HD244">
        <v>2.89</v>
      </c>
      <c r="HE244">
        <v>0.22799999000000001</v>
      </c>
      <c r="HF244" s="2">
        <f t="shared" si="82"/>
        <v>1.3320306767359291E-3</v>
      </c>
      <c r="HG244" s="2">
        <f t="shared" si="83"/>
        <v>1.2154895730588366E-2</v>
      </c>
      <c r="HH244" s="2">
        <f t="shared" si="84"/>
        <v>3.6574518410931178E-3</v>
      </c>
      <c r="HI244" s="2">
        <f t="shared" si="85"/>
        <v>1.0182815930853018E-2</v>
      </c>
      <c r="HJ244" s="3">
        <f t="shared" si="86"/>
        <v>448.31376055270556</v>
      </c>
      <c r="HK244" t="str">
        <f t="shared" si="87"/>
        <v>ROP</v>
      </c>
    </row>
    <row r="245" spans="1:219" hidden="1" x14ac:dyDescent="0.25">
      <c r="A245">
        <v>236</v>
      </c>
      <c r="B245" t="s">
        <v>902</v>
      </c>
      <c r="C245">
        <v>9</v>
      </c>
      <c r="D245">
        <v>1</v>
      </c>
      <c r="E245">
        <v>6</v>
      </c>
      <c r="F245">
        <v>0</v>
      </c>
      <c r="G245" t="s">
        <v>218</v>
      </c>
      <c r="H245" t="s">
        <v>218</v>
      </c>
      <c r="I245">
        <v>6</v>
      </c>
      <c r="J245">
        <v>0</v>
      </c>
      <c r="K245" t="s">
        <v>218</v>
      </c>
      <c r="L245" t="s">
        <v>218</v>
      </c>
      <c r="M245">
        <v>54</v>
      </c>
      <c r="N245">
        <v>101</v>
      </c>
      <c r="O245">
        <v>13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11</v>
      </c>
      <c r="W245">
        <v>6</v>
      </c>
      <c r="X245">
        <v>10</v>
      </c>
      <c r="Y245">
        <v>1</v>
      </c>
      <c r="Z245">
        <v>3</v>
      </c>
      <c r="AA245">
        <v>1</v>
      </c>
      <c r="AB245">
        <v>31</v>
      </c>
      <c r="AC245">
        <v>0</v>
      </c>
      <c r="AD245">
        <v>0</v>
      </c>
      <c r="AE245">
        <v>0</v>
      </c>
      <c r="AF245">
        <v>0</v>
      </c>
      <c r="AG245">
        <v>3</v>
      </c>
      <c r="AH245">
        <v>3</v>
      </c>
      <c r="AI245">
        <v>0</v>
      </c>
      <c r="AJ245">
        <v>0</v>
      </c>
      <c r="AK245">
        <v>1</v>
      </c>
      <c r="AL245">
        <v>1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 t="s">
        <v>393</v>
      </c>
      <c r="AV245">
        <v>128.82000732421881</v>
      </c>
      <c r="AW245">
        <v>128.6000061035156</v>
      </c>
      <c r="AX245">
        <v>129.0299987792969</v>
      </c>
      <c r="AY245">
        <v>126.4499969482422</v>
      </c>
      <c r="AZ245">
        <v>127.19000244140619</v>
      </c>
      <c r="BA245" s="2">
        <f t="shared" si="70"/>
        <v>-1.7107403597331761E-3</v>
      </c>
      <c r="BB245" s="2">
        <f t="shared" si="71"/>
        <v>3.3325015876098929E-3</v>
      </c>
      <c r="BC245" s="2">
        <f t="shared" si="72"/>
        <v>1.6718577396821921E-2</v>
      </c>
      <c r="BD245" s="2">
        <f t="shared" si="73"/>
        <v>5.8181105351019502E-3</v>
      </c>
      <c r="BE245">
        <v>6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2</v>
      </c>
      <c r="BO245">
        <v>4</v>
      </c>
      <c r="BP245">
        <v>2</v>
      </c>
      <c r="BQ245">
        <v>0</v>
      </c>
      <c r="BR245">
        <v>182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6</v>
      </c>
      <c r="CF245">
        <v>0</v>
      </c>
      <c r="CG245">
        <v>0</v>
      </c>
      <c r="CH245">
        <v>0</v>
      </c>
      <c r="CI245">
        <v>1</v>
      </c>
      <c r="CJ245">
        <v>0</v>
      </c>
      <c r="CK245">
        <v>0</v>
      </c>
      <c r="CL245">
        <v>0</v>
      </c>
      <c r="CM245" t="s">
        <v>499</v>
      </c>
      <c r="CN245">
        <v>127.19000244140619</v>
      </c>
      <c r="CO245">
        <v>127.1699981689453</v>
      </c>
      <c r="CP245">
        <v>129.7200012207031</v>
      </c>
      <c r="CQ245">
        <v>126.870002746582</v>
      </c>
      <c r="CR245">
        <v>129.16999816894531</v>
      </c>
      <c r="CS245" s="2">
        <f t="shared" si="74"/>
        <v>-1.573033950532654E-4</v>
      </c>
      <c r="CT245" s="2">
        <f t="shared" si="75"/>
        <v>1.9657747670070336E-2</v>
      </c>
      <c r="CU245" s="2">
        <f t="shared" si="76"/>
        <v>2.3590109828007799E-3</v>
      </c>
      <c r="CV245" s="2">
        <f t="shared" si="77"/>
        <v>1.7805956916985277E-2</v>
      </c>
      <c r="CW245">
        <v>4</v>
      </c>
      <c r="CX245">
        <v>33</v>
      </c>
      <c r="CY245">
        <v>70</v>
      </c>
      <c r="CZ245">
        <v>87</v>
      </c>
      <c r="DA245">
        <v>1</v>
      </c>
      <c r="DB245">
        <v>0</v>
      </c>
      <c r="DC245">
        <v>0</v>
      </c>
      <c r="DD245">
        <v>0</v>
      </c>
      <c r="DE245">
        <v>0</v>
      </c>
      <c r="DF245">
        <v>1</v>
      </c>
      <c r="DG245">
        <v>1</v>
      </c>
      <c r="DH245">
        <v>0</v>
      </c>
      <c r="DI245">
        <v>0</v>
      </c>
      <c r="DJ245">
        <v>0</v>
      </c>
      <c r="DK245">
        <v>1</v>
      </c>
      <c r="DL245">
        <v>2</v>
      </c>
      <c r="DM245">
        <v>1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 t="s">
        <v>790</v>
      </c>
      <c r="EF245">
        <v>129.16999816894531</v>
      </c>
      <c r="EG245">
        <v>128.55999755859381</v>
      </c>
      <c r="EH245">
        <v>129.5899963378906</v>
      </c>
      <c r="EI245">
        <v>128.00999450683591</v>
      </c>
      <c r="EJ245">
        <v>128.52000427246091</v>
      </c>
      <c r="EK245" s="2">
        <f t="shared" si="78"/>
        <v>-4.7448710480371137E-3</v>
      </c>
      <c r="EL245" s="2">
        <f t="shared" si="79"/>
        <v>7.9481349517998012E-3</v>
      </c>
      <c r="EM245" s="2">
        <f t="shared" si="80"/>
        <v>4.2781818777433145E-3</v>
      </c>
      <c r="EN245" s="2">
        <f t="shared" si="81"/>
        <v>3.9683298215877905E-3</v>
      </c>
      <c r="EO245">
        <v>119</v>
      </c>
      <c r="EP245">
        <v>49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20</v>
      </c>
      <c r="EY245">
        <v>5</v>
      </c>
      <c r="EZ245">
        <v>2</v>
      </c>
      <c r="FA245">
        <v>1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 t="s">
        <v>388</v>
      </c>
      <c r="FX245">
        <v>128.52000427246091</v>
      </c>
      <c r="FY245">
        <v>129.05999755859381</v>
      </c>
      <c r="FZ245">
        <v>131.27000427246091</v>
      </c>
      <c r="GA245">
        <v>128.82000732421881</v>
      </c>
      <c r="GB245">
        <v>131.17999267578119</v>
      </c>
      <c r="GC245">
        <v>537</v>
      </c>
      <c r="GD245">
        <v>251</v>
      </c>
      <c r="GE245">
        <v>363</v>
      </c>
      <c r="GF245">
        <v>30</v>
      </c>
      <c r="GG245">
        <v>0</v>
      </c>
      <c r="GH245">
        <v>88</v>
      </c>
      <c r="GI245">
        <v>0</v>
      </c>
      <c r="GJ245">
        <v>88</v>
      </c>
      <c r="GK245">
        <v>0</v>
      </c>
      <c r="GL245">
        <v>185</v>
      </c>
      <c r="GM245">
        <v>0</v>
      </c>
      <c r="GN245">
        <v>0</v>
      </c>
      <c r="GO245">
        <v>1</v>
      </c>
      <c r="GP245">
        <v>0</v>
      </c>
      <c r="GQ245">
        <v>1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1.9</v>
      </c>
      <c r="GX245" t="s">
        <v>218</v>
      </c>
      <c r="GY245">
        <v>1018060</v>
      </c>
      <c r="GZ245">
        <v>1467125</v>
      </c>
      <c r="HA245">
        <v>1.2470000000000001</v>
      </c>
      <c r="HB245">
        <v>1.6870000000000001</v>
      </c>
      <c r="HC245">
        <v>0.67</v>
      </c>
      <c r="HD245">
        <v>1.87</v>
      </c>
      <c r="HE245">
        <v>1.1875</v>
      </c>
      <c r="HF245" s="2">
        <f t="shared" si="82"/>
        <v>4.1840484762735164E-3</v>
      </c>
      <c r="HG245" s="2">
        <f t="shared" si="83"/>
        <v>1.683558042155664E-2</v>
      </c>
      <c r="HH245" s="2">
        <f t="shared" si="84"/>
        <v>1.8595245538111094E-3</v>
      </c>
      <c r="HI245" s="2">
        <f t="shared" si="85"/>
        <v>1.7990436677300492E-2</v>
      </c>
      <c r="HJ245" s="3">
        <f t="shared" si="86"/>
        <v>131.23279752669742</v>
      </c>
      <c r="HK245" t="str">
        <f t="shared" si="87"/>
        <v>ROST</v>
      </c>
    </row>
    <row r="246" spans="1:219" hidden="1" x14ac:dyDescent="0.25">
      <c r="A246">
        <v>237</v>
      </c>
      <c r="B246" t="s">
        <v>903</v>
      </c>
      <c r="C246">
        <v>9</v>
      </c>
      <c r="D246">
        <v>0</v>
      </c>
      <c r="E246">
        <v>6</v>
      </c>
      <c r="F246">
        <v>0</v>
      </c>
      <c r="G246" t="s">
        <v>218</v>
      </c>
      <c r="H246" t="s">
        <v>218</v>
      </c>
      <c r="I246">
        <v>6</v>
      </c>
      <c r="J246">
        <v>0</v>
      </c>
      <c r="K246" t="s">
        <v>218</v>
      </c>
      <c r="L246" t="s">
        <v>218</v>
      </c>
      <c r="M246">
        <v>23</v>
      </c>
      <c r="N246">
        <v>157</v>
      </c>
      <c r="O246">
        <v>15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0</v>
      </c>
      <c r="Z246">
        <v>1</v>
      </c>
      <c r="AA246">
        <v>1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</v>
      </c>
      <c r="AH246">
        <v>1</v>
      </c>
      <c r="AI246">
        <v>0</v>
      </c>
      <c r="AJ246">
        <v>0</v>
      </c>
      <c r="AK246">
        <v>1</v>
      </c>
      <c r="AL246">
        <v>1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 t="s">
        <v>816</v>
      </c>
      <c r="AV246">
        <v>233.50999450683599</v>
      </c>
      <c r="AW246">
        <v>234.03999328613281</v>
      </c>
      <c r="AX246">
        <v>235.80000305175781</v>
      </c>
      <c r="AY246">
        <v>232.41999816894531</v>
      </c>
      <c r="AZ246">
        <v>235.46000671386719</v>
      </c>
      <c r="BA246" s="2">
        <f t="shared" si="70"/>
        <v>2.2645650081216662E-3</v>
      </c>
      <c r="BB246" s="2">
        <f t="shared" si="71"/>
        <v>7.4639938203846512E-3</v>
      </c>
      <c r="BC246" s="2">
        <f t="shared" si="72"/>
        <v>6.921873028798653E-3</v>
      </c>
      <c r="BD246" s="2">
        <f t="shared" si="73"/>
        <v>1.2910933739232022E-2</v>
      </c>
      <c r="BE246">
        <v>59</v>
      </c>
      <c r="BF246">
        <v>116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23</v>
      </c>
      <c r="BO246">
        <v>4</v>
      </c>
      <c r="BP246">
        <v>3</v>
      </c>
      <c r="BQ246">
        <v>1</v>
      </c>
      <c r="BR246">
        <v>5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5</v>
      </c>
      <c r="BZ246">
        <v>0</v>
      </c>
      <c r="CA246">
        <v>0</v>
      </c>
      <c r="CB246">
        <v>0</v>
      </c>
      <c r="CC246">
        <v>1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 t="s">
        <v>440</v>
      </c>
      <c r="CN246">
        <v>235.46000671386719</v>
      </c>
      <c r="CO246">
        <v>235.46000671386719</v>
      </c>
      <c r="CP246">
        <v>235.8999938964844</v>
      </c>
      <c r="CQ246">
        <v>231.91000366210929</v>
      </c>
      <c r="CR246">
        <v>234.21000671386719</v>
      </c>
      <c r="CS246" s="2">
        <f t="shared" si="74"/>
        <v>0</v>
      </c>
      <c r="CT246" s="2">
        <f t="shared" si="75"/>
        <v>1.8651428317132401E-3</v>
      </c>
      <c r="CU246" s="2">
        <f t="shared" si="76"/>
        <v>1.5076883337015623E-2</v>
      </c>
      <c r="CV246" s="2">
        <f t="shared" si="77"/>
        <v>9.8202595355705302E-3</v>
      </c>
      <c r="CW246">
        <v>2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2</v>
      </c>
      <c r="DG246">
        <v>1</v>
      </c>
      <c r="DH246">
        <v>11</v>
      </c>
      <c r="DI246">
        <v>45</v>
      </c>
      <c r="DJ246">
        <v>136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2</v>
      </c>
      <c r="DX246">
        <v>0</v>
      </c>
      <c r="DY246">
        <v>0</v>
      </c>
      <c r="DZ246">
        <v>0</v>
      </c>
      <c r="EA246">
        <v>1</v>
      </c>
      <c r="EB246">
        <v>0</v>
      </c>
      <c r="EC246">
        <v>0</v>
      </c>
      <c r="ED246">
        <v>0</v>
      </c>
      <c r="EE246" t="s">
        <v>723</v>
      </c>
      <c r="EF246">
        <v>234.21000671386719</v>
      </c>
      <c r="EG246">
        <v>235</v>
      </c>
      <c r="EH246">
        <v>238.33000183105469</v>
      </c>
      <c r="EI246">
        <v>233.5299987792969</v>
      </c>
      <c r="EJ246">
        <v>236.8800048828125</v>
      </c>
      <c r="EK246" s="2">
        <f t="shared" si="78"/>
        <v>3.3616735580119794E-3</v>
      </c>
      <c r="EL246" s="2">
        <f t="shared" si="79"/>
        <v>1.3972230963247512E-2</v>
      </c>
      <c r="EM246" s="2">
        <f t="shared" si="80"/>
        <v>6.2553243434174677E-3</v>
      </c>
      <c r="EN246" s="2">
        <f t="shared" si="81"/>
        <v>1.4142207170136145E-2</v>
      </c>
      <c r="EO246">
        <v>11</v>
      </c>
      <c r="EP246">
        <v>114</v>
      </c>
      <c r="EQ246">
        <v>65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2</v>
      </c>
      <c r="EY246">
        <v>1</v>
      </c>
      <c r="EZ246">
        <v>1</v>
      </c>
      <c r="FA246">
        <v>0</v>
      </c>
      <c r="FB246">
        <v>4</v>
      </c>
      <c r="FC246">
        <v>1</v>
      </c>
      <c r="FD246">
        <v>8</v>
      </c>
      <c r="FE246">
        <v>0</v>
      </c>
      <c r="FF246">
        <v>0</v>
      </c>
      <c r="FG246">
        <v>0</v>
      </c>
      <c r="FH246">
        <v>0</v>
      </c>
      <c r="FI246">
        <v>4</v>
      </c>
      <c r="FJ246">
        <v>4</v>
      </c>
      <c r="FK246">
        <v>0</v>
      </c>
      <c r="FL246">
        <v>0</v>
      </c>
      <c r="FM246">
        <v>1</v>
      </c>
      <c r="FN246">
        <v>1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 t="s">
        <v>518</v>
      </c>
      <c r="FX246">
        <v>236.8800048828125</v>
      </c>
      <c r="FY246">
        <v>237.32000732421881</v>
      </c>
      <c r="FZ246">
        <v>237.66999816894531</v>
      </c>
      <c r="GA246">
        <v>232.16999816894531</v>
      </c>
      <c r="GB246">
        <v>234.36000061035159</v>
      </c>
      <c r="GC246">
        <v>562</v>
      </c>
      <c r="GD246">
        <v>241</v>
      </c>
      <c r="GE246">
        <v>192</v>
      </c>
      <c r="GF246">
        <v>203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146</v>
      </c>
      <c r="GM246">
        <v>0</v>
      </c>
      <c r="GN246">
        <v>140</v>
      </c>
      <c r="GO246">
        <v>3</v>
      </c>
      <c r="GP246">
        <v>1</v>
      </c>
      <c r="GQ246">
        <v>2</v>
      </c>
      <c r="GR246">
        <v>1</v>
      </c>
      <c r="GS246">
        <v>0</v>
      </c>
      <c r="GT246">
        <v>0</v>
      </c>
      <c r="GU246">
        <v>0</v>
      </c>
      <c r="GV246">
        <v>0</v>
      </c>
      <c r="GW246">
        <v>1.9</v>
      </c>
      <c r="GX246" t="s">
        <v>218</v>
      </c>
      <c r="GY246">
        <v>4274512</v>
      </c>
      <c r="GZ246">
        <v>4241214</v>
      </c>
      <c r="HA246">
        <v>1.1140000000000001</v>
      </c>
      <c r="HB246">
        <v>1.2350000000000001</v>
      </c>
      <c r="HC246">
        <v>5.23</v>
      </c>
      <c r="HD246">
        <v>3.9</v>
      </c>
      <c r="HE246">
        <v>0</v>
      </c>
      <c r="HF246" s="2">
        <f t="shared" si="82"/>
        <v>1.8540469738195231E-3</v>
      </c>
      <c r="HG246" s="2">
        <f t="shared" si="83"/>
        <v>1.4725916077876766E-3</v>
      </c>
      <c r="HH246" s="2">
        <f t="shared" si="84"/>
        <v>2.1700695248326518E-2</v>
      </c>
      <c r="HI246" s="2">
        <f t="shared" si="85"/>
        <v>9.3446084472724733E-3</v>
      </c>
      <c r="HJ246" s="3">
        <f t="shared" si="86"/>
        <v>237.66948277536457</v>
      </c>
      <c r="HK246" t="str">
        <f t="shared" si="87"/>
        <v>CRM</v>
      </c>
    </row>
    <row r="247" spans="1:219" hidden="1" x14ac:dyDescent="0.25">
      <c r="A247">
        <v>238</v>
      </c>
      <c r="B247" t="s">
        <v>904</v>
      </c>
      <c r="C247">
        <v>10</v>
      </c>
      <c r="D247">
        <v>0</v>
      </c>
      <c r="E247">
        <v>6</v>
      </c>
      <c r="F247">
        <v>0</v>
      </c>
      <c r="G247" t="s">
        <v>218</v>
      </c>
      <c r="H247" t="s">
        <v>218</v>
      </c>
      <c r="I247">
        <v>6</v>
      </c>
      <c r="J247">
        <v>0</v>
      </c>
      <c r="K247" t="s">
        <v>218</v>
      </c>
      <c r="L247" t="s">
        <v>218</v>
      </c>
      <c r="M247">
        <v>132</v>
      </c>
      <c r="N247">
        <v>12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64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 t="s">
        <v>435</v>
      </c>
      <c r="AV247">
        <v>51.680000305175781</v>
      </c>
      <c r="AW247">
        <v>51.919998168945313</v>
      </c>
      <c r="AX247">
        <v>51.939998626708977</v>
      </c>
      <c r="AY247">
        <v>51.560001373291023</v>
      </c>
      <c r="AZ247">
        <v>51.869998931884773</v>
      </c>
      <c r="BA247" s="2">
        <f t="shared" si="70"/>
        <v>4.622455166284678E-3</v>
      </c>
      <c r="BB247" s="2">
        <f t="shared" si="71"/>
        <v>3.850685077488869E-4</v>
      </c>
      <c r="BC247" s="2">
        <f t="shared" si="72"/>
        <v>6.9336827494268505E-3</v>
      </c>
      <c r="BD247" s="2">
        <f t="shared" si="73"/>
        <v>5.9764327159681496E-3</v>
      </c>
      <c r="BE247">
        <v>6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55</v>
      </c>
      <c r="BO247">
        <v>33</v>
      </c>
      <c r="BP247">
        <v>33</v>
      </c>
      <c r="BQ247">
        <v>24</v>
      </c>
      <c r="BR247">
        <v>48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 t="s">
        <v>597</v>
      </c>
      <c r="CN247">
        <v>51.869998931884773</v>
      </c>
      <c r="CO247">
        <v>51.689998626708977</v>
      </c>
      <c r="CP247">
        <v>51.759998321533203</v>
      </c>
      <c r="CQ247">
        <v>51.450000762939453</v>
      </c>
      <c r="CR247">
        <v>51.560001373291023</v>
      </c>
      <c r="CS247" s="2">
        <f t="shared" si="74"/>
        <v>-3.4823043133684894E-3</v>
      </c>
      <c r="CT247" s="2">
        <f t="shared" si="75"/>
        <v>1.3523898202119078E-3</v>
      </c>
      <c r="CU247" s="2">
        <f t="shared" si="76"/>
        <v>4.6430232181416953E-3</v>
      </c>
      <c r="CV247" s="2">
        <f t="shared" si="77"/>
        <v>2.1334485535633441E-3</v>
      </c>
      <c r="CW247">
        <v>44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137</v>
      </c>
      <c r="DG247">
        <v>22</v>
      </c>
      <c r="DH247">
        <v>7</v>
      </c>
      <c r="DI247">
        <v>1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 t="s">
        <v>408</v>
      </c>
      <c r="EF247">
        <v>51.560001373291023</v>
      </c>
      <c r="EG247">
        <v>52.520000457763672</v>
      </c>
      <c r="EH247">
        <v>52.990001678466797</v>
      </c>
      <c r="EI247">
        <v>52.430000305175781</v>
      </c>
      <c r="EJ247">
        <v>52.580001831054688</v>
      </c>
      <c r="EK247" s="2">
        <f t="shared" si="78"/>
        <v>1.8278733360725608E-2</v>
      </c>
      <c r="EL247" s="2">
        <f t="shared" si="79"/>
        <v>8.8696207928997683E-3</v>
      </c>
      <c r="EM247" s="2">
        <f t="shared" si="80"/>
        <v>1.7136357921448964E-3</v>
      </c>
      <c r="EN247" s="2">
        <f t="shared" si="81"/>
        <v>2.8528246606167595E-3</v>
      </c>
      <c r="EO247">
        <v>72</v>
      </c>
      <c r="EP247">
        <v>111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16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 t="s">
        <v>767</v>
      </c>
      <c r="FX247">
        <v>52.580001831054688</v>
      </c>
      <c r="FY247">
        <v>53.049999237060547</v>
      </c>
      <c r="FZ247">
        <v>53.099998474121087</v>
      </c>
      <c r="GA247">
        <v>52.139999389648438</v>
      </c>
      <c r="GB247">
        <v>52.709999084472663</v>
      </c>
      <c r="GC247">
        <v>377</v>
      </c>
      <c r="GD247">
        <v>440</v>
      </c>
      <c r="GE247">
        <v>227</v>
      </c>
      <c r="GF247">
        <v>183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48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1</v>
      </c>
      <c r="GX247" t="s">
        <v>248</v>
      </c>
      <c r="GY247">
        <v>1909085</v>
      </c>
      <c r="GZ247">
        <v>1375442</v>
      </c>
      <c r="HA247">
        <v>1.2849999999999999</v>
      </c>
      <c r="HB247">
        <v>1.752</v>
      </c>
      <c r="HC247">
        <v>1.82</v>
      </c>
      <c r="HD247">
        <v>4.47</v>
      </c>
      <c r="HE247">
        <v>0.31979999999999997</v>
      </c>
      <c r="HF247" s="2">
        <f t="shared" si="82"/>
        <v>8.8595176770053241E-3</v>
      </c>
      <c r="HG247" s="2">
        <f t="shared" si="83"/>
        <v>9.4160524477049368E-4</v>
      </c>
      <c r="HH247" s="2">
        <f t="shared" si="84"/>
        <v>1.7153626022606727E-2</v>
      </c>
      <c r="HI247" s="2">
        <f t="shared" si="85"/>
        <v>1.0813881706026041E-2</v>
      </c>
      <c r="HJ247" s="3">
        <f t="shared" si="86"/>
        <v>53.099951394577232</v>
      </c>
      <c r="HK247" t="str">
        <f t="shared" si="87"/>
        <v>SNY</v>
      </c>
    </row>
    <row r="248" spans="1:219" hidden="1" x14ac:dyDescent="0.25">
      <c r="A248">
        <v>239</v>
      </c>
      <c r="B248" t="s">
        <v>905</v>
      </c>
      <c r="C248">
        <v>10</v>
      </c>
      <c r="D248">
        <v>0</v>
      </c>
      <c r="E248">
        <v>6</v>
      </c>
      <c r="F248">
        <v>0</v>
      </c>
      <c r="G248" t="s">
        <v>218</v>
      </c>
      <c r="H248" t="s">
        <v>218</v>
      </c>
      <c r="I248">
        <v>6</v>
      </c>
      <c r="J248">
        <v>0</v>
      </c>
      <c r="K248" t="s">
        <v>218</v>
      </c>
      <c r="L248" t="s">
        <v>218</v>
      </c>
      <c r="M248">
        <v>62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37</v>
      </c>
      <c r="W248">
        <v>35</v>
      </c>
      <c r="X248">
        <v>37</v>
      </c>
      <c r="Y248">
        <v>18</v>
      </c>
      <c r="Z248">
        <v>8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 t="s">
        <v>597</v>
      </c>
      <c r="AV248">
        <v>48.389999389648438</v>
      </c>
      <c r="AW248">
        <v>48.560001373291023</v>
      </c>
      <c r="AX248">
        <v>48.75</v>
      </c>
      <c r="AY248">
        <v>48.080001831054688</v>
      </c>
      <c r="AZ248">
        <v>48.279998779296882</v>
      </c>
      <c r="BA248" s="2">
        <f t="shared" si="70"/>
        <v>3.50086447353537E-3</v>
      </c>
      <c r="BB248" s="2">
        <f t="shared" si="71"/>
        <v>3.8974077273636887E-3</v>
      </c>
      <c r="BC248" s="2">
        <f t="shared" si="72"/>
        <v>9.8846690416352079E-3</v>
      </c>
      <c r="BD248" s="2">
        <f t="shared" si="73"/>
        <v>4.1424389664226346E-3</v>
      </c>
      <c r="BE248">
        <v>29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43</v>
      </c>
      <c r="BO248">
        <v>15</v>
      </c>
      <c r="BP248">
        <v>35</v>
      </c>
      <c r="BQ248">
        <v>32</v>
      </c>
      <c r="BR248">
        <v>45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 t="s">
        <v>587</v>
      </c>
      <c r="CN248">
        <v>48.279998779296882</v>
      </c>
      <c r="CO248">
        <v>48</v>
      </c>
      <c r="CP248">
        <v>48.540000915527337</v>
      </c>
      <c r="CQ248">
        <v>47.810001373291023</v>
      </c>
      <c r="CR248">
        <v>48.299999237060547</v>
      </c>
      <c r="CS248" s="2">
        <f t="shared" si="74"/>
        <v>-5.8333079020183032E-3</v>
      </c>
      <c r="CT248" s="2">
        <f t="shared" si="75"/>
        <v>1.1124864139724355E-2</v>
      </c>
      <c r="CU248" s="2">
        <f t="shared" si="76"/>
        <v>3.9583047231036561E-3</v>
      </c>
      <c r="CV248" s="2">
        <f t="shared" si="77"/>
        <v>1.0144883468104715E-2</v>
      </c>
      <c r="CW248">
        <v>97</v>
      </c>
      <c r="CX248">
        <v>83</v>
      </c>
      <c r="CY248">
        <v>4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7</v>
      </c>
      <c r="DG248">
        <v>3</v>
      </c>
      <c r="DH248">
        <v>3</v>
      </c>
      <c r="DI248">
        <v>0</v>
      </c>
      <c r="DJ248">
        <v>0</v>
      </c>
      <c r="DK248">
        <v>1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 t="s">
        <v>231</v>
      </c>
      <c r="EF248">
        <v>48.299999237060547</v>
      </c>
      <c r="EG248">
        <v>48.590000152587891</v>
      </c>
      <c r="EH248">
        <v>48.919998168945313</v>
      </c>
      <c r="EI248">
        <v>48.389999389648438</v>
      </c>
      <c r="EJ248">
        <v>48.740001678466797</v>
      </c>
      <c r="EK248" s="2">
        <f t="shared" si="78"/>
        <v>5.968325058996693E-3</v>
      </c>
      <c r="EL248" s="2">
        <f t="shared" si="79"/>
        <v>6.7456669809711212E-3</v>
      </c>
      <c r="EM248" s="2">
        <f t="shared" si="80"/>
        <v>4.1160889547517954E-3</v>
      </c>
      <c r="EN248" s="2">
        <f t="shared" si="81"/>
        <v>7.1810069094230267E-3</v>
      </c>
      <c r="EO248">
        <v>123</v>
      </c>
      <c r="EP248">
        <v>15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39</v>
      </c>
      <c r="EY248">
        <v>16</v>
      </c>
      <c r="EZ248">
        <v>7</v>
      </c>
      <c r="FA248">
        <v>1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 t="s">
        <v>401</v>
      </c>
      <c r="FX248">
        <v>48.740001678466797</v>
      </c>
      <c r="FY248">
        <v>49.130001068115227</v>
      </c>
      <c r="FZ248">
        <v>49.810001373291023</v>
      </c>
      <c r="GA248">
        <v>48.939998626708977</v>
      </c>
      <c r="GB248">
        <v>49.720001220703118</v>
      </c>
      <c r="GC248">
        <v>413</v>
      </c>
      <c r="GD248">
        <v>381</v>
      </c>
      <c r="GE248">
        <v>322</v>
      </c>
      <c r="GF248">
        <v>76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53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2.1</v>
      </c>
      <c r="GX248" t="s">
        <v>218</v>
      </c>
      <c r="GY248">
        <v>792831</v>
      </c>
      <c r="GZ248">
        <v>898814</v>
      </c>
      <c r="HA248">
        <v>0.9</v>
      </c>
      <c r="HB248">
        <v>1.3759999999999999</v>
      </c>
      <c r="HC248">
        <v>1.89</v>
      </c>
      <c r="HD248">
        <v>3.66</v>
      </c>
      <c r="HE248">
        <v>0.20649999999999999</v>
      </c>
      <c r="HF248" s="2">
        <f t="shared" si="82"/>
        <v>7.9381107504501447E-3</v>
      </c>
      <c r="HG248" s="2">
        <f t="shared" si="83"/>
        <v>1.3651882883513045E-2</v>
      </c>
      <c r="HH248" s="2">
        <f t="shared" si="84"/>
        <v>3.8673404696821789E-3</v>
      </c>
      <c r="HI248" s="2">
        <f t="shared" si="85"/>
        <v>1.5687903757921728E-2</v>
      </c>
      <c r="HJ248" s="3">
        <f t="shared" si="86"/>
        <v>49.800718088764008</v>
      </c>
      <c r="HK248" t="str">
        <f t="shared" si="87"/>
        <v>SEE</v>
      </c>
    </row>
    <row r="249" spans="1:219" hidden="1" x14ac:dyDescent="0.25">
      <c r="A249">
        <v>240</v>
      </c>
      <c r="B249" t="s">
        <v>906</v>
      </c>
      <c r="C249">
        <v>9</v>
      </c>
      <c r="D249">
        <v>1</v>
      </c>
      <c r="E249">
        <v>6</v>
      </c>
      <c r="F249">
        <v>0</v>
      </c>
      <c r="G249" t="s">
        <v>218</v>
      </c>
      <c r="H249" t="s">
        <v>218</v>
      </c>
      <c r="I249">
        <v>6</v>
      </c>
      <c r="J249">
        <v>0</v>
      </c>
      <c r="K249" t="s">
        <v>218</v>
      </c>
      <c r="L249" t="s">
        <v>218</v>
      </c>
      <c r="M249">
        <v>131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41</v>
      </c>
      <c r="W249">
        <v>14</v>
      </c>
      <c r="X249">
        <v>2</v>
      </c>
      <c r="Y249">
        <v>5</v>
      </c>
      <c r="Z249">
        <v>18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 t="s">
        <v>393</v>
      </c>
      <c r="AV249">
        <v>552.70001220703125</v>
      </c>
      <c r="AW249">
        <v>554</v>
      </c>
      <c r="AX249">
        <v>559.3900146484375</v>
      </c>
      <c r="AY249">
        <v>549.25</v>
      </c>
      <c r="AZ249">
        <v>559.21002197265625</v>
      </c>
      <c r="BA249" s="2">
        <f t="shared" si="70"/>
        <v>2.346548362759493E-3</v>
      </c>
      <c r="BB249" s="2">
        <f t="shared" si="71"/>
        <v>9.6355217420621697E-3</v>
      </c>
      <c r="BC249" s="2">
        <f t="shared" si="72"/>
        <v>8.5740072202166173E-3</v>
      </c>
      <c r="BD249" s="2">
        <f t="shared" si="73"/>
        <v>1.7810878885041292E-2</v>
      </c>
      <c r="BE249">
        <v>54</v>
      </c>
      <c r="BF249">
        <v>110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7</v>
      </c>
      <c r="BO249">
        <v>6</v>
      </c>
      <c r="BP249">
        <v>3</v>
      </c>
      <c r="BQ249">
        <v>4</v>
      </c>
      <c r="BR249">
        <v>17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17</v>
      </c>
      <c r="BZ249">
        <v>0</v>
      </c>
      <c r="CA249">
        <v>0</v>
      </c>
      <c r="CB249">
        <v>0</v>
      </c>
      <c r="CC249">
        <v>1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 t="s">
        <v>695</v>
      </c>
      <c r="CN249">
        <v>559.21002197265625</v>
      </c>
      <c r="CO249">
        <v>557.95001220703125</v>
      </c>
      <c r="CP249">
        <v>565.28997802734375</v>
      </c>
      <c r="CQ249">
        <v>553.59002685546875</v>
      </c>
      <c r="CR249">
        <v>562.6300048828125</v>
      </c>
      <c r="CS249" s="2">
        <f t="shared" si="74"/>
        <v>-2.2582843230720684E-3</v>
      </c>
      <c r="CT249" s="2">
        <f t="shared" si="75"/>
        <v>1.2984425879840167E-2</v>
      </c>
      <c r="CU249" s="2">
        <f t="shared" si="76"/>
        <v>7.8142938545984197E-3</v>
      </c>
      <c r="CV249" s="2">
        <f t="shared" si="77"/>
        <v>1.6067358564047174E-2</v>
      </c>
      <c r="CW249">
        <v>46</v>
      </c>
      <c r="CX249">
        <v>31</v>
      </c>
      <c r="CY249">
        <v>89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10</v>
      </c>
      <c r="DG249">
        <v>9</v>
      </c>
      <c r="DH249">
        <v>4</v>
      </c>
      <c r="DI249">
        <v>4</v>
      </c>
      <c r="DJ249">
        <v>14</v>
      </c>
      <c r="DK249">
        <v>1</v>
      </c>
      <c r="DL249">
        <v>41</v>
      </c>
      <c r="DM249">
        <v>0</v>
      </c>
      <c r="DN249">
        <v>0</v>
      </c>
      <c r="DO249">
        <v>2</v>
      </c>
      <c r="DP249">
        <v>0</v>
      </c>
      <c r="DQ249">
        <v>14</v>
      </c>
      <c r="DR249">
        <v>14</v>
      </c>
      <c r="DS249">
        <v>1</v>
      </c>
      <c r="DT249">
        <v>0</v>
      </c>
      <c r="DU249">
        <v>1</v>
      </c>
      <c r="DV249">
        <v>1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 t="s">
        <v>873</v>
      </c>
      <c r="EF249">
        <v>562.6300048828125</v>
      </c>
      <c r="EG249">
        <v>559.25</v>
      </c>
      <c r="EH249">
        <v>559.78997802734375</v>
      </c>
      <c r="EI249">
        <v>552.44000244140625</v>
      </c>
      <c r="EJ249">
        <v>557.239990234375</v>
      </c>
      <c r="EK249" s="2">
        <f t="shared" si="78"/>
        <v>-6.043817403330376E-3</v>
      </c>
      <c r="EL249" s="2">
        <f t="shared" si="79"/>
        <v>9.6460824333899353E-4</v>
      </c>
      <c r="EM249" s="2">
        <f t="shared" si="80"/>
        <v>1.2177018432889986E-2</v>
      </c>
      <c r="EN249" s="2">
        <f t="shared" si="81"/>
        <v>8.6138609523517262E-3</v>
      </c>
      <c r="EO249">
        <v>14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35</v>
      </c>
      <c r="EY249">
        <v>43</v>
      </c>
      <c r="EZ249">
        <v>23</v>
      </c>
      <c r="FA249">
        <v>31</v>
      </c>
      <c r="FB249">
        <v>62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17</v>
      </c>
      <c r="FP249">
        <v>0</v>
      </c>
      <c r="FQ249">
        <v>3</v>
      </c>
      <c r="FR249">
        <v>0</v>
      </c>
      <c r="FS249">
        <v>2</v>
      </c>
      <c r="FT249">
        <v>0</v>
      </c>
      <c r="FU249">
        <v>1</v>
      </c>
      <c r="FV249">
        <v>0</v>
      </c>
      <c r="FW249" t="s">
        <v>687</v>
      </c>
      <c r="FX249">
        <v>557.239990234375</v>
      </c>
      <c r="FY249">
        <v>521</v>
      </c>
      <c r="FZ249">
        <v>530.79998779296875</v>
      </c>
      <c r="GA249">
        <v>503.5</v>
      </c>
      <c r="GB249">
        <v>505</v>
      </c>
      <c r="GC249">
        <v>475</v>
      </c>
      <c r="GD249">
        <v>352</v>
      </c>
      <c r="GE249">
        <v>180</v>
      </c>
      <c r="GF249">
        <v>235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111</v>
      </c>
      <c r="GM249">
        <v>0</v>
      </c>
      <c r="GN249">
        <v>76</v>
      </c>
      <c r="GO249">
        <v>2</v>
      </c>
      <c r="GP249">
        <v>1</v>
      </c>
      <c r="GQ249">
        <v>1</v>
      </c>
      <c r="GR249">
        <v>1</v>
      </c>
      <c r="GS249">
        <v>1</v>
      </c>
      <c r="GT249">
        <v>1</v>
      </c>
      <c r="GU249">
        <v>0</v>
      </c>
      <c r="GV249">
        <v>0</v>
      </c>
      <c r="GW249">
        <v>1.7</v>
      </c>
      <c r="GX249" t="s">
        <v>218</v>
      </c>
      <c r="GY249">
        <v>1715620</v>
      </c>
      <c r="GZ249">
        <v>862228</v>
      </c>
      <c r="HA249">
        <v>1.101</v>
      </c>
      <c r="HB249">
        <v>1.21</v>
      </c>
      <c r="HC249">
        <v>3.64</v>
      </c>
      <c r="HD249">
        <v>2</v>
      </c>
      <c r="HE249">
        <v>0</v>
      </c>
      <c r="HF249" s="2">
        <f t="shared" si="82"/>
        <v>-6.9558522522792599E-2</v>
      </c>
      <c r="HG249" s="2">
        <f t="shared" si="83"/>
        <v>1.8462675241792015E-2</v>
      </c>
      <c r="HH249" s="2">
        <f t="shared" si="84"/>
        <v>3.3589251439539392E-2</v>
      </c>
      <c r="HI249" s="2">
        <f t="shared" si="85"/>
        <v>2.9702970297029729E-3</v>
      </c>
      <c r="HJ249" s="3">
        <f t="shared" si="86"/>
        <v>530.61905380097369</v>
      </c>
      <c r="HK249" t="str">
        <f t="shared" si="87"/>
        <v>NOW</v>
      </c>
    </row>
    <row r="250" spans="1:219" hidden="1" x14ac:dyDescent="0.25">
      <c r="A250">
        <v>241</v>
      </c>
      <c r="B250" t="s">
        <v>907</v>
      </c>
      <c r="C250">
        <v>10</v>
      </c>
      <c r="D250">
        <v>1</v>
      </c>
      <c r="E250">
        <v>5</v>
      </c>
      <c r="F250">
        <v>1</v>
      </c>
      <c r="G250" t="s">
        <v>218</v>
      </c>
      <c r="H250" t="s">
        <v>218</v>
      </c>
      <c r="I250">
        <v>5</v>
      </c>
      <c r="J250">
        <v>1</v>
      </c>
      <c r="K250" t="s">
        <v>218</v>
      </c>
      <c r="L250" t="s">
        <v>218</v>
      </c>
      <c r="M250">
        <v>12</v>
      </c>
      <c r="N250">
        <v>126</v>
      </c>
      <c r="O250">
        <v>26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9</v>
      </c>
      <c r="W250">
        <v>6</v>
      </c>
      <c r="X250">
        <v>10</v>
      </c>
      <c r="Y250">
        <v>3</v>
      </c>
      <c r="Z250">
        <v>5</v>
      </c>
      <c r="AA250">
        <v>1</v>
      </c>
      <c r="AB250">
        <v>33</v>
      </c>
      <c r="AC250">
        <v>0</v>
      </c>
      <c r="AD250">
        <v>0</v>
      </c>
      <c r="AE250">
        <v>0</v>
      </c>
      <c r="AF250">
        <v>0</v>
      </c>
      <c r="AG250">
        <v>5</v>
      </c>
      <c r="AH250">
        <v>5</v>
      </c>
      <c r="AI250">
        <v>0</v>
      </c>
      <c r="AJ250">
        <v>0</v>
      </c>
      <c r="AK250">
        <v>1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 t="s">
        <v>433</v>
      </c>
      <c r="AV250">
        <v>273.92001342773438</v>
      </c>
      <c r="AW250">
        <v>274.25</v>
      </c>
      <c r="AX250">
        <v>275</v>
      </c>
      <c r="AY250">
        <v>269</v>
      </c>
      <c r="AZ250">
        <v>269.54000854492188</v>
      </c>
      <c r="BA250" s="2">
        <f t="shared" si="70"/>
        <v>1.2032327156449307E-3</v>
      </c>
      <c r="BB250" s="2">
        <f t="shared" si="71"/>
        <v>2.7272727272726893E-3</v>
      </c>
      <c r="BC250" s="2">
        <f t="shared" si="72"/>
        <v>1.9143117593436676E-2</v>
      </c>
      <c r="BD250" s="2">
        <f t="shared" si="73"/>
        <v>2.003444860883663E-3</v>
      </c>
      <c r="BE250">
        <v>3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2</v>
      </c>
      <c r="BO250">
        <v>3</v>
      </c>
      <c r="BP250">
        <v>3</v>
      </c>
      <c r="BQ250">
        <v>2</v>
      </c>
      <c r="BR250">
        <v>185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3</v>
      </c>
      <c r="CF250">
        <v>0</v>
      </c>
      <c r="CG250">
        <v>0</v>
      </c>
      <c r="CH250">
        <v>0</v>
      </c>
      <c r="CI250">
        <v>1</v>
      </c>
      <c r="CJ250">
        <v>0</v>
      </c>
      <c r="CK250">
        <v>0</v>
      </c>
      <c r="CL250">
        <v>0</v>
      </c>
      <c r="CM250" t="s">
        <v>908</v>
      </c>
      <c r="CN250">
        <v>269.54000854492188</v>
      </c>
      <c r="CO250">
        <v>265.48001098632813</v>
      </c>
      <c r="CP250">
        <v>270.3699951171875</v>
      </c>
      <c r="CQ250">
        <v>262.8800048828125</v>
      </c>
      <c r="CR250">
        <v>269.489990234375</v>
      </c>
      <c r="CS250" s="2">
        <f t="shared" si="74"/>
        <v>-1.5293044261636801E-2</v>
      </c>
      <c r="CT250" s="2">
        <f t="shared" si="75"/>
        <v>1.8086267778123388E-2</v>
      </c>
      <c r="CU250" s="2">
        <f t="shared" si="76"/>
        <v>9.7936040226000998E-3</v>
      </c>
      <c r="CV250" s="2">
        <f t="shared" si="77"/>
        <v>2.452775832532339E-2</v>
      </c>
      <c r="CW250">
        <v>18</v>
      </c>
      <c r="CX250">
        <v>18</v>
      </c>
      <c r="CY250">
        <v>119</v>
      </c>
      <c r="CZ250">
        <v>36</v>
      </c>
      <c r="DA250">
        <v>0</v>
      </c>
      <c r="DB250">
        <v>2</v>
      </c>
      <c r="DC250">
        <v>3</v>
      </c>
      <c r="DD250">
        <v>0</v>
      </c>
      <c r="DE250">
        <v>0</v>
      </c>
      <c r="DF250">
        <v>9</v>
      </c>
      <c r="DG250">
        <v>0</v>
      </c>
      <c r="DH250">
        <v>3</v>
      </c>
      <c r="DI250">
        <v>1</v>
      </c>
      <c r="DJ250">
        <v>2</v>
      </c>
      <c r="DK250">
        <v>2</v>
      </c>
      <c r="DL250">
        <v>15</v>
      </c>
      <c r="DM250">
        <v>0</v>
      </c>
      <c r="DN250">
        <v>0</v>
      </c>
      <c r="DO250">
        <v>1</v>
      </c>
      <c r="DP250">
        <v>1</v>
      </c>
      <c r="DQ250">
        <v>2</v>
      </c>
      <c r="DR250">
        <v>2</v>
      </c>
      <c r="DS250">
        <v>1</v>
      </c>
      <c r="DT250">
        <v>1</v>
      </c>
      <c r="DU250">
        <v>1</v>
      </c>
      <c r="DV250">
        <v>1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 t="s">
        <v>325</v>
      </c>
      <c r="EF250">
        <v>269.489990234375</v>
      </c>
      <c r="EG250">
        <v>270.47000122070313</v>
      </c>
      <c r="EH250">
        <v>271.489990234375</v>
      </c>
      <c r="EI250">
        <v>268.10000610351563</v>
      </c>
      <c r="EJ250">
        <v>268.95999145507813</v>
      </c>
      <c r="EK250" s="2">
        <f t="shared" si="78"/>
        <v>3.6233629678155133E-3</v>
      </c>
      <c r="EL250" s="2">
        <f t="shared" si="79"/>
        <v>3.7570041267132037E-3</v>
      </c>
      <c r="EM250" s="2">
        <f t="shared" si="80"/>
        <v>8.7625064017861076E-3</v>
      </c>
      <c r="EN250" s="2">
        <f t="shared" si="81"/>
        <v>3.1974471255370451E-3</v>
      </c>
      <c r="EO250">
        <v>14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55</v>
      </c>
      <c r="EY250">
        <v>24</v>
      </c>
      <c r="EZ250">
        <v>25</v>
      </c>
      <c r="FA250">
        <v>26</v>
      </c>
      <c r="FB250">
        <v>61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 t="s">
        <v>302</v>
      </c>
      <c r="FX250">
        <v>268.95999145507813</v>
      </c>
      <c r="FY250">
        <v>270.79998779296881</v>
      </c>
      <c r="FZ250">
        <v>274.17999267578119</v>
      </c>
      <c r="GA250">
        <v>270.07000732421881</v>
      </c>
      <c r="GB250">
        <v>273.44000244140619</v>
      </c>
      <c r="GC250">
        <v>372</v>
      </c>
      <c r="GD250">
        <v>434</v>
      </c>
      <c r="GE250">
        <v>205</v>
      </c>
      <c r="GF250">
        <v>206</v>
      </c>
      <c r="GG250">
        <v>0</v>
      </c>
      <c r="GH250">
        <v>36</v>
      </c>
      <c r="GI250">
        <v>0</v>
      </c>
      <c r="GJ250">
        <v>36</v>
      </c>
      <c r="GK250">
        <v>0</v>
      </c>
      <c r="GL250">
        <v>253</v>
      </c>
      <c r="GM250">
        <v>0</v>
      </c>
      <c r="GN250">
        <v>63</v>
      </c>
      <c r="GO250">
        <v>2</v>
      </c>
      <c r="GP250">
        <v>1</v>
      </c>
      <c r="GQ250">
        <v>2</v>
      </c>
      <c r="GR250">
        <v>1</v>
      </c>
      <c r="GS250">
        <v>0</v>
      </c>
      <c r="GT250">
        <v>0</v>
      </c>
      <c r="GU250">
        <v>0</v>
      </c>
      <c r="GV250">
        <v>0</v>
      </c>
      <c r="GW250">
        <v>2.2999999999999998</v>
      </c>
      <c r="GX250" t="s">
        <v>218</v>
      </c>
      <c r="GY250">
        <v>1290987</v>
      </c>
      <c r="GZ250">
        <v>1187771</v>
      </c>
      <c r="HA250">
        <v>0.48299999999999998</v>
      </c>
      <c r="HB250">
        <v>0.90400000000000003</v>
      </c>
      <c r="HC250">
        <v>2.95</v>
      </c>
      <c r="HD250">
        <v>3.35</v>
      </c>
      <c r="HE250">
        <v>0.24490000000000001</v>
      </c>
      <c r="HF250" s="2">
        <f t="shared" si="82"/>
        <v>6.7946692054410285E-3</v>
      </c>
      <c r="HG250" s="2">
        <f t="shared" si="83"/>
        <v>1.2327686093453361E-2</v>
      </c>
      <c r="HH250" s="2">
        <f t="shared" si="84"/>
        <v>2.6956443931159813E-3</v>
      </c>
      <c r="HI250" s="2">
        <f t="shared" si="85"/>
        <v>1.2324440780787094E-2</v>
      </c>
      <c r="HJ250" s="3">
        <f t="shared" si="86"/>
        <v>274.13832503659154</v>
      </c>
      <c r="HK250" t="str">
        <f t="shared" si="87"/>
        <v>SHW</v>
      </c>
    </row>
    <row r="251" spans="1:219" hidden="1" x14ac:dyDescent="0.25">
      <c r="A251">
        <v>242</v>
      </c>
      <c r="B251" t="s">
        <v>909</v>
      </c>
      <c r="C251">
        <v>9</v>
      </c>
      <c r="D251">
        <v>0</v>
      </c>
      <c r="E251">
        <v>6</v>
      </c>
      <c r="F251">
        <v>0</v>
      </c>
      <c r="G251" t="s">
        <v>218</v>
      </c>
      <c r="H251" t="s">
        <v>218</v>
      </c>
      <c r="I251">
        <v>6</v>
      </c>
      <c r="J251">
        <v>0</v>
      </c>
      <c r="K251" t="s">
        <v>218</v>
      </c>
      <c r="L251" t="s">
        <v>218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3</v>
      </c>
      <c r="Y251">
        <v>2</v>
      </c>
      <c r="Z251">
        <v>173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1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 t="s">
        <v>910</v>
      </c>
      <c r="AV251">
        <v>33.639999389648438</v>
      </c>
      <c r="AW251">
        <v>33.75</v>
      </c>
      <c r="AX251">
        <v>34.349998474121087</v>
      </c>
      <c r="AY251">
        <v>33.450000762939453</v>
      </c>
      <c r="AZ251">
        <v>34.319999694824219</v>
      </c>
      <c r="BA251" s="2">
        <f t="shared" si="70"/>
        <v>3.2592773437499778E-3</v>
      </c>
      <c r="BB251" s="2">
        <f t="shared" si="71"/>
        <v>1.7467205262705288E-2</v>
      </c>
      <c r="BC251" s="2">
        <f t="shared" si="72"/>
        <v>8.8888662832754539E-3</v>
      </c>
      <c r="BD251" s="2">
        <f t="shared" si="73"/>
        <v>2.5349619452822103E-2</v>
      </c>
      <c r="BE251">
        <v>31</v>
      </c>
      <c r="BF251">
        <v>5</v>
      </c>
      <c r="BG251">
        <v>53</v>
      </c>
      <c r="BH251">
        <v>18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21</v>
      </c>
      <c r="BO251">
        <v>13</v>
      </c>
      <c r="BP251">
        <v>12</v>
      </c>
      <c r="BQ251">
        <v>6</v>
      </c>
      <c r="BR251">
        <v>15</v>
      </c>
      <c r="BS251">
        <v>1</v>
      </c>
      <c r="BT251">
        <v>67</v>
      </c>
      <c r="BU251">
        <v>0</v>
      </c>
      <c r="BV251">
        <v>0</v>
      </c>
      <c r="BW251">
        <v>1</v>
      </c>
      <c r="BX251">
        <v>0</v>
      </c>
      <c r="BY251">
        <v>15</v>
      </c>
      <c r="BZ251">
        <v>15</v>
      </c>
      <c r="CA251">
        <v>1</v>
      </c>
      <c r="CB251">
        <v>0</v>
      </c>
      <c r="CC251">
        <v>1</v>
      </c>
      <c r="CD251">
        <v>1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 t="s">
        <v>911</v>
      </c>
      <c r="CN251">
        <v>34.319999694824219</v>
      </c>
      <c r="CO251">
        <v>34.400001525878913</v>
      </c>
      <c r="CP251">
        <v>34.430000305175781</v>
      </c>
      <c r="CQ251">
        <v>33.709999084472663</v>
      </c>
      <c r="CR251">
        <v>34.139999389648438</v>
      </c>
      <c r="CS251" s="2">
        <f t="shared" si="74"/>
        <v>2.3256345205249218E-3</v>
      </c>
      <c r="CT251" s="2">
        <f t="shared" si="75"/>
        <v>8.7129767734439589E-4</v>
      </c>
      <c r="CU251" s="2">
        <f t="shared" si="76"/>
        <v>2.0058209616274691E-2</v>
      </c>
      <c r="CV251" s="2">
        <f t="shared" si="77"/>
        <v>1.2595205414858701E-2</v>
      </c>
      <c r="CW251">
        <v>3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3</v>
      </c>
      <c r="DG251">
        <v>4</v>
      </c>
      <c r="DH251">
        <v>3</v>
      </c>
      <c r="DI251">
        <v>9</v>
      </c>
      <c r="DJ251">
        <v>139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4</v>
      </c>
      <c r="DX251">
        <v>0</v>
      </c>
      <c r="DY251">
        <v>0</v>
      </c>
      <c r="DZ251">
        <v>0</v>
      </c>
      <c r="EA251">
        <v>1</v>
      </c>
      <c r="EB251">
        <v>0</v>
      </c>
      <c r="EC251">
        <v>0</v>
      </c>
      <c r="ED251">
        <v>0</v>
      </c>
      <c r="EE251" t="s">
        <v>419</v>
      </c>
      <c r="EF251">
        <v>34.139999389648438</v>
      </c>
      <c r="EG251">
        <v>34.310001373291023</v>
      </c>
      <c r="EH251">
        <v>34.965999603271477</v>
      </c>
      <c r="EI251">
        <v>34.130001068115227</v>
      </c>
      <c r="EJ251">
        <v>34.650001525878913</v>
      </c>
      <c r="EK251" s="2">
        <f t="shared" si="78"/>
        <v>4.9548812835351619E-3</v>
      </c>
      <c r="EL251" s="2">
        <f t="shared" si="79"/>
        <v>1.8761031785834548E-2</v>
      </c>
      <c r="EM251" s="2">
        <f t="shared" si="80"/>
        <v>5.2462925669224392E-3</v>
      </c>
      <c r="EN251" s="2">
        <f t="shared" si="81"/>
        <v>1.5007227557416236E-2</v>
      </c>
      <c r="EO251">
        <v>20</v>
      </c>
      <c r="EP251">
        <v>15</v>
      </c>
      <c r="EQ251">
        <v>54</v>
      </c>
      <c r="ER251">
        <v>43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4</v>
      </c>
      <c r="EY251">
        <v>2</v>
      </c>
      <c r="EZ251">
        <v>0</v>
      </c>
      <c r="FA251">
        <v>4</v>
      </c>
      <c r="FB251">
        <v>1</v>
      </c>
      <c r="FC251">
        <v>1</v>
      </c>
      <c r="FD251">
        <v>11</v>
      </c>
      <c r="FE251">
        <v>0</v>
      </c>
      <c r="FF251">
        <v>0</v>
      </c>
      <c r="FG251">
        <v>2</v>
      </c>
      <c r="FH251">
        <v>0</v>
      </c>
      <c r="FI251">
        <v>1</v>
      </c>
      <c r="FJ251">
        <v>1</v>
      </c>
      <c r="FK251">
        <v>1</v>
      </c>
      <c r="FL251">
        <v>0</v>
      </c>
      <c r="FM251">
        <v>1</v>
      </c>
      <c r="FN251">
        <v>1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 t="s">
        <v>346</v>
      </c>
      <c r="FX251">
        <v>34.650001525878913</v>
      </c>
      <c r="FY251">
        <v>34.959999084472663</v>
      </c>
      <c r="FZ251">
        <v>35.340000152587891</v>
      </c>
      <c r="GA251">
        <v>34.25</v>
      </c>
      <c r="GB251">
        <v>34.860000610351563</v>
      </c>
      <c r="GC251">
        <v>243</v>
      </c>
      <c r="GD251">
        <v>414</v>
      </c>
      <c r="GE251">
        <v>135</v>
      </c>
      <c r="GF251">
        <v>169</v>
      </c>
      <c r="GG251">
        <v>0</v>
      </c>
      <c r="GH251">
        <v>61</v>
      </c>
      <c r="GI251">
        <v>0</v>
      </c>
      <c r="GJ251">
        <v>43</v>
      </c>
      <c r="GK251">
        <v>0</v>
      </c>
      <c r="GL251">
        <v>328</v>
      </c>
      <c r="GM251">
        <v>0</v>
      </c>
      <c r="GN251">
        <v>140</v>
      </c>
      <c r="GO251">
        <v>2</v>
      </c>
      <c r="GP251">
        <v>1</v>
      </c>
      <c r="GQ251">
        <v>2</v>
      </c>
      <c r="GR251">
        <v>1</v>
      </c>
      <c r="GS251">
        <v>0</v>
      </c>
      <c r="GT251">
        <v>0</v>
      </c>
      <c r="GU251">
        <v>0</v>
      </c>
      <c r="GV251">
        <v>0</v>
      </c>
      <c r="GW251">
        <v>2.2000000000000002</v>
      </c>
      <c r="GX251" t="s">
        <v>218</v>
      </c>
      <c r="GY251">
        <v>256998</v>
      </c>
      <c r="GZ251">
        <v>444528</v>
      </c>
      <c r="HA251">
        <v>2.3420000000000001</v>
      </c>
      <c r="HB251">
        <v>3.589</v>
      </c>
      <c r="HC251">
        <v>2.0099999999999998</v>
      </c>
      <c r="HD251">
        <v>4.5999999999999996</v>
      </c>
      <c r="HE251">
        <v>0</v>
      </c>
      <c r="HF251" s="2">
        <f t="shared" si="82"/>
        <v>8.8672072858101414E-3</v>
      </c>
      <c r="HG251" s="2">
        <f t="shared" si="83"/>
        <v>1.0752718349589463E-2</v>
      </c>
      <c r="HH251" s="2">
        <f t="shared" si="84"/>
        <v>2.0308898829119459E-2</v>
      </c>
      <c r="HI251" s="2">
        <f t="shared" si="85"/>
        <v>1.7498582893610837E-2</v>
      </c>
      <c r="HJ251" s="3">
        <f t="shared" si="86"/>
        <v>35.335914108129906</v>
      </c>
      <c r="HK251" t="str">
        <f t="shared" si="87"/>
        <v>SMPL</v>
      </c>
    </row>
    <row r="252" spans="1:219" hidden="1" x14ac:dyDescent="0.25">
      <c r="A252">
        <v>243</v>
      </c>
      <c r="B252" t="s">
        <v>912</v>
      </c>
      <c r="C252">
        <v>9</v>
      </c>
      <c r="D252">
        <v>0</v>
      </c>
      <c r="E252">
        <v>6</v>
      </c>
      <c r="F252">
        <v>0</v>
      </c>
      <c r="G252" t="s">
        <v>218</v>
      </c>
      <c r="H252" t="s">
        <v>218</v>
      </c>
      <c r="I252">
        <v>6</v>
      </c>
      <c r="J252">
        <v>0</v>
      </c>
      <c r="K252" t="s">
        <v>218</v>
      </c>
      <c r="L252" t="s">
        <v>218</v>
      </c>
      <c r="M252">
        <v>87</v>
      </c>
      <c r="N252">
        <v>72</v>
      </c>
      <c r="O252">
        <v>5</v>
      </c>
      <c r="P252">
        <v>0</v>
      </c>
      <c r="Q252">
        <v>0</v>
      </c>
      <c r="R252">
        <v>1</v>
      </c>
      <c r="S252">
        <v>5</v>
      </c>
      <c r="T252">
        <v>0</v>
      </c>
      <c r="U252">
        <v>0</v>
      </c>
      <c r="V252">
        <v>7</v>
      </c>
      <c r="W252">
        <v>4</v>
      </c>
      <c r="X252">
        <v>2</v>
      </c>
      <c r="Y252">
        <v>1</v>
      </c>
      <c r="Z252">
        <v>7</v>
      </c>
      <c r="AA252">
        <v>1</v>
      </c>
      <c r="AB252">
        <v>9</v>
      </c>
      <c r="AC252">
        <v>0</v>
      </c>
      <c r="AD252">
        <v>0</v>
      </c>
      <c r="AE252">
        <v>0</v>
      </c>
      <c r="AF252">
        <v>0</v>
      </c>
      <c r="AG252">
        <v>7</v>
      </c>
      <c r="AH252">
        <v>7</v>
      </c>
      <c r="AI252">
        <v>0</v>
      </c>
      <c r="AJ252">
        <v>0</v>
      </c>
      <c r="AK252">
        <v>1</v>
      </c>
      <c r="AL252">
        <v>1</v>
      </c>
      <c r="AM252">
        <v>1</v>
      </c>
      <c r="AN252">
        <v>0</v>
      </c>
      <c r="AO252">
        <v>1</v>
      </c>
      <c r="AP252">
        <v>1</v>
      </c>
      <c r="AQ252">
        <v>1</v>
      </c>
      <c r="AR252">
        <v>0</v>
      </c>
      <c r="AS252">
        <v>1</v>
      </c>
      <c r="AT252">
        <v>1</v>
      </c>
      <c r="AU252" t="s">
        <v>708</v>
      </c>
      <c r="AV252">
        <v>32.619998931884773</v>
      </c>
      <c r="AW252">
        <v>32.819999694824219</v>
      </c>
      <c r="AX252">
        <v>33.400001525878913</v>
      </c>
      <c r="AY252">
        <v>32.650001525878913</v>
      </c>
      <c r="AZ252">
        <v>33.090000152587891</v>
      </c>
      <c r="BA252" s="2">
        <f t="shared" si="70"/>
        <v>6.0938685191695985E-3</v>
      </c>
      <c r="BB252" s="2">
        <f t="shared" si="71"/>
        <v>1.7365323489739959E-2</v>
      </c>
      <c r="BC252" s="2">
        <f t="shared" si="72"/>
        <v>5.1797126912257463E-3</v>
      </c>
      <c r="BD252" s="2">
        <f t="shared" si="73"/>
        <v>1.3297027037776132E-2</v>
      </c>
      <c r="BE252">
        <v>60</v>
      </c>
      <c r="BF252">
        <v>76</v>
      </c>
      <c r="BG252">
        <v>33</v>
      </c>
      <c r="BH252">
        <v>1</v>
      </c>
      <c r="BI252">
        <v>0</v>
      </c>
      <c r="BJ252">
        <v>1</v>
      </c>
      <c r="BK252">
        <v>1</v>
      </c>
      <c r="BL252">
        <v>0</v>
      </c>
      <c r="BM252">
        <v>0</v>
      </c>
      <c r="BN252">
        <v>5</v>
      </c>
      <c r="BO252">
        <v>1</v>
      </c>
      <c r="BP252">
        <v>1</v>
      </c>
      <c r="BQ252">
        <v>0</v>
      </c>
      <c r="BR252">
        <v>2</v>
      </c>
      <c r="BS252">
        <v>2</v>
      </c>
      <c r="BT252">
        <v>9</v>
      </c>
      <c r="BU252">
        <v>0</v>
      </c>
      <c r="BV252">
        <v>0</v>
      </c>
      <c r="BW252">
        <v>0</v>
      </c>
      <c r="BX252">
        <v>0</v>
      </c>
      <c r="BY252">
        <v>2</v>
      </c>
      <c r="BZ252">
        <v>2</v>
      </c>
      <c r="CA252">
        <v>0</v>
      </c>
      <c r="CB252">
        <v>0</v>
      </c>
      <c r="CC252">
        <v>1</v>
      </c>
      <c r="CD252">
        <v>1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 t="s">
        <v>412</v>
      </c>
      <c r="CN252">
        <v>33.090000152587891</v>
      </c>
      <c r="CO252">
        <v>32.930000305175781</v>
      </c>
      <c r="CP252">
        <v>33.669998168945313</v>
      </c>
      <c r="CQ252">
        <v>32.849998474121087</v>
      </c>
      <c r="CR252">
        <v>33.279998779296882</v>
      </c>
      <c r="CS252" s="2">
        <f t="shared" si="74"/>
        <v>-4.8587866969123095E-3</v>
      </c>
      <c r="CT252" s="2">
        <f t="shared" si="75"/>
        <v>2.197795972712735E-2</v>
      </c>
      <c r="CU252" s="2">
        <f t="shared" si="76"/>
        <v>2.4294512697626836E-3</v>
      </c>
      <c r="CV252" s="2">
        <f t="shared" si="77"/>
        <v>1.2920682720796717E-2</v>
      </c>
      <c r="CW252">
        <v>12</v>
      </c>
      <c r="CX252">
        <v>65</v>
      </c>
      <c r="CY252">
        <v>25</v>
      </c>
      <c r="CZ252">
        <v>66</v>
      </c>
      <c r="DA252">
        <v>15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1</v>
      </c>
      <c r="DH252">
        <v>0</v>
      </c>
      <c r="DI252">
        <v>0</v>
      </c>
      <c r="DJ252">
        <v>0</v>
      </c>
      <c r="DK252">
        <v>1</v>
      </c>
      <c r="DL252">
        <v>1</v>
      </c>
      <c r="DM252">
        <v>1</v>
      </c>
      <c r="DN252">
        <v>1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 t="s">
        <v>890</v>
      </c>
      <c r="EF252">
        <v>33.279998779296882</v>
      </c>
      <c r="EG252">
        <v>33.169998168945313</v>
      </c>
      <c r="EH252">
        <v>33.889999389648438</v>
      </c>
      <c r="EI252">
        <v>32.799999237060547</v>
      </c>
      <c r="EJ252">
        <v>33.740001678466797</v>
      </c>
      <c r="EK252" s="2">
        <f t="shared" si="78"/>
        <v>-3.3162682069289851E-3</v>
      </c>
      <c r="EL252" s="2">
        <f t="shared" si="79"/>
        <v>2.1245241477432564E-2</v>
      </c>
      <c r="EM252" s="2">
        <f t="shared" si="80"/>
        <v>1.1154626237850351E-2</v>
      </c>
      <c r="EN252" s="2">
        <f t="shared" si="81"/>
        <v>2.7860177671720998E-2</v>
      </c>
      <c r="EO252">
        <v>44</v>
      </c>
      <c r="EP252">
        <v>58</v>
      </c>
      <c r="EQ252">
        <v>44</v>
      </c>
      <c r="ER252">
        <v>20</v>
      </c>
      <c r="ES252">
        <v>5</v>
      </c>
      <c r="ET252">
        <v>0</v>
      </c>
      <c r="EU252">
        <v>0</v>
      </c>
      <c r="EV252">
        <v>0</v>
      </c>
      <c r="EW252">
        <v>0</v>
      </c>
      <c r="EX252">
        <v>11</v>
      </c>
      <c r="EY252">
        <v>1</v>
      </c>
      <c r="EZ252">
        <v>2</v>
      </c>
      <c r="FA252">
        <v>3</v>
      </c>
      <c r="FB252">
        <v>7</v>
      </c>
      <c r="FC252">
        <v>1</v>
      </c>
      <c r="FD252">
        <v>24</v>
      </c>
      <c r="FE252">
        <v>1</v>
      </c>
      <c r="FF252">
        <v>24</v>
      </c>
      <c r="FG252">
        <v>0</v>
      </c>
      <c r="FH252">
        <v>0</v>
      </c>
      <c r="FI252">
        <v>7</v>
      </c>
      <c r="FJ252">
        <v>7</v>
      </c>
      <c r="FK252">
        <v>0</v>
      </c>
      <c r="FL252">
        <v>0</v>
      </c>
      <c r="FM252">
        <v>1</v>
      </c>
      <c r="FN252">
        <v>1</v>
      </c>
      <c r="FO252">
        <v>1</v>
      </c>
      <c r="FP252">
        <v>0</v>
      </c>
      <c r="FQ252">
        <v>1</v>
      </c>
      <c r="FR252">
        <v>1</v>
      </c>
      <c r="FS252">
        <v>1</v>
      </c>
      <c r="FT252">
        <v>0</v>
      </c>
      <c r="FU252">
        <v>1</v>
      </c>
      <c r="FV252">
        <v>1</v>
      </c>
      <c r="FW252" t="s">
        <v>370</v>
      </c>
      <c r="FX252">
        <v>33.740001678466797</v>
      </c>
      <c r="FY252">
        <v>33.950000762939453</v>
      </c>
      <c r="FZ252">
        <v>34.009998321533203</v>
      </c>
      <c r="GA252">
        <v>32.700000762939453</v>
      </c>
      <c r="GB252">
        <v>33.229999542236328</v>
      </c>
      <c r="GC252">
        <v>688</v>
      </c>
      <c r="GD252">
        <v>55</v>
      </c>
      <c r="GE252">
        <v>354</v>
      </c>
      <c r="GF252">
        <v>25</v>
      </c>
      <c r="GG252">
        <v>0</v>
      </c>
      <c r="GH252">
        <v>107</v>
      </c>
      <c r="GI252">
        <v>0</v>
      </c>
      <c r="GJ252">
        <v>106</v>
      </c>
      <c r="GK252">
        <v>25</v>
      </c>
      <c r="GL252">
        <v>16</v>
      </c>
      <c r="GM252">
        <v>25</v>
      </c>
      <c r="GN252">
        <v>7</v>
      </c>
      <c r="GO252">
        <v>3</v>
      </c>
      <c r="GP252">
        <v>1</v>
      </c>
      <c r="GQ252">
        <v>3</v>
      </c>
      <c r="GR252">
        <v>1</v>
      </c>
      <c r="GS252">
        <v>2</v>
      </c>
      <c r="GT252">
        <v>1</v>
      </c>
      <c r="GU252">
        <v>2</v>
      </c>
      <c r="GV252">
        <v>1</v>
      </c>
      <c r="GW252">
        <v>2.7</v>
      </c>
      <c r="GX252" t="s">
        <v>288</v>
      </c>
      <c r="GY252">
        <v>665348</v>
      </c>
      <c r="GZ252">
        <v>548542</v>
      </c>
      <c r="HA252">
        <v>2.4649999999999999</v>
      </c>
      <c r="HB252">
        <v>3.1110000000000002</v>
      </c>
      <c r="HC252">
        <v>-3.41</v>
      </c>
      <c r="HD252">
        <v>5.0999999999999996</v>
      </c>
      <c r="HF252" s="2">
        <f t="shared" si="82"/>
        <v>6.1855399043729831E-3</v>
      </c>
      <c r="HG252" s="2">
        <f t="shared" si="83"/>
        <v>1.7641153059323456E-3</v>
      </c>
      <c r="HH252" s="2">
        <f t="shared" si="84"/>
        <v>3.6818850424431449E-2</v>
      </c>
      <c r="HI252" s="2">
        <f t="shared" si="85"/>
        <v>1.5949406758890561E-2</v>
      </c>
      <c r="HJ252" s="3">
        <f t="shared" si="86"/>
        <v>34.00989247892177</v>
      </c>
      <c r="HK252" t="str">
        <f t="shared" si="87"/>
        <v>SBGI</v>
      </c>
    </row>
    <row r="253" spans="1:219" hidden="1" x14ac:dyDescent="0.25">
      <c r="A253">
        <v>244</v>
      </c>
      <c r="B253" t="s">
        <v>913</v>
      </c>
      <c r="C253">
        <v>9</v>
      </c>
      <c r="D253">
        <v>1</v>
      </c>
      <c r="E253">
        <v>6</v>
      </c>
      <c r="F253">
        <v>0</v>
      </c>
      <c r="G253" t="s">
        <v>218</v>
      </c>
      <c r="H253" t="s">
        <v>218</v>
      </c>
      <c r="I253">
        <v>6</v>
      </c>
      <c r="J253">
        <v>0</v>
      </c>
      <c r="K253" t="s">
        <v>218</v>
      </c>
      <c r="L253" t="s">
        <v>218</v>
      </c>
      <c r="M253">
        <v>0</v>
      </c>
      <c r="N253">
        <v>3</v>
      </c>
      <c r="O253">
        <v>5</v>
      </c>
      <c r="P253">
        <v>26</v>
      </c>
      <c r="Q253">
        <v>161</v>
      </c>
      <c r="R253">
        <v>1</v>
      </c>
      <c r="S253">
        <v>18</v>
      </c>
      <c r="T253">
        <v>1</v>
      </c>
      <c r="U253">
        <v>14</v>
      </c>
      <c r="V253">
        <v>2</v>
      </c>
      <c r="W253">
        <v>0</v>
      </c>
      <c r="X253">
        <v>0</v>
      </c>
      <c r="Y253">
        <v>0</v>
      </c>
      <c r="Z253">
        <v>1</v>
      </c>
      <c r="AA253">
        <v>2</v>
      </c>
      <c r="AB253">
        <v>3</v>
      </c>
      <c r="AC253">
        <v>2</v>
      </c>
      <c r="AD253">
        <v>3</v>
      </c>
      <c r="AE253">
        <v>0</v>
      </c>
      <c r="AF253">
        <v>0</v>
      </c>
      <c r="AG253">
        <v>1</v>
      </c>
      <c r="AH253">
        <v>1</v>
      </c>
      <c r="AI253">
        <v>0</v>
      </c>
      <c r="AJ253">
        <v>0</v>
      </c>
      <c r="AK253">
        <v>1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 t="s">
        <v>914</v>
      </c>
      <c r="AV253">
        <v>51.900001525878913</v>
      </c>
      <c r="AW253">
        <v>52.209999084472663</v>
      </c>
      <c r="AX253">
        <v>52.810001373291023</v>
      </c>
      <c r="AY253">
        <v>48.599998474121087</v>
      </c>
      <c r="AZ253">
        <v>48.75</v>
      </c>
      <c r="BA253" s="2">
        <f t="shared" si="70"/>
        <v>5.9375131972745354E-3</v>
      </c>
      <c r="BB253" s="2">
        <f t="shared" si="71"/>
        <v>1.136152761249154E-2</v>
      </c>
      <c r="BC253" s="2">
        <f t="shared" si="72"/>
        <v>6.9143855078618421E-2</v>
      </c>
      <c r="BD253" s="2">
        <f t="shared" si="73"/>
        <v>3.0769543770033936E-3</v>
      </c>
      <c r="BE253">
        <v>1</v>
      </c>
      <c r="BF253">
        <v>0</v>
      </c>
      <c r="BG253">
        <v>4</v>
      </c>
      <c r="BH253">
        <v>0</v>
      </c>
      <c r="BI253">
        <v>0</v>
      </c>
      <c r="BJ253">
        <v>1</v>
      </c>
      <c r="BK253">
        <v>4</v>
      </c>
      <c r="BL253">
        <v>0</v>
      </c>
      <c r="BM253">
        <v>0</v>
      </c>
      <c r="BN253">
        <v>2</v>
      </c>
      <c r="BO253">
        <v>0</v>
      </c>
      <c r="BP253">
        <v>0</v>
      </c>
      <c r="BQ253">
        <v>1</v>
      </c>
      <c r="BR253">
        <v>190</v>
      </c>
      <c r="BS253">
        <v>1</v>
      </c>
      <c r="BT253">
        <v>0</v>
      </c>
      <c r="BU253">
        <v>0</v>
      </c>
      <c r="BV253">
        <v>0</v>
      </c>
      <c r="BW253">
        <v>4</v>
      </c>
      <c r="BX253">
        <v>4</v>
      </c>
      <c r="BY253">
        <v>1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6</v>
      </c>
      <c r="CF253">
        <v>4</v>
      </c>
      <c r="CG253">
        <v>0</v>
      </c>
      <c r="CH253">
        <v>0</v>
      </c>
      <c r="CI253">
        <v>1</v>
      </c>
      <c r="CJ253">
        <v>1</v>
      </c>
      <c r="CK253">
        <v>0</v>
      </c>
      <c r="CL253">
        <v>0</v>
      </c>
      <c r="CM253" t="s">
        <v>915</v>
      </c>
      <c r="CN253">
        <v>48.75</v>
      </c>
      <c r="CO253">
        <v>48.75</v>
      </c>
      <c r="CP253">
        <v>50.439998626708977</v>
      </c>
      <c r="CQ253">
        <v>48.740001678466797</v>
      </c>
      <c r="CR253">
        <v>49.330001831054688</v>
      </c>
      <c r="CS253" s="2">
        <f t="shared" si="74"/>
        <v>0</v>
      </c>
      <c r="CT253" s="2">
        <f t="shared" si="75"/>
        <v>3.3505128325163946E-2</v>
      </c>
      <c r="CU253" s="2">
        <f t="shared" si="76"/>
        <v>2.050937750400772E-4</v>
      </c>
      <c r="CV253" s="2">
        <f t="shared" si="77"/>
        <v>1.1960270234907422E-2</v>
      </c>
      <c r="CW253">
        <v>2</v>
      </c>
      <c r="CX253">
        <v>5</v>
      </c>
      <c r="CY253">
        <v>74</v>
      </c>
      <c r="CZ253">
        <v>66</v>
      </c>
      <c r="DA253">
        <v>48</v>
      </c>
      <c r="DB253">
        <v>0</v>
      </c>
      <c r="DC253">
        <v>0</v>
      </c>
      <c r="DD253">
        <v>0</v>
      </c>
      <c r="DE253">
        <v>0</v>
      </c>
      <c r="DF253">
        <v>1</v>
      </c>
      <c r="DG253">
        <v>0</v>
      </c>
      <c r="DH253">
        <v>0</v>
      </c>
      <c r="DI253">
        <v>0</v>
      </c>
      <c r="DJ253">
        <v>0</v>
      </c>
      <c r="DK253">
        <v>1</v>
      </c>
      <c r="DL253">
        <v>1</v>
      </c>
      <c r="DM253">
        <v>1</v>
      </c>
      <c r="DN253">
        <v>1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 t="s">
        <v>397</v>
      </c>
      <c r="EF253">
        <v>49.330001831054688</v>
      </c>
      <c r="EG253">
        <v>49.080001831054688</v>
      </c>
      <c r="EH253">
        <v>49.639999389648438</v>
      </c>
      <c r="EI253">
        <v>48.240001678466797</v>
      </c>
      <c r="EJ253">
        <v>48.860000610351563</v>
      </c>
      <c r="EK253" s="2">
        <f t="shared" si="78"/>
        <v>-5.0937243413429201E-3</v>
      </c>
      <c r="EL253" s="2">
        <f t="shared" si="79"/>
        <v>1.1281175775165853E-2</v>
      </c>
      <c r="EM253" s="2">
        <f t="shared" si="80"/>
        <v>1.7114916895874965E-2</v>
      </c>
      <c r="EN253" s="2">
        <f t="shared" si="81"/>
        <v>1.268929439500277E-2</v>
      </c>
      <c r="EO253">
        <v>39</v>
      </c>
      <c r="EP253">
        <v>29</v>
      </c>
      <c r="EQ253">
        <v>5</v>
      </c>
      <c r="ER253">
        <v>0</v>
      </c>
      <c r="ES253">
        <v>0</v>
      </c>
      <c r="ET253">
        <v>1</v>
      </c>
      <c r="EU253">
        <v>5</v>
      </c>
      <c r="EV253">
        <v>0</v>
      </c>
      <c r="EW253">
        <v>0</v>
      </c>
      <c r="EX253">
        <v>39</v>
      </c>
      <c r="EY253">
        <v>25</v>
      </c>
      <c r="EZ253">
        <v>14</v>
      </c>
      <c r="FA253">
        <v>22</v>
      </c>
      <c r="FB253">
        <v>36</v>
      </c>
      <c r="FC253">
        <v>1</v>
      </c>
      <c r="FD253">
        <v>24</v>
      </c>
      <c r="FE253">
        <v>0</v>
      </c>
      <c r="FF253">
        <v>0</v>
      </c>
      <c r="FG253">
        <v>34</v>
      </c>
      <c r="FH253">
        <v>6</v>
      </c>
      <c r="FI253">
        <v>15</v>
      </c>
      <c r="FJ253">
        <v>15</v>
      </c>
      <c r="FK253">
        <v>1</v>
      </c>
      <c r="FL253">
        <v>1</v>
      </c>
      <c r="FM253">
        <v>1</v>
      </c>
      <c r="FN253">
        <v>1</v>
      </c>
      <c r="FO253">
        <v>1</v>
      </c>
      <c r="FP253">
        <v>0</v>
      </c>
      <c r="FQ253">
        <v>4</v>
      </c>
      <c r="FR253">
        <v>4</v>
      </c>
      <c r="FS253">
        <v>1</v>
      </c>
      <c r="FT253">
        <v>0</v>
      </c>
      <c r="FU253">
        <v>1</v>
      </c>
      <c r="FV253">
        <v>1</v>
      </c>
      <c r="FW253" t="s">
        <v>574</v>
      </c>
      <c r="FX253">
        <v>48.860000610351563</v>
      </c>
      <c r="FY253">
        <v>49.369998931884773</v>
      </c>
      <c r="FZ253">
        <v>49.369998931884773</v>
      </c>
      <c r="GA253">
        <v>48.610000610351563</v>
      </c>
      <c r="GB253">
        <v>48.959999084472663</v>
      </c>
      <c r="GC253">
        <v>468</v>
      </c>
      <c r="GD253">
        <v>333</v>
      </c>
      <c r="GE253">
        <v>268</v>
      </c>
      <c r="GF253">
        <v>137</v>
      </c>
      <c r="GG253">
        <v>14</v>
      </c>
      <c r="GH253">
        <v>301</v>
      </c>
      <c r="GI253">
        <v>0</v>
      </c>
      <c r="GJ253">
        <v>114</v>
      </c>
      <c r="GK253">
        <v>4</v>
      </c>
      <c r="GL253">
        <v>227</v>
      </c>
      <c r="GM253">
        <v>1</v>
      </c>
      <c r="GN253">
        <v>36</v>
      </c>
      <c r="GO253">
        <v>3</v>
      </c>
      <c r="GP253">
        <v>1</v>
      </c>
      <c r="GQ253">
        <v>3</v>
      </c>
      <c r="GR253">
        <v>1</v>
      </c>
      <c r="GS253">
        <v>1</v>
      </c>
      <c r="GT253">
        <v>1</v>
      </c>
      <c r="GU253">
        <v>1</v>
      </c>
      <c r="GV253">
        <v>1</v>
      </c>
      <c r="GW253">
        <v>2.2000000000000002</v>
      </c>
      <c r="GX253" t="s">
        <v>218</v>
      </c>
      <c r="GY253">
        <v>1465151</v>
      </c>
      <c r="GZ253">
        <v>4111257</v>
      </c>
      <c r="HA253">
        <v>1.778</v>
      </c>
      <c r="HB253">
        <v>2.7250000000000001</v>
      </c>
      <c r="HC253">
        <v>0.32</v>
      </c>
      <c r="HD253">
        <v>2.94</v>
      </c>
      <c r="HE253">
        <v>0</v>
      </c>
      <c r="HF253" s="2">
        <f t="shared" si="82"/>
        <v>1.0330126241988591E-2</v>
      </c>
      <c r="HG253" s="2">
        <f t="shared" si="83"/>
        <v>0</v>
      </c>
      <c r="HH253" s="2">
        <f t="shared" si="84"/>
        <v>1.539393028105529E-2</v>
      </c>
      <c r="HI253" s="2">
        <f t="shared" si="85"/>
        <v>7.148661778306753E-3</v>
      </c>
      <c r="HJ253" s="3">
        <f t="shared" si="86"/>
        <v>49.369998931884773</v>
      </c>
      <c r="HK253" t="str">
        <f t="shared" si="87"/>
        <v>SKX</v>
      </c>
    </row>
    <row r="254" spans="1:219" hidden="1" x14ac:dyDescent="0.25">
      <c r="A254">
        <v>245</v>
      </c>
      <c r="B254" t="s">
        <v>916</v>
      </c>
      <c r="C254">
        <v>9</v>
      </c>
      <c r="D254">
        <v>0</v>
      </c>
      <c r="E254">
        <v>6</v>
      </c>
      <c r="F254">
        <v>0</v>
      </c>
      <c r="G254" t="s">
        <v>218</v>
      </c>
      <c r="H254" t="s">
        <v>218</v>
      </c>
      <c r="I254">
        <v>6</v>
      </c>
      <c r="J254">
        <v>0</v>
      </c>
      <c r="K254" t="s">
        <v>218</v>
      </c>
      <c r="L254" t="s">
        <v>218</v>
      </c>
      <c r="M254">
        <v>16</v>
      </c>
      <c r="N254">
        <v>4</v>
      </c>
      <c r="O254">
        <v>1</v>
      </c>
      <c r="P254">
        <v>0</v>
      </c>
      <c r="Q254">
        <v>0</v>
      </c>
      <c r="R254">
        <v>1</v>
      </c>
      <c r="S254">
        <v>1</v>
      </c>
      <c r="T254">
        <v>0</v>
      </c>
      <c r="U254">
        <v>0</v>
      </c>
      <c r="V254">
        <v>13</v>
      </c>
      <c r="W254">
        <v>12</v>
      </c>
      <c r="X254">
        <v>17</v>
      </c>
      <c r="Y254">
        <v>9</v>
      </c>
      <c r="Z254">
        <v>140</v>
      </c>
      <c r="AA254">
        <v>1</v>
      </c>
      <c r="AB254">
        <v>0</v>
      </c>
      <c r="AC254">
        <v>0</v>
      </c>
      <c r="AD254">
        <v>0</v>
      </c>
      <c r="AE254">
        <v>5</v>
      </c>
      <c r="AF254">
        <v>1</v>
      </c>
      <c r="AG254">
        <v>0</v>
      </c>
      <c r="AH254">
        <v>0</v>
      </c>
      <c r="AI254">
        <v>1</v>
      </c>
      <c r="AJ254">
        <v>1</v>
      </c>
      <c r="AK254">
        <v>1</v>
      </c>
      <c r="AL254">
        <v>1</v>
      </c>
      <c r="AM254">
        <v>21</v>
      </c>
      <c r="AN254">
        <v>5</v>
      </c>
      <c r="AO254">
        <v>0</v>
      </c>
      <c r="AP254">
        <v>0</v>
      </c>
      <c r="AQ254">
        <v>1</v>
      </c>
      <c r="AR254">
        <v>1</v>
      </c>
      <c r="AS254">
        <v>0</v>
      </c>
      <c r="AT254">
        <v>0</v>
      </c>
      <c r="AU254" t="s">
        <v>917</v>
      </c>
      <c r="AV254">
        <v>190.91999816894531</v>
      </c>
      <c r="AW254">
        <v>194.83999633789071</v>
      </c>
      <c r="AX254">
        <v>201.99000549316409</v>
      </c>
      <c r="AY254">
        <v>192.83000183105469</v>
      </c>
      <c r="AZ254">
        <v>199.66000366210929</v>
      </c>
      <c r="BA254" s="2">
        <f t="shared" si="70"/>
        <v>2.0119063039538143E-2</v>
      </c>
      <c r="BB254" s="2">
        <f t="shared" si="71"/>
        <v>3.5397836332626609E-2</v>
      </c>
      <c r="BC254" s="2">
        <f t="shared" si="72"/>
        <v>1.0316128847335349E-2</v>
      </c>
      <c r="BD254" s="2">
        <f t="shared" si="73"/>
        <v>3.420816240499136E-2</v>
      </c>
      <c r="BE254">
        <v>4</v>
      </c>
      <c r="BF254">
        <v>1</v>
      </c>
      <c r="BG254">
        <v>4</v>
      </c>
      <c r="BH254">
        <v>3</v>
      </c>
      <c r="BI254">
        <v>182</v>
      </c>
      <c r="BJ254">
        <v>0</v>
      </c>
      <c r="BK254">
        <v>0</v>
      </c>
      <c r="BL254">
        <v>0</v>
      </c>
      <c r="BM254">
        <v>0</v>
      </c>
      <c r="BN254">
        <v>1</v>
      </c>
      <c r="BO254">
        <v>0</v>
      </c>
      <c r="BP254">
        <v>0</v>
      </c>
      <c r="BQ254">
        <v>1</v>
      </c>
      <c r="BR254">
        <v>2</v>
      </c>
      <c r="BS254">
        <v>1</v>
      </c>
      <c r="BT254">
        <v>4</v>
      </c>
      <c r="BU254">
        <v>1</v>
      </c>
      <c r="BV254">
        <v>4</v>
      </c>
      <c r="BW254">
        <v>0</v>
      </c>
      <c r="BX254">
        <v>0</v>
      </c>
      <c r="BY254">
        <v>2</v>
      </c>
      <c r="BZ254">
        <v>2</v>
      </c>
      <c r="CA254">
        <v>0</v>
      </c>
      <c r="CB254">
        <v>0</v>
      </c>
      <c r="CC254">
        <v>1</v>
      </c>
      <c r="CD254">
        <v>1</v>
      </c>
      <c r="CE254">
        <v>0</v>
      </c>
      <c r="CF254">
        <v>0</v>
      </c>
      <c r="CG254">
        <v>1</v>
      </c>
      <c r="CH254">
        <v>1</v>
      </c>
      <c r="CI254">
        <v>0</v>
      </c>
      <c r="CJ254">
        <v>0</v>
      </c>
      <c r="CK254">
        <v>1</v>
      </c>
      <c r="CL254">
        <v>1</v>
      </c>
      <c r="CM254" t="s">
        <v>918</v>
      </c>
      <c r="CN254">
        <v>199.66000366210929</v>
      </c>
      <c r="CO254">
        <v>201.17999267578119</v>
      </c>
      <c r="CP254">
        <v>201.49000549316409</v>
      </c>
      <c r="CQ254">
        <v>196.44999694824219</v>
      </c>
      <c r="CR254">
        <v>197.3999938964844</v>
      </c>
      <c r="CS254" s="2">
        <f t="shared" si="74"/>
        <v>7.5553686698930367E-3</v>
      </c>
      <c r="CT254" s="2">
        <f t="shared" si="75"/>
        <v>1.5386014637506218E-3</v>
      </c>
      <c r="CU254" s="2">
        <f t="shared" si="76"/>
        <v>2.351126304672746E-2</v>
      </c>
      <c r="CV254" s="2">
        <f t="shared" si="77"/>
        <v>4.8125480122375164E-3</v>
      </c>
      <c r="CW254">
        <v>1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1</v>
      </c>
      <c r="DJ254">
        <v>194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1</v>
      </c>
      <c r="DX254">
        <v>0</v>
      </c>
      <c r="DY254">
        <v>0</v>
      </c>
      <c r="DZ254">
        <v>0</v>
      </c>
      <c r="EA254">
        <v>1</v>
      </c>
      <c r="EB254">
        <v>0</v>
      </c>
      <c r="EC254">
        <v>0</v>
      </c>
      <c r="ED254">
        <v>0</v>
      </c>
      <c r="EE254" t="s">
        <v>698</v>
      </c>
      <c r="EF254">
        <v>197.3999938964844</v>
      </c>
      <c r="EG254">
        <v>197.66999816894531</v>
      </c>
      <c r="EH254">
        <v>198.75</v>
      </c>
      <c r="EI254">
        <v>194.78999328613281</v>
      </c>
      <c r="EJ254">
        <v>196.41000366210929</v>
      </c>
      <c r="EK254" s="2">
        <f t="shared" si="78"/>
        <v>1.3659345118733901E-3</v>
      </c>
      <c r="EL254" s="2">
        <f t="shared" si="79"/>
        <v>5.4339714770047509E-3</v>
      </c>
      <c r="EM254" s="2">
        <f t="shared" si="80"/>
        <v>1.4569762277991227E-2</v>
      </c>
      <c r="EN254" s="2">
        <f t="shared" si="81"/>
        <v>8.248105217509405E-3</v>
      </c>
      <c r="EO254">
        <v>57</v>
      </c>
      <c r="EP254">
        <v>2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58</v>
      </c>
      <c r="EY254">
        <v>27</v>
      </c>
      <c r="EZ254">
        <v>28</v>
      </c>
      <c r="FA254">
        <v>16</v>
      </c>
      <c r="FB254">
        <v>28</v>
      </c>
      <c r="FC254">
        <v>0</v>
      </c>
      <c r="FD254">
        <v>0</v>
      </c>
      <c r="FE254">
        <v>0</v>
      </c>
      <c r="FF254">
        <v>0</v>
      </c>
      <c r="FG254">
        <v>2</v>
      </c>
      <c r="FH254">
        <v>0</v>
      </c>
      <c r="FI254">
        <v>0</v>
      </c>
      <c r="FJ254">
        <v>0</v>
      </c>
      <c r="FK254">
        <v>1</v>
      </c>
      <c r="FL254">
        <v>0</v>
      </c>
      <c r="FM254">
        <v>1</v>
      </c>
      <c r="FN254">
        <v>0</v>
      </c>
      <c r="FO254">
        <v>1</v>
      </c>
      <c r="FP254">
        <v>0</v>
      </c>
      <c r="FQ254">
        <v>5</v>
      </c>
      <c r="FR254">
        <v>0</v>
      </c>
      <c r="FS254">
        <v>1</v>
      </c>
      <c r="FT254">
        <v>0</v>
      </c>
      <c r="FU254">
        <v>1</v>
      </c>
      <c r="FV254">
        <v>1</v>
      </c>
      <c r="FW254" t="s">
        <v>388</v>
      </c>
      <c r="FX254">
        <v>196.41000366210929</v>
      </c>
      <c r="FY254">
        <v>202.83000183105469</v>
      </c>
      <c r="FZ254">
        <v>204</v>
      </c>
      <c r="GA254">
        <v>195.1000061035156</v>
      </c>
      <c r="GB254">
        <v>197.86000061035159</v>
      </c>
      <c r="GC254">
        <v>275</v>
      </c>
      <c r="GD254">
        <v>547</v>
      </c>
      <c r="GE254">
        <v>60</v>
      </c>
      <c r="GF254">
        <v>352</v>
      </c>
      <c r="GG254">
        <v>0</v>
      </c>
      <c r="GH254">
        <v>185</v>
      </c>
      <c r="GI254">
        <v>0</v>
      </c>
      <c r="GJ254">
        <v>0</v>
      </c>
      <c r="GK254">
        <v>4</v>
      </c>
      <c r="GL254">
        <v>364</v>
      </c>
      <c r="GM254">
        <v>0</v>
      </c>
      <c r="GN254">
        <v>222</v>
      </c>
      <c r="GO254">
        <v>3</v>
      </c>
      <c r="GP254">
        <v>1</v>
      </c>
      <c r="GQ254">
        <v>2</v>
      </c>
      <c r="GR254">
        <v>0</v>
      </c>
      <c r="GS254">
        <v>2</v>
      </c>
      <c r="GT254">
        <v>1</v>
      </c>
      <c r="GU254">
        <v>2</v>
      </c>
      <c r="GV254">
        <v>1</v>
      </c>
      <c r="GW254">
        <v>2.2999999999999998</v>
      </c>
      <c r="GX254" t="s">
        <v>218</v>
      </c>
      <c r="GY254">
        <v>1453152</v>
      </c>
      <c r="GZ254">
        <v>1948500</v>
      </c>
      <c r="HA254">
        <v>3.3660000000000001</v>
      </c>
      <c r="HB254">
        <v>5.0730000000000004</v>
      </c>
      <c r="HC254">
        <v>1.55</v>
      </c>
      <c r="HD254">
        <v>1.88</v>
      </c>
      <c r="HE254">
        <v>0.29610002000000002</v>
      </c>
      <c r="HF254" s="2">
        <f t="shared" si="82"/>
        <v>3.1652113153816774E-2</v>
      </c>
      <c r="HG254" s="2">
        <f t="shared" si="83"/>
        <v>5.7352851418888129E-3</v>
      </c>
      <c r="HH254" s="2">
        <f t="shared" si="84"/>
        <v>3.8110711717972201E-2</v>
      </c>
      <c r="HI254" s="2">
        <f t="shared" si="85"/>
        <v>1.3949229244526684E-2</v>
      </c>
      <c r="HJ254" s="3">
        <f t="shared" si="86"/>
        <v>203.99328972688562</v>
      </c>
      <c r="HK254" t="str">
        <f t="shared" si="87"/>
        <v>SWKS</v>
      </c>
    </row>
    <row r="255" spans="1:219" hidden="1" x14ac:dyDescent="0.25">
      <c r="A255">
        <v>246</v>
      </c>
      <c r="B255" t="s">
        <v>919</v>
      </c>
      <c r="C255">
        <v>10</v>
      </c>
      <c r="D255">
        <v>0</v>
      </c>
      <c r="E255">
        <v>6</v>
      </c>
      <c r="F255">
        <v>0</v>
      </c>
      <c r="G255" t="s">
        <v>218</v>
      </c>
      <c r="H255" t="s">
        <v>218</v>
      </c>
      <c r="I255">
        <v>6</v>
      </c>
      <c r="J255">
        <v>0</v>
      </c>
      <c r="K255" t="s">
        <v>218</v>
      </c>
      <c r="L255" t="s">
        <v>218</v>
      </c>
      <c r="M255">
        <v>28</v>
      </c>
      <c r="N255">
        <v>44</v>
      </c>
      <c r="O255">
        <v>17</v>
      </c>
      <c r="P255">
        <v>0</v>
      </c>
      <c r="Q255">
        <v>0</v>
      </c>
      <c r="R255">
        <v>1</v>
      </c>
      <c r="S255">
        <v>4</v>
      </c>
      <c r="T255">
        <v>0</v>
      </c>
      <c r="U255">
        <v>0</v>
      </c>
      <c r="V255">
        <v>2</v>
      </c>
      <c r="W255">
        <v>1</v>
      </c>
      <c r="X255">
        <v>1</v>
      </c>
      <c r="Y255">
        <v>0</v>
      </c>
      <c r="Z255">
        <v>2</v>
      </c>
      <c r="AA255">
        <v>1</v>
      </c>
      <c r="AB255">
        <v>6</v>
      </c>
      <c r="AC255">
        <v>0</v>
      </c>
      <c r="AD255">
        <v>0</v>
      </c>
      <c r="AE255">
        <v>13</v>
      </c>
      <c r="AF255">
        <v>4</v>
      </c>
      <c r="AG255">
        <v>2</v>
      </c>
      <c r="AH255">
        <v>2</v>
      </c>
      <c r="AI255">
        <v>1</v>
      </c>
      <c r="AJ255">
        <v>1</v>
      </c>
      <c r="AK255">
        <v>1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 t="s">
        <v>920</v>
      </c>
      <c r="AV255">
        <v>19.10000038146973</v>
      </c>
      <c r="AW255">
        <v>18.95999908447266</v>
      </c>
      <c r="AX255">
        <v>19.149999618530281</v>
      </c>
      <c r="AY255">
        <v>18.569999694824219</v>
      </c>
      <c r="AZ255">
        <v>18.739999771118161</v>
      </c>
      <c r="BA255" s="2">
        <f t="shared" si="70"/>
        <v>-7.3840350082994277E-3</v>
      </c>
      <c r="BB255" s="2">
        <f t="shared" si="71"/>
        <v>9.9216991040442792E-3</v>
      </c>
      <c r="BC255" s="2">
        <f t="shared" si="72"/>
        <v>2.0569589054876714E-2</v>
      </c>
      <c r="BD255" s="2">
        <f t="shared" si="73"/>
        <v>9.0715089845381236E-3</v>
      </c>
      <c r="BE255">
        <v>3</v>
      </c>
      <c r="BF255">
        <v>0</v>
      </c>
      <c r="BG255">
        <v>1</v>
      </c>
      <c r="BH255">
        <v>0</v>
      </c>
      <c r="BI255">
        <v>0</v>
      </c>
      <c r="BJ255">
        <v>1</v>
      </c>
      <c r="BK255">
        <v>1</v>
      </c>
      <c r="BL255">
        <v>0</v>
      </c>
      <c r="BM255">
        <v>0</v>
      </c>
      <c r="BN255">
        <v>1</v>
      </c>
      <c r="BO255">
        <v>1</v>
      </c>
      <c r="BP255">
        <v>0</v>
      </c>
      <c r="BQ255">
        <v>1</v>
      </c>
      <c r="BR255">
        <v>108</v>
      </c>
      <c r="BS255">
        <v>0</v>
      </c>
      <c r="BT255">
        <v>0</v>
      </c>
      <c r="BU255">
        <v>0</v>
      </c>
      <c r="BV255">
        <v>0</v>
      </c>
      <c r="BW255">
        <v>1</v>
      </c>
      <c r="BX255">
        <v>1</v>
      </c>
      <c r="BY255">
        <v>0</v>
      </c>
      <c r="BZ255">
        <v>0</v>
      </c>
      <c r="CA255">
        <v>1</v>
      </c>
      <c r="CB255">
        <v>1</v>
      </c>
      <c r="CC255">
        <v>0</v>
      </c>
      <c r="CD255">
        <v>0</v>
      </c>
      <c r="CE255">
        <v>4</v>
      </c>
      <c r="CF255">
        <v>1</v>
      </c>
      <c r="CG255">
        <v>0</v>
      </c>
      <c r="CH255">
        <v>0</v>
      </c>
      <c r="CI255">
        <v>1</v>
      </c>
      <c r="CJ255">
        <v>1</v>
      </c>
      <c r="CK255">
        <v>0</v>
      </c>
      <c r="CL255">
        <v>0</v>
      </c>
      <c r="CM255" t="s">
        <v>921</v>
      </c>
      <c r="CN255">
        <v>18.739999771118161</v>
      </c>
      <c r="CO255">
        <v>18.899999618530281</v>
      </c>
      <c r="CP255">
        <v>19.280000686645511</v>
      </c>
      <c r="CQ255">
        <v>18.659999847412109</v>
      </c>
      <c r="CR255">
        <v>19.010000228881839</v>
      </c>
      <c r="CS255" s="2">
        <f t="shared" si="74"/>
        <v>8.4656005630417974E-3</v>
      </c>
      <c r="CT255" s="2">
        <f t="shared" si="75"/>
        <v>1.9709598266686945E-2</v>
      </c>
      <c r="CU255" s="2">
        <f t="shared" si="76"/>
        <v>1.2698400844562308E-2</v>
      </c>
      <c r="CV255" s="2">
        <f t="shared" si="77"/>
        <v>1.8411382285938971E-2</v>
      </c>
      <c r="CW255">
        <v>29</v>
      </c>
      <c r="CX255">
        <v>7</v>
      </c>
      <c r="CY255">
        <v>1</v>
      </c>
      <c r="CZ255">
        <v>0</v>
      </c>
      <c r="DA255">
        <v>1</v>
      </c>
      <c r="DB255">
        <v>1</v>
      </c>
      <c r="DC255">
        <v>2</v>
      </c>
      <c r="DD255">
        <v>1</v>
      </c>
      <c r="DE255">
        <v>1</v>
      </c>
      <c r="DF255">
        <v>23</v>
      </c>
      <c r="DG255">
        <v>9</v>
      </c>
      <c r="DH255">
        <v>13</v>
      </c>
      <c r="DI255">
        <v>10</v>
      </c>
      <c r="DJ255">
        <v>66</v>
      </c>
      <c r="DK255">
        <v>0</v>
      </c>
      <c r="DL255">
        <v>0</v>
      </c>
      <c r="DM255">
        <v>0</v>
      </c>
      <c r="DN255">
        <v>0</v>
      </c>
      <c r="DO255">
        <v>3</v>
      </c>
      <c r="DP255">
        <v>2</v>
      </c>
      <c r="DQ255">
        <v>66</v>
      </c>
      <c r="DR255">
        <v>0</v>
      </c>
      <c r="DS255">
        <v>1</v>
      </c>
      <c r="DT255">
        <v>1</v>
      </c>
      <c r="DU255">
        <v>1</v>
      </c>
      <c r="DV255">
        <v>0</v>
      </c>
      <c r="DW255">
        <v>18</v>
      </c>
      <c r="DX255">
        <v>3</v>
      </c>
      <c r="DY255">
        <v>15</v>
      </c>
      <c r="DZ255">
        <v>15</v>
      </c>
      <c r="EA255">
        <v>3</v>
      </c>
      <c r="EB255">
        <v>1</v>
      </c>
      <c r="EC255">
        <v>3</v>
      </c>
      <c r="ED255">
        <v>1</v>
      </c>
      <c r="EE255" t="s">
        <v>412</v>
      </c>
      <c r="EF255">
        <v>19.010000228881839</v>
      </c>
      <c r="EG255">
        <v>19.010000228881839</v>
      </c>
      <c r="EH255">
        <v>19.649999618530281</v>
      </c>
      <c r="EI255">
        <v>19.010000228881839</v>
      </c>
      <c r="EJ255">
        <v>19.520000457763668</v>
      </c>
      <c r="EK255" s="2">
        <f t="shared" si="78"/>
        <v>0</v>
      </c>
      <c r="EL255" s="2">
        <f t="shared" si="79"/>
        <v>3.2569944125846795E-2</v>
      </c>
      <c r="EM255" s="2">
        <f t="shared" si="80"/>
        <v>0</v>
      </c>
      <c r="EN255" s="2">
        <f t="shared" si="81"/>
        <v>2.6127060293125504E-2</v>
      </c>
      <c r="EO255">
        <v>2</v>
      </c>
      <c r="EP255">
        <v>8</v>
      </c>
      <c r="EQ255">
        <v>27</v>
      </c>
      <c r="ER255">
        <v>14</v>
      </c>
      <c r="ES255">
        <v>115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 t="s">
        <v>247</v>
      </c>
      <c r="FX255">
        <v>19.520000457763668</v>
      </c>
      <c r="FY255">
        <v>19.659999847412109</v>
      </c>
      <c r="FZ255">
        <v>19.659999847412109</v>
      </c>
      <c r="GA255">
        <v>18.819999694824219</v>
      </c>
      <c r="GB255">
        <v>19.04999923706055</v>
      </c>
      <c r="GC255">
        <v>297</v>
      </c>
      <c r="GD255">
        <v>238</v>
      </c>
      <c r="GE255">
        <v>204</v>
      </c>
      <c r="GF255">
        <v>121</v>
      </c>
      <c r="GG255">
        <v>1</v>
      </c>
      <c r="GH255">
        <v>130</v>
      </c>
      <c r="GI255">
        <v>1</v>
      </c>
      <c r="GJ255">
        <v>130</v>
      </c>
      <c r="GK255">
        <v>0</v>
      </c>
      <c r="GL255">
        <v>176</v>
      </c>
      <c r="GM255">
        <v>0</v>
      </c>
      <c r="GN255">
        <v>66</v>
      </c>
      <c r="GO255">
        <v>2</v>
      </c>
      <c r="GP255">
        <v>1</v>
      </c>
      <c r="GQ255">
        <v>1</v>
      </c>
      <c r="GR255">
        <v>0</v>
      </c>
      <c r="GS255">
        <v>3</v>
      </c>
      <c r="GT255">
        <v>3</v>
      </c>
      <c r="GU255">
        <v>1</v>
      </c>
      <c r="GV255">
        <v>1</v>
      </c>
      <c r="GW255">
        <v>2.5</v>
      </c>
      <c r="GX255" t="s">
        <v>218</v>
      </c>
      <c r="GY255">
        <v>173278</v>
      </c>
      <c r="GZ255">
        <v>169942</v>
      </c>
      <c r="HA255">
        <v>0.32300000000000001</v>
      </c>
      <c r="HB255">
        <v>1.7549999999999999</v>
      </c>
      <c r="HC255">
        <v>-0.17</v>
      </c>
      <c r="HD255">
        <v>2.56</v>
      </c>
      <c r="HE255">
        <v>0</v>
      </c>
      <c r="HF255" s="2">
        <f t="shared" si="82"/>
        <v>7.1210269956777372E-3</v>
      </c>
      <c r="HG255" s="2">
        <f t="shared" si="83"/>
        <v>0</v>
      </c>
      <c r="HH255" s="2">
        <f t="shared" si="84"/>
        <v>4.272635600749819E-2</v>
      </c>
      <c r="HI255" s="2">
        <f t="shared" si="85"/>
        <v>1.2073467267593507E-2</v>
      </c>
      <c r="HJ255" s="3">
        <f t="shared" si="86"/>
        <v>19.659999847412109</v>
      </c>
      <c r="HK255" t="str">
        <f t="shared" si="87"/>
        <v>SOHU</v>
      </c>
    </row>
    <row r="256" spans="1:219" hidden="1" x14ac:dyDescent="0.25">
      <c r="A256">
        <v>247</v>
      </c>
      <c r="B256" t="s">
        <v>922</v>
      </c>
      <c r="C256">
        <v>10</v>
      </c>
      <c r="D256">
        <v>0</v>
      </c>
      <c r="E256">
        <v>6</v>
      </c>
      <c r="F256">
        <v>0</v>
      </c>
      <c r="G256" t="s">
        <v>218</v>
      </c>
      <c r="H256" t="s">
        <v>218</v>
      </c>
      <c r="I256">
        <v>6</v>
      </c>
      <c r="J256">
        <v>0</v>
      </c>
      <c r="K256" t="s">
        <v>218</v>
      </c>
      <c r="L256" t="s">
        <v>218</v>
      </c>
      <c r="M256">
        <v>50</v>
      </c>
      <c r="N256">
        <v>104</v>
      </c>
      <c r="O256">
        <v>17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7</v>
      </c>
      <c r="W256">
        <v>2</v>
      </c>
      <c r="X256">
        <v>2</v>
      </c>
      <c r="Y256">
        <v>1</v>
      </c>
      <c r="Z256">
        <v>1</v>
      </c>
      <c r="AA256">
        <v>1</v>
      </c>
      <c r="AB256">
        <v>13</v>
      </c>
      <c r="AC256">
        <v>0</v>
      </c>
      <c r="AD256">
        <v>0</v>
      </c>
      <c r="AE256">
        <v>0</v>
      </c>
      <c r="AF256">
        <v>0</v>
      </c>
      <c r="AG256">
        <v>1</v>
      </c>
      <c r="AH256">
        <v>1</v>
      </c>
      <c r="AI256">
        <v>0</v>
      </c>
      <c r="AJ256">
        <v>0</v>
      </c>
      <c r="AK256">
        <v>1</v>
      </c>
      <c r="AL256">
        <v>1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 t="s">
        <v>509</v>
      </c>
      <c r="AV256">
        <v>65.419998168945313</v>
      </c>
      <c r="AW256">
        <v>65.699996948242188</v>
      </c>
      <c r="AX256">
        <v>65.989997863769531</v>
      </c>
      <c r="AY256">
        <v>65.330001831054688</v>
      </c>
      <c r="AZ256">
        <v>65.360000610351563</v>
      </c>
      <c r="BA256" s="2">
        <f t="shared" si="70"/>
        <v>4.2617776606208579E-3</v>
      </c>
      <c r="BB256" s="2">
        <f t="shared" si="71"/>
        <v>4.3946192592099198E-3</v>
      </c>
      <c r="BC256" s="2">
        <f t="shared" si="72"/>
        <v>5.6315849980781429E-3</v>
      </c>
      <c r="BD256" s="2">
        <f t="shared" si="73"/>
        <v>4.5897764713487277E-4</v>
      </c>
      <c r="BE256">
        <v>81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63</v>
      </c>
      <c r="BO256">
        <v>8</v>
      </c>
      <c r="BP256">
        <v>8</v>
      </c>
      <c r="BQ256">
        <v>5</v>
      </c>
      <c r="BR256">
        <v>2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 t="s">
        <v>923</v>
      </c>
      <c r="CN256">
        <v>65.360000610351563</v>
      </c>
      <c r="CO256">
        <v>65.110000610351563</v>
      </c>
      <c r="CP256">
        <v>65.410003662109375</v>
      </c>
      <c r="CQ256">
        <v>64.599998474121094</v>
      </c>
      <c r="CR256">
        <v>65.110000610351563</v>
      </c>
      <c r="CS256" s="2">
        <f t="shared" si="74"/>
        <v>-3.8396559308317979E-3</v>
      </c>
      <c r="CT256" s="2">
        <f t="shared" si="75"/>
        <v>4.586501069584803E-3</v>
      </c>
      <c r="CU256" s="2">
        <f t="shared" si="76"/>
        <v>7.8329309084568255E-3</v>
      </c>
      <c r="CV256" s="2">
        <f t="shared" si="77"/>
        <v>7.8329309084568255E-3</v>
      </c>
      <c r="CW256">
        <v>130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59</v>
      </c>
      <c r="DG256">
        <v>14</v>
      </c>
      <c r="DH256">
        <v>6</v>
      </c>
      <c r="DI256">
        <v>3</v>
      </c>
      <c r="DJ256">
        <v>6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 t="s">
        <v>643</v>
      </c>
      <c r="EF256">
        <v>65.110000610351563</v>
      </c>
      <c r="EG256">
        <v>65.410003662109375</v>
      </c>
      <c r="EH256">
        <v>66</v>
      </c>
      <c r="EI256">
        <v>65.300003051757813</v>
      </c>
      <c r="EJ256">
        <v>65.5</v>
      </c>
      <c r="EK256" s="2">
        <f t="shared" si="78"/>
        <v>4.586501069584803E-3</v>
      </c>
      <c r="EL256" s="2">
        <f t="shared" si="79"/>
        <v>8.9393384528883013E-3</v>
      </c>
      <c r="EM256" s="2">
        <f t="shared" si="80"/>
        <v>1.6817092828765867E-3</v>
      </c>
      <c r="EN256" s="2">
        <f t="shared" si="81"/>
        <v>3.053388522781475E-3</v>
      </c>
      <c r="EO256">
        <v>82</v>
      </c>
      <c r="EP256">
        <v>99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2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 t="s">
        <v>642</v>
      </c>
      <c r="FX256">
        <v>65.5</v>
      </c>
      <c r="FY256">
        <v>66.050003051757813</v>
      </c>
      <c r="FZ256">
        <v>66.790000915527344</v>
      </c>
      <c r="GA256">
        <v>65.660003662109375</v>
      </c>
      <c r="GB256">
        <v>66.099998474121094</v>
      </c>
      <c r="GC256">
        <v>563</v>
      </c>
      <c r="GD256">
        <v>189</v>
      </c>
      <c r="GE256">
        <v>311</v>
      </c>
      <c r="GF256">
        <v>90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9</v>
      </c>
      <c r="GM256">
        <v>0</v>
      </c>
      <c r="GN256">
        <v>6</v>
      </c>
      <c r="GO256">
        <v>1</v>
      </c>
      <c r="GP256">
        <v>0</v>
      </c>
      <c r="GQ256">
        <v>1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3</v>
      </c>
      <c r="GX256" t="s">
        <v>288</v>
      </c>
      <c r="GY256">
        <v>354816</v>
      </c>
      <c r="GZ256">
        <v>406057</v>
      </c>
      <c r="HA256">
        <v>0.93500000000000005</v>
      </c>
      <c r="HB256">
        <v>1.274</v>
      </c>
      <c r="HC256">
        <v>3.78</v>
      </c>
      <c r="HD256">
        <v>3.66</v>
      </c>
      <c r="HE256">
        <v>0.88780000000000003</v>
      </c>
      <c r="HF256" s="2">
        <f t="shared" si="82"/>
        <v>8.3270708000848792E-3</v>
      </c>
      <c r="HG256" s="2">
        <f t="shared" si="83"/>
        <v>1.1079470783440182E-2</v>
      </c>
      <c r="HH256" s="2">
        <f t="shared" si="84"/>
        <v>5.9046082002877087E-3</v>
      </c>
      <c r="HI256" s="2">
        <f t="shared" si="85"/>
        <v>6.6565026046707665E-3</v>
      </c>
      <c r="HJ256" s="3">
        <f t="shared" si="86"/>
        <v>66.781802130815905</v>
      </c>
      <c r="HK256" t="str">
        <f t="shared" si="87"/>
        <v>SON</v>
      </c>
    </row>
    <row r="257" spans="1:219" hidden="1" x14ac:dyDescent="0.25">
      <c r="A257">
        <v>248</v>
      </c>
      <c r="B257" t="s">
        <v>924</v>
      </c>
      <c r="C257">
        <v>9</v>
      </c>
      <c r="D257">
        <v>0</v>
      </c>
      <c r="E257">
        <v>5</v>
      </c>
      <c r="F257">
        <v>1</v>
      </c>
      <c r="G257" t="s">
        <v>218</v>
      </c>
      <c r="H257" t="s">
        <v>218</v>
      </c>
      <c r="I257">
        <v>6</v>
      </c>
      <c r="J257">
        <v>0</v>
      </c>
      <c r="K257" t="s">
        <v>218</v>
      </c>
      <c r="L257" t="s">
        <v>218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5</v>
      </c>
      <c r="W257">
        <v>7</v>
      </c>
      <c r="X257">
        <v>18</v>
      </c>
      <c r="Y257">
        <v>18</v>
      </c>
      <c r="Z257">
        <v>140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1</v>
      </c>
      <c r="AN257">
        <v>0</v>
      </c>
      <c r="AO257">
        <v>0</v>
      </c>
      <c r="AP257">
        <v>0</v>
      </c>
      <c r="AQ257">
        <v>1</v>
      </c>
      <c r="AR257">
        <v>0</v>
      </c>
      <c r="AS257">
        <v>0</v>
      </c>
      <c r="AT257">
        <v>0</v>
      </c>
      <c r="AU257" t="s">
        <v>298</v>
      </c>
      <c r="AV257">
        <v>45.990001678466797</v>
      </c>
      <c r="AW257">
        <v>46.349998474121087</v>
      </c>
      <c r="AX257">
        <v>46.650001525878913</v>
      </c>
      <c r="AY257">
        <v>46.049999237060547</v>
      </c>
      <c r="AZ257">
        <v>46.180000305175781</v>
      </c>
      <c r="BA257" s="2">
        <f t="shared" si="70"/>
        <v>7.7669214132830566E-3</v>
      </c>
      <c r="BB257" s="2">
        <f t="shared" si="71"/>
        <v>6.4309333750268705E-3</v>
      </c>
      <c r="BC257" s="2">
        <f t="shared" si="72"/>
        <v>6.4724756620658797E-3</v>
      </c>
      <c r="BD257" s="2">
        <f t="shared" si="73"/>
        <v>2.815094570293053E-3</v>
      </c>
      <c r="BE257">
        <v>93</v>
      </c>
      <c r="BF257">
        <v>4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52</v>
      </c>
      <c r="BO257">
        <v>13</v>
      </c>
      <c r="BP257">
        <v>11</v>
      </c>
      <c r="BQ257">
        <v>8</v>
      </c>
      <c r="BR257">
        <v>7</v>
      </c>
      <c r="BS257">
        <v>0</v>
      </c>
      <c r="BT257">
        <v>0</v>
      </c>
      <c r="BU257">
        <v>0</v>
      </c>
      <c r="BV257">
        <v>0</v>
      </c>
      <c r="BW257">
        <v>6</v>
      </c>
      <c r="BX257">
        <v>0</v>
      </c>
      <c r="BY257">
        <v>0</v>
      </c>
      <c r="BZ257">
        <v>0</v>
      </c>
      <c r="CA257">
        <v>1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 t="s">
        <v>852</v>
      </c>
      <c r="CN257">
        <v>46.180000305175781</v>
      </c>
      <c r="CO257">
        <v>46.220001220703118</v>
      </c>
      <c r="CP257">
        <v>46.400001525878913</v>
      </c>
      <c r="CQ257">
        <v>45.880001068115227</v>
      </c>
      <c r="CR257">
        <v>46.080001831054688</v>
      </c>
      <c r="CS257" s="2">
        <f t="shared" si="74"/>
        <v>8.6544600759164148E-4</v>
      </c>
      <c r="CT257" s="2">
        <f t="shared" si="75"/>
        <v>3.8793167943195206E-3</v>
      </c>
      <c r="CU257" s="2">
        <f t="shared" si="76"/>
        <v>7.3561259975820636E-3</v>
      </c>
      <c r="CV257" s="2">
        <f t="shared" si="77"/>
        <v>4.3402941621558666E-3</v>
      </c>
      <c r="CW257">
        <v>34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63</v>
      </c>
      <c r="DG257">
        <v>31</v>
      </c>
      <c r="DH257">
        <v>18</v>
      </c>
      <c r="DI257">
        <v>20</v>
      </c>
      <c r="DJ257">
        <v>20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 t="s">
        <v>550</v>
      </c>
      <c r="EF257">
        <v>46.080001831054688</v>
      </c>
      <c r="EG257">
        <v>46.189998626708977</v>
      </c>
      <c r="EH257">
        <v>46.409999847412109</v>
      </c>
      <c r="EI257">
        <v>45.979999542236328</v>
      </c>
      <c r="EJ257">
        <v>46.009998321533203</v>
      </c>
      <c r="EK257" s="2">
        <f t="shared" si="78"/>
        <v>2.3813985478381428E-3</v>
      </c>
      <c r="EL257" s="2">
        <f t="shared" si="79"/>
        <v>4.7403839997082198E-3</v>
      </c>
      <c r="EM257" s="2">
        <f t="shared" si="80"/>
        <v>4.546418937350194E-3</v>
      </c>
      <c r="EN257" s="2">
        <f t="shared" si="81"/>
        <v>6.5200565944889544E-4</v>
      </c>
      <c r="EO257">
        <v>86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55</v>
      </c>
      <c r="EY257">
        <v>32</v>
      </c>
      <c r="EZ257">
        <v>8</v>
      </c>
      <c r="FA257">
        <v>6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 t="s">
        <v>925</v>
      </c>
      <c r="FX257">
        <v>46.009998321533203</v>
      </c>
      <c r="FY257">
        <v>46.75</v>
      </c>
      <c r="FZ257">
        <v>47.830001831054688</v>
      </c>
      <c r="GA257">
        <v>46.509998321533203</v>
      </c>
      <c r="GB257">
        <v>47.709999084472663</v>
      </c>
      <c r="GC257">
        <v>218</v>
      </c>
      <c r="GD257">
        <v>532</v>
      </c>
      <c r="GE257">
        <v>120</v>
      </c>
      <c r="GF257">
        <v>253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167</v>
      </c>
      <c r="GM257">
        <v>0</v>
      </c>
      <c r="GN257">
        <v>20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2.2999999999999998</v>
      </c>
      <c r="GX257" t="s">
        <v>218</v>
      </c>
      <c r="GY257">
        <v>527505</v>
      </c>
      <c r="GZ257">
        <v>547142</v>
      </c>
      <c r="HA257">
        <v>1.278</v>
      </c>
      <c r="HB257">
        <v>1.526</v>
      </c>
      <c r="HC257">
        <v>1.29</v>
      </c>
      <c r="HD257">
        <v>4.28</v>
      </c>
      <c r="HE257">
        <v>16.666699999999999</v>
      </c>
      <c r="HF257" s="2">
        <f t="shared" si="82"/>
        <v>1.5828912908380732E-2</v>
      </c>
      <c r="HG257" s="2">
        <f t="shared" si="83"/>
        <v>2.2580008147803809E-2</v>
      </c>
      <c r="HH257" s="2">
        <f t="shared" si="84"/>
        <v>5.1337257426052885E-3</v>
      </c>
      <c r="HI257" s="2">
        <f t="shared" si="85"/>
        <v>2.5151976230701756E-2</v>
      </c>
      <c r="HJ257" s="3">
        <f t="shared" si="86"/>
        <v>47.805615380909828</v>
      </c>
      <c r="HK257" t="str">
        <f t="shared" si="87"/>
        <v>SRC</v>
      </c>
    </row>
    <row r="258" spans="1:219" hidden="1" x14ac:dyDescent="0.25">
      <c r="A258">
        <v>249</v>
      </c>
      <c r="B258" t="s">
        <v>926</v>
      </c>
      <c r="C258">
        <v>9</v>
      </c>
      <c r="D258">
        <v>0</v>
      </c>
      <c r="E258">
        <v>6</v>
      </c>
      <c r="F258">
        <v>0</v>
      </c>
      <c r="G258" t="s">
        <v>218</v>
      </c>
      <c r="H258" t="s">
        <v>218</v>
      </c>
      <c r="I258">
        <v>6</v>
      </c>
      <c r="J258">
        <v>0</v>
      </c>
      <c r="K258" t="s">
        <v>218</v>
      </c>
      <c r="L258" t="s">
        <v>218</v>
      </c>
      <c r="M258">
        <v>8</v>
      </c>
      <c r="N258">
        <v>53</v>
      </c>
      <c r="O258">
        <v>1</v>
      </c>
      <c r="P258">
        <v>16</v>
      </c>
      <c r="Q258">
        <v>19</v>
      </c>
      <c r="R258">
        <v>0</v>
      </c>
      <c r="S258">
        <v>0</v>
      </c>
      <c r="T258">
        <v>0</v>
      </c>
      <c r="U258">
        <v>0</v>
      </c>
      <c r="V258">
        <v>5</v>
      </c>
      <c r="W258">
        <v>0</v>
      </c>
      <c r="X258">
        <v>0</v>
      </c>
      <c r="Y258">
        <v>0</v>
      </c>
      <c r="Z258">
        <v>0</v>
      </c>
      <c r="AA258">
        <v>1</v>
      </c>
      <c r="AB258">
        <v>5</v>
      </c>
      <c r="AC258">
        <v>1</v>
      </c>
      <c r="AD258">
        <v>5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 t="s">
        <v>927</v>
      </c>
      <c r="AV258">
        <v>67.989997863769531</v>
      </c>
      <c r="AW258">
        <v>68.470001220703125</v>
      </c>
      <c r="AX258">
        <v>69.349998474121094</v>
      </c>
      <c r="AY258">
        <v>67.989997863769531</v>
      </c>
      <c r="AZ258">
        <v>68.019996643066406</v>
      </c>
      <c r="BA258" s="2">
        <f t="shared" si="70"/>
        <v>7.0104184077107723E-3</v>
      </c>
      <c r="BB258" s="2">
        <f t="shared" si="71"/>
        <v>1.2689218064602437E-2</v>
      </c>
      <c r="BC258" s="2">
        <f t="shared" si="72"/>
        <v>7.0104184077107723E-3</v>
      </c>
      <c r="BD258" s="2">
        <f t="shared" si="73"/>
        <v>4.4102882648311414E-4</v>
      </c>
      <c r="BE258">
        <v>17</v>
      </c>
      <c r="BF258">
        <v>15</v>
      </c>
      <c r="BG258">
        <v>1</v>
      </c>
      <c r="BH258">
        <v>0</v>
      </c>
      <c r="BI258">
        <v>0</v>
      </c>
      <c r="BJ258">
        <v>1</v>
      </c>
      <c r="BK258">
        <v>1</v>
      </c>
      <c r="BL258">
        <v>0</v>
      </c>
      <c r="BM258">
        <v>0</v>
      </c>
      <c r="BN258">
        <v>22</v>
      </c>
      <c r="BO258">
        <v>15</v>
      </c>
      <c r="BP258">
        <v>13</v>
      </c>
      <c r="BQ258">
        <v>11</v>
      </c>
      <c r="BR258">
        <v>7</v>
      </c>
      <c r="BS258">
        <v>0</v>
      </c>
      <c r="BT258">
        <v>0</v>
      </c>
      <c r="BU258">
        <v>0</v>
      </c>
      <c r="BV258">
        <v>0</v>
      </c>
      <c r="BW258">
        <v>17</v>
      </c>
      <c r="BX258">
        <v>1</v>
      </c>
      <c r="BY258">
        <v>0</v>
      </c>
      <c r="BZ258">
        <v>0</v>
      </c>
      <c r="CA258">
        <v>1</v>
      </c>
      <c r="CB258">
        <v>1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 t="s">
        <v>231</v>
      </c>
      <c r="CN258">
        <v>68.019996643066406</v>
      </c>
      <c r="CO258">
        <v>67.930000305175781</v>
      </c>
      <c r="CP258">
        <v>68.612998962402344</v>
      </c>
      <c r="CQ258">
        <v>67.699996948242188</v>
      </c>
      <c r="CR258">
        <v>68.410003662109375</v>
      </c>
      <c r="CS258" s="2">
        <f t="shared" si="74"/>
        <v>-1.3248393564893046E-3</v>
      </c>
      <c r="CT258" s="2">
        <f t="shared" si="75"/>
        <v>9.9543624029729827E-3</v>
      </c>
      <c r="CU258" s="2">
        <f t="shared" si="76"/>
        <v>3.3858877653510921E-3</v>
      </c>
      <c r="CV258" s="2">
        <f t="shared" si="77"/>
        <v>1.0378697205953302E-2</v>
      </c>
      <c r="CW258">
        <v>34</v>
      </c>
      <c r="CX258">
        <v>64</v>
      </c>
      <c r="CY258">
        <v>1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1</v>
      </c>
      <c r="DH258">
        <v>2</v>
      </c>
      <c r="DI258">
        <v>0</v>
      </c>
      <c r="DJ258">
        <v>0</v>
      </c>
      <c r="DK258">
        <v>1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 t="s">
        <v>890</v>
      </c>
      <c r="EF258">
        <v>68.410003662109375</v>
      </c>
      <c r="EG258">
        <v>68.519996643066406</v>
      </c>
      <c r="EH258">
        <v>69.580001831054688</v>
      </c>
      <c r="EI258">
        <v>68.519996643066406</v>
      </c>
      <c r="EJ258">
        <v>69.040000915527344</v>
      </c>
      <c r="EK258" s="2">
        <f t="shared" si="78"/>
        <v>1.6052683354613739E-3</v>
      </c>
      <c r="EL258" s="2">
        <f t="shared" si="79"/>
        <v>1.5234336879755395E-2</v>
      </c>
      <c r="EM258" s="2">
        <f t="shared" si="80"/>
        <v>0</v>
      </c>
      <c r="EN258" s="2">
        <f t="shared" si="81"/>
        <v>7.5319273691374367E-3</v>
      </c>
      <c r="EO258">
        <v>12</v>
      </c>
      <c r="EP258">
        <v>50</v>
      </c>
      <c r="EQ258">
        <v>8</v>
      </c>
      <c r="ER258">
        <v>3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 t="s">
        <v>342</v>
      </c>
      <c r="FX258">
        <v>69.040000915527344</v>
      </c>
      <c r="FY258">
        <v>69.669998168945313</v>
      </c>
      <c r="FZ258">
        <v>69.669998168945313</v>
      </c>
      <c r="GA258">
        <v>68.535003662109375</v>
      </c>
      <c r="GB258">
        <v>69.279998779296875</v>
      </c>
      <c r="GC258">
        <v>302</v>
      </c>
      <c r="GD258">
        <v>76</v>
      </c>
      <c r="GE258">
        <v>172</v>
      </c>
      <c r="GF258">
        <v>3</v>
      </c>
      <c r="GG258">
        <v>0</v>
      </c>
      <c r="GH258">
        <v>38</v>
      </c>
      <c r="GI258">
        <v>0</v>
      </c>
      <c r="GJ258">
        <v>3</v>
      </c>
      <c r="GK258">
        <v>5</v>
      </c>
      <c r="GL258">
        <v>7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2.9</v>
      </c>
      <c r="GX258" t="s">
        <v>288</v>
      </c>
      <c r="GY258">
        <v>54778</v>
      </c>
      <c r="GZ258">
        <v>140285</v>
      </c>
      <c r="HA258">
        <v>1.446</v>
      </c>
      <c r="HB258">
        <v>1.9159999999999999</v>
      </c>
      <c r="HC258">
        <v>1.24</v>
      </c>
      <c r="HD258">
        <v>4.55</v>
      </c>
      <c r="HE258">
        <v>0</v>
      </c>
      <c r="HF258" s="2">
        <f t="shared" si="82"/>
        <v>9.0425903541760944E-3</v>
      </c>
      <c r="HG258" s="2">
        <f t="shared" si="83"/>
        <v>0</v>
      </c>
      <c r="HH258" s="2">
        <f t="shared" si="84"/>
        <v>1.6291008133567764E-2</v>
      </c>
      <c r="HI258" s="2">
        <f t="shared" si="85"/>
        <v>1.0753393913311204E-2</v>
      </c>
      <c r="HJ258" s="3">
        <f t="shared" si="86"/>
        <v>69.669998168945313</v>
      </c>
      <c r="HK258" t="str">
        <f t="shared" si="87"/>
        <v>FLOW</v>
      </c>
    </row>
    <row r="259" spans="1:219" hidden="1" x14ac:dyDescent="0.25">
      <c r="A259">
        <v>250</v>
      </c>
      <c r="B259" t="s">
        <v>928</v>
      </c>
      <c r="C259">
        <v>10</v>
      </c>
      <c r="D259">
        <v>1</v>
      </c>
      <c r="E259">
        <v>6</v>
      </c>
      <c r="F259">
        <v>0</v>
      </c>
      <c r="G259" t="s">
        <v>218</v>
      </c>
      <c r="H259" t="s">
        <v>218</v>
      </c>
      <c r="I259">
        <v>6</v>
      </c>
      <c r="J259">
        <v>0</v>
      </c>
      <c r="K259" t="s">
        <v>218</v>
      </c>
      <c r="L259" t="s">
        <v>218</v>
      </c>
      <c r="M259">
        <v>16</v>
      </c>
      <c r="N259">
        <v>35</v>
      </c>
      <c r="O259">
        <v>111</v>
      </c>
      <c r="P259">
        <v>25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6</v>
      </c>
      <c r="W259">
        <v>3</v>
      </c>
      <c r="X259">
        <v>1</v>
      </c>
      <c r="Y259">
        <v>0</v>
      </c>
      <c r="Z259">
        <v>2</v>
      </c>
      <c r="AA259">
        <v>1</v>
      </c>
      <c r="AB259">
        <v>12</v>
      </c>
      <c r="AC259">
        <v>0</v>
      </c>
      <c r="AD259">
        <v>0</v>
      </c>
      <c r="AE259">
        <v>0</v>
      </c>
      <c r="AF259">
        <v>0</v>
      </c>
      <c r="AG259">
        <v>2</v>
      </c>
      <c r="AH259">
        <v>2</v>
      </c>
      <c r="AI259">
        <v>0</v>
      </c>
      <c r="AJ259">
        <v>0</v>
      </c>
      <c r="AK259">
        <v>1</v>
      </c>
      <c r="AL259">
        <v>1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 t="s">
        <v>366</v>
      </c>
      <c r="AV259">
        <v>72.480003356933594</v>
      </c>
      <c r="AW259">
        <v>72.620002746582031</v>
      </c>
      <c r="AX259">
        <v>73.480003356933594</v>
      </c>
      <c r="AY259">
        <v>71.260002136230469</v>
      </c>
      <c r="AZ259">
        <v>72</v>
      </c>
      <c r="BA259" s="2">
        <f t="shared" si="70"/>
        <v>1.9278350916205333E-3</v>
      </c>
      <c r="BB259" s="2">
        <f t="shared" si="71"/>
        <v>1.1703872768949908E-2</v>
      </c>
      <c r="BC259" s="2">
        <f t="shared" si="72"/>
        <v>1.8727630940713169E-2</v>
      </c>
      <c r="BD259" s="2">
        <f t="shared" si="73"/>
        <v>1.0277748107910156E-2</v>
      </c>
      <c r="BE259">
        <v>23</v>
      </c>
      <c r="BF259">
        <v>1</v>
      </c>
      <c r="BG259">
        <v>1</v>
      </c>
      <c r="BH259">
        <v>0</v>
      </c>
      <c r="BI259">
        <v>0</v>
      </c>
      <c r="BJ259">
        <v>1</v>
      </c>
      <c r="BK259">
        <v>1</v>
      </c>
      <c r="BL259">
        <v>0</v>
      </c>
      <c r="BM259">
        <v>0</v>
      </c>
      <c r="BN259">
        <v>24</v>
      </c>
      <c r="BO259">
        <v>27</v>
      </c>
      <c r="BP259">
        <v>55</v>
      </c>
      <c r="BQ259">
        <v>38</v>
      </c>
      <c r="BR259">
        <v>47</v>
      </c>
      <c r="BS259">
        <v>1</v>
      </c>
      <c r="BT259">
        <v>0</v>
      </c>
      <c r="BU259">
        <v>0</v>
      </c>
      <c r="BV259">
        <v>0</v>
      </c>
      <c r="BW259">
        <v>2</v>
      </c>
      <c r="BX259">
        <v>1</v>
      </c>
      <c r="BY259">
        <v>0</v>
      </c>
      <c r="BZ259">
        <v>0</v>
      </c>
      <c r="CA259">
        <v>1</v>
      </c>
      <c r="CB259">
        <v>1</v>
      </c>
      <c r="CC259">
        <v>1</v>
      </c>
      <c r="CD259">
        <v>1</v>
      </c>
      <c r="CE259">
        <v>25</v>
      </c>
      <c r="CF259">
        <v>2</v>
      </c>
      <c r="CG259">
        <v>1</v>
      </c>
      <c r="CH259">
        <v>0</v>
      </c>
      <c r="CI259">
        <v>1</v>
      </c>
      <c r="CJ259">
        <v>1</v>
      </c>
      <c r="CK259">
        <v>1</v>
      </c>
      <c r="CL259">
        <v>1</v>
      </c>
      <c r="CM259" t="s">
        <v>558</v>
      </c>
      <c r="CN259">
        <v>72</v>
      </c>
      <c r="CO259">
        <v>74.699996948242188</v>
      </c>
      <c r="CP259">
        <v>75.94000244140625</v>
      </c>
      <c r="CQ259">
        <v>72.839996337890625</v>
      </c>
      <c r="CR259">
        <v>74.970001220703125</v>
      </c>
      <c r="CS259" s="2">
        <f t="shared" si="74"/>
        <v>3.6144538936366377E-2</v>
      </c>
      <c r="CT259" s="2">
        <f t="shared" si="75"/>
        <v>1.6328752347892328E-2</v>
      </c>
      <c r="CU259" s="2">
        <f t="shared" si="76"/>
        <v>2.4899607581514549E-2</v>
      </c>
      <c r="CV259" s="2">
        <f t="shared" si="77"/>
        <v>2.8411429213426431E-2</v>
      </c>
      <c r="CW259">
        <v>101</v>
      </c>
      <c r="CX259">
        <v>43</v>
      </c>
      <c r="CY259">
        <v>5</v>
      </c>
      <c r="CZ259">
        <v>2</v>
      </c>
      <c r="DA259">
        <v>0</v>
      </c>
      <c r="DB259">
        <v>2</v>
      </c>
      <c r="DC259">
        <v>7</v>
      </c>
      <c r="DD259">
        <v>0</v>
      </c>
      <c r="DE259">
        <v>0</v>
      </c>
      <c r="DF259">
        <v>23</v>
      </c>
      <c r="DG259">
        <v>2</v>
      </c>
      <c r="DH259">
        <v>2</v>
      </c>
      <c r="DI259">
        <v>2</v>
      </c>
      <c r="DJ259">
        <v>39</v>
      </c>
      <c r="DK259">
        <v>2</v>
      </c>
      <c r="DL259">
        <v>0</v>
      </c>
      <c r="DM259">
        <v>0</v>
      </c>
      <c r="DN259">
        <v>0</v>
      </c>
      <c r="DO259">
        <v>3</v>
      </c>
      <c r="DP259">
        <v>2</v>
      </c>
      <c r="DQ259">
        <v>39</v>
      </c>
      <c r="DR259">
        <v>0</v>
      </c>
      <c r="DS259">
        <v>1</v>
      </c>
      <c r="DT259">
        <v>1</v>
      </c>
      <c r="DU259">
        <v>2</v>
      </c>
      <c r="DV259">
        <v>2</v>
      </c>
      <c r="DW259">
        <v>4</v>
      </c>
      <c r="DX259">
        <v>3</v>
      </c>
      <c r="DY259">
        <v>30</v>
      </c>
      <c r="DZ259">
        <v>30</v>
      </c>
      <c r="EA259">
        <v>1</v>
      </c>
      <c r="EB259">
        <v>1</v>
      </c>
      <c r="EC259">
        <v>1</v>
      </c>
      <c r="ED259">
        <v>1</v>
      </c>
      <c r="EE259" t="s">
        <v>929</v>
      </c>
      <c r="EF259">
        <v>74.970001220703125</v>
      </c>
      <c r="EG259">
        <v>74.800003051757813</v>
      </c>
      <c r="EH259">
        <v>75.279998779296875</v>
      </c>
      <c r="EI259">
        <v>74.489997863769531</v>
      </c>
      <c r="EJ259">
        <v>74.720001220703125</v>
      </c>
      <c r="EK259" s="2">
        <f t="shared" si="78"/>
        <v>-2.2727027006628209E-3</v>
      </c>
      <c r="EL259" s="2">
        <f t="shared" si="79"/>
        <v>6.3761388857921375E-3</v>
      </c>
      <c r="EM259" s="2">
        <f t="shared" si="80"/>
        <v>4.1444542157809128E-3</v>
      </c>
      <c r="EN259" s="2">
        <f t="shared" si="81"/>
        <v>3.078203334796914E-3</v>
      </c>
      <c r="EO259">
        <v>87</v>
      </c>
      <c r="EP259">
        <v>6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95</v>
      </c>
      <c r="EY259">
        <v>21</v>
      </c>
      <c r="EZ259">
        <v>10</v>
      </c>
      <c r="FA259">
        <v>3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 t="s">
        <v>654</v>
      </c>
      <c r="FX259">
        <v>74.720001220703125</v>
      </c>
      <c r="FY259">
        <v>74.55999755859375</v>
      </c>
      <c r="FZ259">
        <v>74.779998779296875</v>
      </c>
      <c r="GA259">
        <v>73.709999084472656</v>
      </c>
      <c r="GB259">
        <v>74.650001525878906</v>
      </c>
      <c r="GC259">
        <v>456</v>
      </c>
      <c r="GD259">
        <v>400</v>
      </c>
      <c r="GE259">
        <v>244</v>
      </c>
      <c r="GF259">
        <v>197</v>
      </c>
      <c r="GG259">
        <v>0</v>
      </c>
      <c r="GH259">
        <v>27</v>
      </c>
      <c r="GI259">
        <v>0</v>
      </c>
      <c r="GJ259">
        <v>2</v>
      </c>
      <c r="GK259">
        <v>0</v>
      </c>
      <c r="GL259">
        <v>88</v>
      </c>
      <c r="GM259">
        <v>0</v>
      </c>
      <c r="GN259">
        <v>39</v>
      </c>
      <c r="GO259">
        <v>4</v>
      </c>
      <c r="GP259">
        <v>2</v>
      </c>
      <c r="GQ259">
        <v>4</v>
      </c>
      <c r="GR259">
        <v>2</v>
      </c>
      <c r="GS259">
        <v>2</v>
      </c>
      <c r="GT259">
        <v>1</v>
      </c>
      <c r="GU259">
        <v>2</v>
      </c>
      <c r="GV259">
        <v>1</v>
      </c>
      <c r="GW259">
        <v>2.2000000000000002</v>
      </c>
      <c r="GX259" t="s">
        <v>218</v>
      </c>
      <c r="GY259">
        <v>1080541</v>
      </c>
      <c r="GZ259">
        <v>1208442</v>
      </c>
      <c r="HA259">
        <v>0.30499999999999999</v>
      </c>
      <c r="HB259">
        <v>1.0209999999999999</v>
      </c>
      <c r="HC259">
        <v>4.95</v>
      </c>
      <c r="HD259">
        <v>2.54</v>
      </c>
      <c r="HE259">
        <v>0.21479999999999999</v>
      </c>
      <c r="HF259" s="2">
        <f t="shared" si="82"/>
        <v>-2.1459719333229987E-3</v>
      </c>
      <c r="HG259" s="2">
        <f t="shared" si="83"/>
        <v>2.9419794636855734E-3</v>
      </c>
      <c r="HH259" s="2">
        <f t="shared" si="84"/>
        <v>1.14001945004506E-2</v>
      </c>
      <c r="HI259" s="2">
        <f t="shared" si="85"/>
        <v>1.2592128897417121E-2</v>
      </c>
      <c r="HJ259" s="3">
        <f t="shared" si="86"/>
        <v>74.779351540223573</v>
      </c>
      <c r="HK259" t="str">
        <f t="shared" si="87"/>
        <v>SSNC</v>
      </c>
    </row>
    <row r="260" spans="1:219" hidden="1" x14ac:dyDescent="0.25">
      <c r="A260">
        <v>251</v>
      </c>
      <c r="B260" t="s">
        <v>930</v>
      </c>
      <c r="C260">
        <v>9</v>
      </c>
      <c r="D260">
        <v>0</v>
      </c>
      <c r="E260">
        <v>5</v>
      </c>
      <c r="F260">
        <v>1</v>
      </c>
      <c r="G260" t="s">
        <v>218</v>
      </c>
      <c r="H260" t="s">
        <v>218</v>
      </c>
      <c r="I260">
        <v>6</v>
      </c>
      <c r="J260">
        <v>0</v>
      </c>
      <c r="K260" t="s">
        <v>218</v>
      </c>
      <c r="L260" t="s">
        <v>218</v>
      </c>
      <c r="M260">
        <v>6</v>
      </c>
      <c r="N260">
        <v>6</v>
      </c>
      <c r="O260">
        <v>19</v>
      </c>
      <c r="P260">
        <v>27</v>
      </c>
      <c r="Q260">
        <v>58</v>
      </c>
      <c r="R260">
        <v>1</v>
      </c>
      <c r="S260">
        <v>1</v>
      </c>
      <c r="T260">
        <v>0</v>
      </c>
      <c r="U260">
        <v>0</v>
      </c>
      <c r="V260">
        <v>2</v>
      </c>
      <c r="W260">
        <v>0</v>
      </c>
      <c r="X260">
        <v>1</v>
      </c>
      <c r="Y260">
        <v>0</v>
      </c>
      <c r="Z260">
        <v>1</v>
      </c>
      <c r="AA260">
        <v>2</v>
      </c>
      <c r="AB260">
        <v>4</v>
      </c>
      <c r="AC260">
        <v>1</v>
      </c>
      <c r="AD260">
        <v>4</v>
      </c>
      <c r="AE260">
        <v>0</v>
      </c>
      <c r="AF260">
        <v>0</v>
      </c>
      <c r="AG260">
        <v>1</v>
      </c>
      <c r="AH260">
        <v>1</v>
      </c>
      <c r="AI260">
        <v>0</v>
      </c>
      <c r="AJ260">
        <v>0</v>
      </c>
      <c r="AK260">
        <v>1</v>
      </c>
      <c r="AL260">
        <v>1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 t="s">
        <v>713</v>
      </c>
      <c r="AV260">
        <v>204.6300048828125</v>
      </c>
      <c r="AW260">
        <v>205.33999633789071</v>
      </c>
      <c r="AX260">
        <v>206.28999328613281</v>
      </c>
      <c r="AY260">
        <v>202.21000671386719</v>
      </c>
      <c r="AZ260">
        <v>205.3800048828125</v>
      </c>
      <c r="BA260" s="2">
        <f t="shared" si="70"/>
        <v>3.4576383935933652E-3</v>
      </c>
      <c r="BB260" s="2">
        <f t="shared" si="71"/>
        <v>4.6051528390154139E-3</v>
      </c>
      <c r="BC260" s="2">
        <f t="shared" si="72"/>
        <v>1.5242961331669025E-2</v>
      </c>
      <c r="BD260" s="2">
        <f t="shared" si="73"/>
        <v>1.5434794495959192E-2</v>
      </c>
      <c r="BE260">
        <v>59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35</v>
      </c>
      <c r="BO260">
        <v>15</v>
      </c>
      <c r="BP260">
        <v>9</v>
      </c>
      <c r="BQ260">
        <v>4</v>
      </c>
      <c r="BR260">
        <v>23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3</v>
      </c>
      <c r="CF260">
        <v>0</v>
      </c>
      <c r="CG260">
        <v>10</v>
      </c>
      <c r="CH260">
        <v>0</v>
      </c>
      <c r="CI260">
        <v>1</v>
      </c>
      <c r="CJ260">
        <v>0</v>
      </c>
      <c r="CK260">
        <v>1</v>
      </c>
      <c r="CL260">
        <v>0</v>
      </c>
      <c r="CM260" t="s">
        <v>597</v>
      </c>
      <c r="CN260">
        <v>205.3800048828125</v>
      </c>
      <c r="CO260">
        <v>207.8800048828125</v>
      </c>
      <c r="CP260">
        <v>216.19999694824219</v>
      </c>
      <c r="CQ260">
        <v>207.25999450683599</v>
      </c>
      <c r="CR260">
        <v>211.5299987792969</v>
      </c>
      <c r="CS260" s="2">
        <f t="shared" si="74"/>
        <v>1.2026168661143366E-2</v>
      </c>
      <c r="CT260" s="2">
        <f t="shared" si="75"/>
        <v>3.848285005952834E-2</v>
      </c>
      <c r="CU260" s="2">
        <f t="shared" si="76"/>
        <v>2.9825397412609478E-3</v>
      </c>
      <c r="CV260" s="2">
        <f t="shared" si="77"/>
        <v>2.0186282310321824E-2</v>
      </c>
      <c r="CW260">
        <v>1</v>
      </c>
      <c r="CX260">
        <v>4</v>
      </c>
      <c r="CY260">
        <v>15</v>
      </c>
      <c r="CZ260">
        <v>26</v>
      </c>
      <c r="DA260">
        <v>122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1</v>
      </c>
      <c r="DH260">
        <v>0</v>
      </c>
      <c r="DI260">
        <v>0</v>
      </c>
      <c r="DJ260">
        <v>0</v>
      </c>
      <c r="DK260">
        <v>1</v>
      </c>
      <c r="DL260">
        <v>1</v>
      </c>
      <c r="DM260">
        <v>1</v>
      </c>
      <c r="DN260">
        <v>1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 t="s">
        <v>931</v>
      </c>
      <c r="EF260">
        <v>211.5299987792969</v>
      </c>
      <c r="EG260">
        <v>209.83000183105469</v>
      </c>
      <c r="EH260">
        <v>214.82000732421881</v>
      </c>
      <c r="EI260">
        <v>208.41999816894531</v>
      </c>
      <c r="EJ260">
        <v>213.53999328613281</v>
      </c>
      <c r="EK260" s="2">
        <f t="shared" si="78"/>
        <v>-8.1017820779079042E-3</v>
      </c>
      <c r="EL260" s="2">
        <f t="shared" si="79"/>
        <v>2.3228774429901788E-2</v>
      </c>
      <c r="EM260" s="2">
        <f t="shared" si="80"/>
        <v>6.7197428861704989E-3</v>
      </c>
      <c r="EN260" s="2">
        <f t="shared" si="81"/>
        <v>2.3976750389455015E-2</v>
      </c>
      <c r="EO260">
        <v>4</v>
      </c>
      <c r="EP260">
        <v>27</v>
      </c>
      <c r="EQ260">
        <v>43</v>
      </c>
      <c r="ER260">
        <v>60</v>
      </c>
      <c r="ES260">
        <v>11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2</v>
      </c>
      <c r="FB260">
        <v>1</v>
      </c>
      <c r="FC260">
        <v>1</v>
      </c>
      <c r="FD260">
        <v>3</v>
      </c>
      <c r="FE260">
        <v>1</v>
      </c>
      <c r="FF260">
        <v>3</v>
      </c>
      <c r="FG260">
        <v>1</v>
      </c>
      <c r="FH260">
        <v>0</v>
      </c>
      <c r="FI260">
        <v>1</v>
      </c>
      <c r="FJ260">
        <v>1</v>
      </c>
      <c r="FK260">
        <v>1</v>
      </c>
      <c r="FL260">
        <v>0</v>
      </c>
      <c r="FM260">
        <v>1</v>
      </c>
      <c r="FN260">
        <v>1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 t="s">
        <v>932</v>
      </c>
      <c r="FX260">
        <v>213.53999328613281</v>
      </c>
      <c r="FY260">
        <v>214.0899963378906</v>
      </c>
      <c r="FZ260">
        <v>214.86000061035159</v>
      </c>
      <c r="GA260">
        <v>207.8500061035156</v>
      </c>
      <c r="GB260">
        <v>211.38999938964841</v>
      </c>
      <c r="GC260">
        <v>488</v>
      </c>
      <c r="GD260">
        <v>94</v>
      </c>
      <c r="GE260">
        <v>313</v>
      </c>
      <c r="GF260">
        <v>4</v>
      </c>
      <c r="GG260">
        <v>0</v>
      </c>
      <c r="GH260">
        <v>304</v>
      </c>
      <c r="GI260">
        <v>0</v>
      </c>
      <c r="GJ260">
        <v>219</v>
      </c>
      <c r="GK260">
        <v>8</v>
      </c>
      <c r="GL260">
        <v>25</v>
      </c>
      <c r="GM260">
        <v>4</v>
      </c>
      <c r="GN260">
        <v>1</v>
      </c>
      <c r="GO260">
        <v>2</v>
      </c>
      <c r="GP260">
        <v>1</v>
      </c>
      <c r="GQ260">
        <v>2</v>
      </c>
      <c r="GR260">
        <v>1</v>
      </c>
      <c r="GS260">
        <v>1</v>
      </c>
      <c r="GT260">
        <v>0</v>
      </c>
      <c r="GU260">
        <v>0</v>
      </c>
      <c r="GV260">
        <v>0</v>
      </c>
      <c r="GW260">
        <v>2</v>
      </c>
      <c r="GX260" t="s">
        <v>218</v>
      </c>
      <c r="GY260">
        <v>216919</v>
      </c>
      <c r="GZ260">
        <v>202200</v>
      </c>
      <c r="HA260">
        <v>2.238</v>
      </c>
      <c r="HB260">
        <v>2.6890000000000001</v>
      </c>
      <c r="HC260">
        <v>1.66</v>
      </c>
      <c r="HD260">
        <v>3.41</v>
      </c>
      <c r="HE260">
        <v>0</v>
      </c>
      <c r="HF260" s="2">
        <f t="shared" si="82"/>
        <v>2.5690273304023181E-3</v>
      </c>
      <c r="HG260" s="2">
        <f t="shared" si="83"/>
        <v>3.583748814454335E-3</v>
      </c>
      <c r="HH260" s="2">
        <f t="shared" si="84"/>
        <v>2.9146575464117697E-2</v>
      </c>
      <c r="HI260" s="2">
        <f t="shared" si="85"/>
        <v>1.6746266598958948E-2</v>
      </c>
      <c r="HJ260" s="3">
        <f t="shared" si="86"/>
        <v>214.85724110845305</v>
      </c>
      <c r="HK260" t="str">
        <f t="shared" si="87"/>
        <v>STMP</v>
      </c>
    </row>
    <row r="261" spans="1:219" hidden="1" x14ac:dyDescent="0.25">
      <c r="A261">
        <v>252</v>
      </c>
      <c r="B261" t="s">
        <v>933</v>
      </c>
      <c r="C261">
        <v>10</v>
      </c>
      <c r="D261">
        <v>0</v>
      </c>
      <c r="E261">
        <v>6</v>
      </c>
      <c r="F261">
        <v>0</v>
      </c>
      <c r="G261" t="s">
        <v>218</v>
      </c>
      <c r="H261" t="s">
        <v>218</v>
      </c>
      <c r="I261">
        <v>6</v>
      </c>
      <c r="J261">
        <v>0</v>
      </c>
      <c r="K261" t="s">
        <v>218</v>
      </c>
      <c r="L261" t="s">
        <v>218</v>
      </c>
      <c r="M261">
        <v>57</v>
      </c>
      <c r="N261">
        <v>18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47</v>
      </c>
      <c r="W261">
        <v>18</v>
      </c>
      <c r="X261">
        <v>5</v>
      </c>
      <c r="Y261">
        <v>8</v>
      </c>
      <c r="Z261">
        <v>6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6</v>
      </c>
      <c r="AH261">
        <v>0</v>
      </c>
      <c r="AI261">
        <v>0</v>
      </c>
      <c r="AJ261">
        <v>0</v>
      </c>
      <c r="AK261">
        <v>1</v>
      </c>
      <c r="AL261">
        <v>0</v>
      </c>
      <c r="AM261">
        <v>0</v>
      </c>
      <c r="AN261">
        <v>0</v>
      </c>
      <c r="AO261">
        <v>1</v>
      </c>
      <c r="AP261">
        <v>1</v>
      </c>
      <c r="AQ261">
        <v>0</v>
      </c>
      <c r="AR261">
        <v>0</v>
      </c>
      <c r="AS261">
        <v>1</v>
      </c>
      <c r="AT261">
        <v>1</v>
      </c>
      <c r="AU261" t="s">
        <v>401</v>
      </c>
      <c r="AV261">
        <v>70.239997863769531</v>
      </c>
      <c r="AW261">
        <v>70.680000305175781</v>
      </c>
      <c r="AX261">
        <v>71.269996643066406</v>
      </c>
      <c r="AY261">
        <v>69.349998474121094</v>
      </c>
      <c r="AZ261">
        <v>69.519996643066406</v>
      </c>
      <c r="BA261" s="2">
        <f t="shared" si="70"/>
        <v>6.2252750354618858E-3</v>
      </c>
      <c r="BB261" s="2">
        <f t="shared" si="71"/>
        <v>8.2783270054780367E-3</v>
      </c>
      <c r="BC261" s="2">
        <f t="shared" si="72"/>
        <v>1.8817230126091156E-2</v>
      </c>
      <c r="BD261" s="2">
        <f t="shared" si="73"/>
        <v>2.4453132502023633E-3</v>
      </c>
      <c r="BE261">
        <v>22</v>
      </c>
      <c r="BF261">
        <v>11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8</v>
      </c>
      <c r="BO261">
        <v>6</v>
      </c>
      <c r="BP261">
        <v>5</v>
      </c>
      <c r="BQ261">
        <v>9</v>
      </c>
      <c r="BR261">
        <v>96</v>
      </c>
      <c r="BS261">
        <v>0</v>
      </c>
      <c r="BT261">
        <v>0</v>
      </c>
      <c r="BU261">
        <v>0</v>
      </c>
      <c r="BV261">
        <v>0</v>
      </c>
      <c r="BW261">
        <v>11</v>
      </c>
      <c r="BX261">
        <v>0</v>
      </c>
      <c r="BY261">
        <v>1</v>
      </c>
      <c r="BZ261">
        <v>0</v>
      </c>
      <c r="CA261">
        <v>1</v>
      </c>
      <c r="CB261">
        <v>0</v>
      </c>
      <c r="CC261">
        <v>1</v>
      </c>
      <c r="CD261">
        <v>0</v>
      </c>
      <c r="CE261">
        <v>35</v>
      </c>
      <c r="CF261">
        <v>11</v>
      </c>
      <c r="CG261">
        <v>0</v>
      </c>
      <c r="CH261">
        <v>0</v>
      </c>
      <c r="CI261">
        <v>1</v>
      </c>
      <c r="CJ261">
        <v>1</v>
      </c>
      <c r="CK261">
        <v>0</v>
      </c>
      <c r="CL261">
        <v>0</v>
      </c>
      <c r="CM261" t="s">
        <v>934</v>
      </c>
      <c r="CN261">
        <v>69.519996643066406</v>
      </c>
      <c r="CO261">
        <v>69.470001220703125</v>
      </c>
      <c r="CP261">
        <v>70.010002136230469</v>
      </c>
      <c r="CQ261">
        <v>68.919998168945313</v>
      </c>
      <c r="CR261">
        <v>69.779998779296875</v>
      </c>
      <c r="CS261" s="2">
        <f t="shared" si="74"/>
        <v>-7.1966923110378112E-4</v>
      </c>
      <c r="CT261" s="2">
        <f t="shared" si="75"/>
        <v>7.7131966726207146E-3</v>
      </c>
      <c r="CU261" s="2">
        <f t="shared" si="76"/>
        <v>7.9171303021929873E-3</v>
      </c>
      <c r="CV261" s="2">
        <f t="shared" si="77"/>
        <v>1.2324457228375829E-2</v>
      </c>
      <c r="CW261">
        <v>91</v>
      </c>
      <c r="CX261">
        <v>5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24</v>
      </c>
      <c r="DG261">
        <v>3</v>
      </c>
      <c r="DH261">
        <v>14</v>
      </c>
      <c r="DI261">
        <v>4</v>
      </c>
      <c r="DJ261">
        <v>12</v>
      </c>
      <c r="DK261">
        <v>0</v>
      </c>
      <c r="DL261">
        <v>0</v>
      </c>
      <c r="DM261">
        <v>0</v>
      </c>
      <c r="DN261">
        <v>0</v>
      </c>
      <c r="DO261">
        <v>1</v>
      </c>
      <c r="DP261">
        <v>0</v>
      </c>
      <c r="DQ261">
        <v>0</v>
      </c>
      <c r="DR261">
        <v>0</v>
      </c>
      <c r="DS261">
        <v>1</v>
      </c>
      <c r="DT261">
        <v>0</v>
      </c>
      <c r="DU261">
        <v>2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 t="s">
        <v>597</v>
      </c>
      <c r="EF261">
        <v>69.779998779296875</v>
      </c>
      <c r="EG261">
        <v>69.669998168945313</v>
      </c>
      <c r="EH261">
        <v>70.589996337890625</v>
      </c>
      <c r="EI261">
        <v>69.260002136230469</v>
      </c>
      <c r="EJ261">
        <v>69.949996948242188</v>
      </c>
      <c r="EK261" s="2">
        <f t="shared" si="78"/>
        <v>-1.5788806264185329E-3</v>
      </c>
      <c r="EL261" s="2">
        <f t="shared" si="79"/>
        <v>1.3032982244985392E-2</v>
      </c>
      <c r="EM261" s="2">
        <f t="shared" si="80"/>
        <v>5.8848291013390286E-3</v>
      </c>
      <c r="EN261" s="2">
        <f t="shared" si="81"/>
        <v>9.8641149694725927E-3</v>
      </c>
      <c r="EO261">
        <v>57</v>
      </c>
      <c r="EP261">
        <v>41</v>
      </c>
      <c r="EQ261">
        <v>12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37</v>
      </c>
      <c r="EY261">
        <v>7</v>
      </c>
      <c r="EZ261">
        <v>7</v>
      </c>
      <c r="FA261">
        <v>3</v>
      </c>
      <c r="FB261">
        <v>2</v>
      </c>
      <c r="FC261">
        <v>1</v>
      </c>
      <c r="FD261">
        <v>56</v>
      </c>
      <c r="FE261">
        <v>0</v>
      </c>
      <c r="FF261">
        <v>0</v>
      </c>
      <c r="FG261">
        <v>1</v>
      </c>
      <c r="FH261">
        <v>0</v>
      </c>
      <c r="FI261">
        <v>2</v>
      </c>
      <c r="FJ261">
        <v>2</v>
      </c>
      <c r="FK261">
        <v>1</v>
      </c>
      <c r="FL261">
        <v>0</v>
      </c>
      <c r="FM261">
        <v>1</v>
      </c>
      <c r="FN261">
        <v>1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 t="s">
        <v>522</v>
      </c>
      <c r="FX261">
        <v>69.949996948242188</v>
      </c>
      <c r="FY261">
        <v>70.519996643066406</v>
      </c>
      <c r="FZ261">
        <v>73.029998779296875</v>
      </c>
      <c r="GA261">
        <v>69.5</v>
      </c>
      <c r="GB261">
        <v>72.900001525878906</v>
      </c>
      <c r="GC261">
        <v>314</v>
      </c>
      <c r="GD261">
        <v>321</v>
      </c>
      <c r="GE261">
        <v>206</v>
      </c>
      <c r="GF261">
        <v>113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116</v>
      </c>
      <c r="GM261">
        <v>0</v>
      </c>
      <c r="GN261">
        <v>14</v>
      </c>
      <c r="GO261">
        <v>5</v>
      </c>
      <c r="GP261">
        <v>3</v>
      </c>
      <c r="GQ261">
        <v>1</v>
      </c>
      <c r="GR261">
        <v>1</v>
      </c>
      <c r="GS261">
        <v>1</v>
      </c>
      <c r="GT261">
        <v>0</v>
      </c>
      <c r="GU261">
        <v>1</v>
      </c>
      <c r="GV261">
        <v>0</v>
      </c>
      <c r="GW261">
        <v>2.4</v>
      </c>
      <c r="GX261" t="s">
        <v>218</v>
      </c>
      <c r="GY261">
        <v>296960</v>
      </c>
      <c r="GZ261">
        <v>275528</v>
      </c>
      <c r="HA261">
        <v>0.623</v>
      </c>
      <c r="HB261">
        <v>0.79300000000000004</v>
      </c>
      <c r="HC261">
        <v>2.5099999999999998</v>
      </c>
      <c r="HD261">
        <v>4.2699999999999996</v>
      </c>
      <c r="HE261">
        <v>0</v>
      </c>
      <c r="HF261" s="2">
        <f t="shared" si="82"/>
        <v>8.0828094435291264E-3</v>
      </c>
      <c r="HG261" s="2">
        <f t="shared" si="83"/>
        <v>3.4369467043480539E-2</v>
      </c>
      <c r="HH261" s="2">
        <f t="shared" si="84"/>
        <v>1.4463934935066258E-2</v>
      </c>
      <c r="HI261" s="2">
        <f t="shared" si="85"/>
        <v>4.6639251779328594E-2</v>
      </c>
      <c r="HJ261" s="3">
        <f t="shared" si="86"/>
        <v>72.943731343596639</v>
      </c>
      <c r="HK261" t="str">
        <f t="shared" si="87"/>
        <v>SRCL</v>
      </c>
    </row>
    <row r="262" spans="1:219" hidden="1" x14ac:dyDescent="0.25">
      <c r="A262">
        <v>253</v>
      </c>
      <c r="B262" t="s">
        <v>935</v>
      </c>
      <c r="C262">
        <v>9</v>
      </c>
      <c r="D262">
        <v>0</v>
      </c>
      <c r="E262">
        <v>6</v>
      </c>
      <c r="F262">
        <v>0</v>
      </c>
      <c r="G262" t="s">
        <v>218</v>
      </c>
      <c r="H262" t="s">
        <v>218</v>
      </c>
      <c r="I262">
        <v>6</v>
      </c>
      <c r="J262">
        <v>0</v>
      </c>
      <c r="K262" t="s">
        <v>218</v>
      </c>
      <c r="L262" t="s">
        <v>218</v>
      </c>
      <c r="M262">
        <v>6</v>
      </c>
      <c r="N262">
        <v>2</v>
      </c>
      <c r="O262">
        <v>3</v>
      </c>
      <c r="P262">
        <v>8</v>
      </c>
      <c r="Q262">
        <v>172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 t="s">
        <v>936</v>
      </c>
      <c r="AV262">
        <v>69.290000915527344</v>
      </c>
      <c r="AW262">
        <v>69.959999084472656</v>
      </c>
      <c r="AX262">
        <v>70.480003356933594</v>
      </c>
      <c r="AY262">
        <v>69.5</v>
      </c>
      <c r="AZ262">
        <v>69.800003051757813</v>
      </c>
      <c r="BA262" s="2">
        <f t="shared" si="70"/>
        <v>9.5768750387822399E-3</v>
      </c>
      <c r="BB262" s="2">
        <f t="shared" si="71"/>
        <v>7.3780398367387923E-3</v>
      </c>
      <c r="BC262" s="2">
        <f t="shared" si="72"/>
        <v>6.5751728200744708E-3</v>
      </c>
      <c r="BD262" s="2">
        <f t="shared" si="73"/>
        <v>4.2980378028830701E-3</v>
      </c>
      <c r="BE262">
        <v>49</v>
      </c>
      <c r="BF262">
        <v>5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35</v>
      </c>
      <c r="BO262">
        <v>43</v>
      </c>
      <c r="BP262">
        <v>28</v>
      </c>
      <c r="BQ262">
        <v>29</v>
      </c>
      <c r="BR262">
        <v>23</v>
      </c>
      <c r="BS262">
        <v>0</v>
      </c>
      <c r="BT262">
        <v>0</v>
      </c>
      <c r="BU262">
        <v>0</v>
      </c>
      <c r="BV262">
        <v>0</v>
      </c>
      <c r="BW262">
        <v>5</v>
      </c>
      <c r="BX262">
        <v>0</v>
      </c>
      <c r="BY262">
        <v>0</v>
      </c>
      <c r="BZ262">
        <v>0</v>
      </c>
      <c r="CA262">
        <v>1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 t="s">
        <v>937</v>
      </c>
      <c r="CN262">
        <v>69.800003051757813</v>
      </c>
      <c r="CO262">
        <v>68.830001831054688</v>
      </c>
      <c r="CP262">
        <v>68.830001831054688</v>
      </c>
      <c r="CQ262">
        <v>66</v>
      </c>
      <c r="CR262">
        <v>68.269996643066406</v>
      </c>
      <c r="CS262" s="2">
        <f t="shared" si="74"/>
        <v>-1.4092709500197698E-2</v>
      </c>
      <c r="CT262" s="2">
        <f t="shared" si="75"/>
        <v>0</v>
      </c>
      <c r="CU262" s="2">
        <f t="shared" si="76"/>
        <v>4.1115818041106755E-2</v>
      </c>
      <c r="CV262" s="2">
        <f t="shared" si="77"/>
        <v>3.3250282037284196E-2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1</v>
      </c>
      <c r="DH262">
        <v>1</v>
      </c>
      <c r="DI262">
        <v>3</v>
      </c>
      <c r="DJ262">
        <v>190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1</v>
      </c>
      <c r="DX262">
        <v>0</v>
      </c>
      <c r="DY262">
        <v>0</v>
      </c>
      <c r="DZ262">
        <v>0</v>
      </c>
      <c r="EA262">
        <v>1</v>
      </c>
      <c r="EB262">
        <v>0</v>
      </c>
      <c r="EC262">
        <v>0</v>
      </c>
      <c r="ED262">
        <v>0</v>
      </c>
      <c r="EE262" t="s">
        <v>938</v>
      </c>
      <c r="EF262">
        <v>68.269996643066406</v>
      </c>
      <c r="EG262">
        <v>68.510002136230469</v>
      </c>
      <c r="EH262">
        <v>70.389999389648438</v>
      </c>
      <c r="EI262">
        <v>67.75</v>
      </c>
      <c r="EJ262">
        <v>69.919998168945313</v>
      </c>
      <c r="EK262" s="2">
        <f t="shared" si="78"/>
        <v>3.5032182992319472E-3</v>
      </c>
      <c r="EL262" s="2">
        <f t="shared" si="79"/>
        <v>2.6708300464830526E-2</v>
      </c>
      <c r="EM262" s="2">
        <f t="shared" si="80"/>
        <v>1.1093301890711116E-2</v>
      </c>
      <c r="EN262" s="2">
        <f t="shared" si="81"/>
        <v>3.1035443732450041E-2</v>
      </c>
      <c r="EO262">
        <v>6</v>
      </c>
      <c r="EP262">
        <v>7</v>
      </c>
      <c r="EQ262">
        <v>13</v>
      </c>
      <c r="ER262">
        <v>70</v>
      </c>
      <c r="ES262">
        <v>86</v>
      </c>
      <c r="ET262">
        <v>0</v>
      </c>
      <c r="EU262">
        <v>0</v>
      </c>
      <c r="EV262">
        <v>0</v>
      </c>
      <c r="EW262">
        <v>0</v>
      </c>
      <c r="EX262">
        <v>2</v>
      </c>
      <c r="EY262">
        <v>2</v>
      </c>
      <c r="EZ262">
        <v>1</v>
      </c>
      <c r="FA262">
        <v>0</v>
      </c>
      <c r="FB262">
        <v>3</v>
      </c>
      <c r="FC262">
        <v>1</v>
      </c>
      <c r="FD262">
        <v>8</v>
      </c>
      <c r="FE262">
        <v>1</v>
      </c>
      <c r="FF262">
        <v>8</v>
      </c>
      <c r="FG262">
        <v>0</v>
      </c>
      <c r="FH262">
        <v>0</v>
      </c>
      <c r="FI262">
        <v>3</v>
      </c>
      <c r="FJ262">
        <v>3</v>
      </c>
      <c r="FK262">
        <v>0</v>
      </c>
      <c r="FL262">
        <v>0</v>
      </c>
      <c r="FM262">
        <v>1</v>
      </c>
      <c r="FN262">
        <v>1</v>
      </c>
      <c r="FO262">
        <v>1</v>
      </c>
      <c r="FP262">
        <v>0</v>
      </c>
      <c r="FQ262">
        <v>2</v>
      </c>
      <c r="FR262">
        <v>2</v>
      </c>
      <c r="FS262">
        <v>1</v>
      </c>
      <c r="FT262">
        <v>0</v>
      </c>
      <c r="FU262">
        <v>1</v>
      </c>
      <c r="FV262">
        <v>1</v>
      </c>
      <c r="FW262" t="s">
        <v>743</v>
      </c>
      <c r="FX262">
        <v>69.919998168945313</v>
      </c>
      <c r="FY262">
        <v>70.519996643066406</v>
      </c>
      <c r="FZ262">
        <v>70.94000244140625</v>
      </c>
      <c r="GA262">
        <v>69.099998474121094</v>
      </c>
      <c r="GB262">
        <v>69.400001525878906</v>
      </c>
      <c r="GC262">
        <v>427</v>
      </c>
      <c r="GD262">
        <v>361</v>
      </c>
      <c r="GE262">
        <v>182</v>
      </c>
      <c r="GF262">
        <v>203</v>
      </c>
      <c r="GG262">
        <v>0</v>
      </c>
      <c r="GH262">
        <v>336</v>
      </c>
      <c r="GI262">
        <v>0</v>
      </c>
      <c r="GJ262">
        <v>156</v>
      </c>
      <c r="GK262">
        <v>8</v>
      </c>
      <c r="GL262">
        <v>216</v>
      </c>
      <c r="GM262">
        <v>8</v>
      </c>
      <c r="GN262">
        <v>193</v>
      </c>
      <c r="GO262">
        <v>1</v>
      </c>
      <c r="GP262">
        <v>1</v>
      </c>
      <c r="GQ262">
        <v>1</v>
      </c>
      <c r="GR262">
        <v>1</v>
      </c>
      <c r="GS262">
        <v>1</v>
      </c>
      <c r="GT262">
        <v>1</v>
      </c>
      <c r="GU262">
        <v>1</v>
      </c>
      <c r="GV262">
        <v>1</v>
      </c>
      <c r="GW262">
        <v>2.8</v>
      </c>
      <c r="GX262" t="s">
        <v>288</v>
      </c>
      <c r="GY262">
        <v>650319</v>
      </c>
      <c r="GZ262">
        <v>632400</v>
      </c>
      <c r="HC262">
        <v>0.96</v>
      </c>
      <c r="HD262">
        <v>3.57</v>
      </c>
      <c r="HE262">
        <v>0.109</v>
      </c>
      <c r="HF262" s="2">
        <f t="shared" si="82"/>
        <v>8.5082033846081151E-3</v>
      </c>
      <c r="HG262" s="2">
        <f t="shared" si="83"/>
        <v>5.9205777260404879E-3</v>
      </c>
      <c r="HH262" s="2">
        <f t="shared" si="84"/>
        <v>2.0136106587363645E-2</v>
      </c>
      <c r="HI262" s="2">
        <f t="shared" si="85"/>
        <v>4.3228104490162789E-3</v>
      </c>
      <c r="HJ262" s="3">
        <f t="shared" si="86"/>
        <v>70.937515764431794</v>
      </c>
      <c r="HK262" t="str">
        <f t="shared" si="87"/>
        <v>SF</v>
      </c>
    </row>
    <row r="263" spans="1:219" hidden="1" x14ac:dyDescent="0.25">
      <c r="A263">
        <v>254</v>
      </c>
      <c r="B263" t="s">
        <v>939</v>
      </c>
      <c r="C263">
        <v>9</v>
      </c>
      <c r="D263">
        <v>0</v>
      </c>
      <c r="E263">
        <v>6</v>
      </c>
      <c r="F263">
        <v>0</v>
      </c>
      <c r="G263" t="s">
        <v>218</v>
      </c>
      <c r="H263" t="s">
        <v>218</v>
      </c>
      <c r="I263">
        <v>6</v>
      </c>
      <c r="J263">
        <v>0</v>
      </c>
      <c r="K263" t="s">
        <v>218</v>
      </c>
      <c r="L263" t="s">
        <v>218</v>
      </c>
      <c r="M263">
        <v>1</v>
      </c>
      <c r="N263">
        <v>9</v>
      </c>
      <c r="O263">
        <v>7</v>
      </c>
      <c r="P263">
        <v>5</v>
      </c>
      <c r="Q263">
        <v>72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 t="s">
        <v>647</v>
      </c>
      <c r="AV263">
        <v>33.639999389648438</v>
      </c>
      <c r="AW263">
        <v>33.979999542236328</v>
      </c>
      <c r="AX263">
        <v>34.25</v>
      </c>
      <c r="AY263">
        <v>32.959999084472663</v>
      </c>
      <c r="AZ263">
        <v>33.290000915527337</v>
      </c>
      <c r="BA263" s="2">
        <f t="shared" si="70"/>
        <v>1.0005890440501042E-2</v>
      </c>
      <c r="BB263" s="2">
        <f t="shared" si="71"/>
        <v>7.8832250441948082E-3</v>
      </c>
      <c r="BC263" s="2">
        <f t="shared" si="72"/>
        <v>3.0017671321502792E-2</v>
      </c>
      <c r="BD263" s="2">
        <f t="shared" si="73"/>
        <v>9.9129414833014629E-3</v>
      </c>
      <c r="BE263">
        <v>27</v>
      </c>
      <c r="BF263">
        <v>23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5</v>
      </c>
      <c r="BO263">
        <v>8</v>
      </c>
      <c r="BP263">
        <v>0</v>
      </c>
      <c r="BQ263">
        <v>5</v>
      </c>
      <c r="BR263">
        <v>43</v>
      </c>
      <c r="BS263">
        <v>0</v>
      </c>
      <c r="BT263">
        <v>0</v>
      </c>
      <c r="BU263">
        <v>0</v>
      </c>
      <c r="BV263">
        <v>0</v>
      </c>
      <c r="BW263">
        <v>23</v>
      </c>
      <c r="BX263">
        <v>0</v>
      </c>
      <c r="BY263">
        <v>8</v>
      </c>
      <c r="BZ263">
        <v>0</v>
      </c>
      <c r="CA263">
        <v>2</v>
      </c>
      <c r="CB263">
        <v>0</v>
      </c>
      <c r="CC263">
        <v>1</v>
      </c>
      <c r="CD263">
        <v>0</v>
      </c>
      <c r="CE263">
        <v>53</v>
      </c>
      <c r="CF263">
        <v>23</v>
      </c>
      <c r="CG263">
        <v>1</v>
      </c>
      <c r="CH263">
        <v>1</v>
      </c>
      <c r="CI263">
        <v>2</v>
      </c>
      <c r="CJ263">
        <v>2</v>
      </c>
      <c r="CK263">
        <v>1</v>
      </c>
      <c r="CL263">
        <v>1</v>
      </c>
      <c r="CM263" t="s">
        <v>548</v>
      </c>
      <c r="CN263">
        <v>33.290000915527337</v>
      </c>
      <c r="CO263">
        <v>33.139999389648438</v>
      </c>
      <c r="CP263">
        <v>33.959999084472663</v>
      </c>
      <c r="CQ263">
        <v>32.650001525878913</v>
      </c>
      <c r="CR263">
        <v>33.540000915527337</v>
      </c>
      <c r="CS263" s="2">
        <f t="shared" si="74"/>
        <v>-4.5262983899074793E-3</v>
      </c>
      <c r="CT263" s="2">
        <f t="shared" si="75"/>
        <v>2.4146045846012654E-2</v>
      </c>
      <c r="CU263" s="2">
        <f t="shared" si="76"/>
        <v>1.478569320440537E-2</v>
      </c>
      <c r="CV263" s="2">
        <f t="shared" si="77"/>
        <v>2.653546110180327E-2</v>
      </c>
      <c r="CW263">
        <v>1</v>
      </c>
      <c r="CX263">
        <v>5</v>
      </c>
      <c r="CY263">
        <v>33</v>
      </c>
      <c r="CZ263">
        <v>59</v>
      </c>
      <c r="DA263">
        <v>15</v>
      </c>
      <c r="DB263">
        <v>1</v>
      </c>
      <c r="DC263">
        <v>2</v>
      </c>
      <c r="DD263">
        <v>0</v>
      </c>
      <c r="DE263">
        <v>0</v>
      </c>
      <c r="DF263">
        <v>1</v>
      </c>
      <c r="DG263">
        <v>0</v>
      </c>
      <c r="DH263">
        <v>0</v>
      </c>
      <c r="DI263">
        <v>0</v>
      </c>
      <c r="DJ263">
        <v>2</v>
      </c>
      <c r="DK263">
        <v>1</v>
      </c>
      <c r="DL263">
        <v>3</v>
      </c>
      <c r="DM263">
        <v>1</v>
      </c>
      <c r="DN263">
        <v>3</v>
      </c>
      <c r="DO263">
        <v>4</v>
      </c>
      <c r="DP263">
        <v>2</v>
      </c>
      <c r="DQ263">
        <v>2</v>
      </c>
      <c r="DR263">
        <v>2</v>
      </c>
      <c r="DS263">
        <v>2</v>
      </c>
      <c r="DT263">
        <v>1</v>
      </c>
      <c r="DU263">
        <v>2</v>
      </c>
      <c r="DV263">
        <v>1</v>
      </c>
      <c r="DW263">
        <v>4</v>
      </c>
      <c r="DX263">
        <v>4</v>
      </c>
      <c r="DY263">
        <v>2</v>
      </c>
      <c r="DZ263">
        <v>2</v>
      </c>
      <c r="EA263">
        <v>2</v>
      </c>
      <c r="EB263">
        <v>2</v>
      </c>
      <c r="EC263">
        <v>2</v>
      </c>
      <c r="ED263">
        <v>2</v>
      </c>
      <c r="EE263" t="s">
        <v>376</v>
      </c>
      <c r="EF263">
        <v>33.540000915527337</v>
      </c>
      <c r="EG263">
        <v>33.529998779296882</v>
      </c>
      <c r="EH263">
        <v>33.759998321533203</v>
      </c>
      <c r="EI263">
        <v>33</v>
      </c>
      <c r="EJ263">
        <v>33.279998779296882</v>
      </c>
      <c r="EK263" s="2">
        <f t="shared" si="78"/>
        <v>-2.9830410362641224E-4</v>
      </c>
      <c r="EL263" s="2">
        <f t="shared" si="79"/>
        <v>6.8127829878954493E-3</v>
      </c>
      <c r="EM263" s="2">
        <f t="shared" si="80"/>
        <v>1.5806704401794658E-2</v>
      </c>
      <c r="EN263" s="2">
        <f t="shared" si="81"/>
        <v>8.4134251672829397E-3</v>
      </c>
      <c r="EO263">
        <v>30</v>
      </c>
      <c r="EP263">
        <v>5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15</v>
      </c>
      <c r="EY263">
        <v>14</v>
      </c>
      <c r="EZ263">
        <v>17</v>
      </c>
      <c r="FA263">
        <v>8</v>
      </c>
      <c r="FB263">
        <v>55</v>
      </c>
      <c r="FC263">
        <v>0</v>
      </c>
      <c r="FD263">
        <v>0</v>
      </c>
      <c r="FE263">
        <v>0</v>
      </c>
      <c r="FF263">
        <v>0</v>
      </c>
      <c r="FG263">
        <v>5</v>
      </c>
      <c r="FH263">
        <v>0</v>
      </c>
      <c r="FI263">
        <v>0</v>
      </c>
      <c r="FJ263">
        <v>0</v>
      </c>
      <c r="FK263">
        <v>2</v>
      </c>
      <c r="FL263">
        <v>0</v>
      </c>
      <c r="FM263">
        <v>1</v>
      </c>
      <c r="FN263">
        <v>0</v>
      </c>
      <c r="FO263">
        <v>36</v>
      </c>
      <c r="FP263">
        <v>5</v>
      </c>
      <c r="FQ263">
        <v>0</v>
      </c>
      <c r="FR263">
        <v>0</v>
      </c>
      <c r="FS263">
        <v>1</v>
      </c>
      <c r="FT263">
        <v>1</v>
      </c>
      <c r="FU263">
        <v>0</v>
      </c>
      <c r="FV263">
        <v>0</v>
      </c>
      <c r="FW263" t="s">
        <v>725</v>
      </c>
      <c r="FX263">
        <v>33.279998779296882</v>
      </c>
      <c r="FY263">
        <v>33.619998931884773</v>
      </c>
      <c r="FZ263">
        <v>35.270000457763672</v>
      </c>
      <c r="GA263">
        <v>33.509998321533203</v>
      </c>
      <c r="GB263">
        <v>34.509998321533203</v>
      </c>
      <c r="GC263">
        <v>292</v>
      </c>
      <c r="GD263">
        <v>173</v>
      </c>
      <c r="GE263">
        <v>148</v>
      </c>
      <c r="GF263">
        <v>112</v>
      </c>
      <c r="GG263">
        <v>0</v>
      </c>
      <c r="GH263">
        <v>151</v>
      </c>
      <c r="GI263">
        <v>0</v>
      </c>
      <c r="GJ263">
        <v>74</v>
      </c>
      <c r="GK263">
        <v>3</v>
      </c>
      <c r="GL263">
        <v>100</v>
      </c>
      <c r="GM263">
        <v>3</v>
      </c>
      <c r="GN263">
        <v>57</v>
      </c>
      <c r="GO263">
        <v>4</v>
      </c>
      <c r="GP263">
        <v>3</v>
      </c>
      <c r="GQ263">
        <v>1</v>
      </c>
      <c r="GR263">
        <v>1</v>
      </c>
      <c r="GS263">
        <v>3</v>
      </c>
      <c r="GT263">
        <v>2</v>
      </c>
      <c r="GU263">
        <v>3</v>
      </c>
      <c r="GV263">
        <v>2</v>
      </c>
      <c r="GW263">
        <v>1.7</v>
      </c>
      <c r="GX263" t="s">
        <v>218</v>
      </c>
      <c r="GY263">
        <v>137798</v>
      </c>
      <c r="GZ263">
        <v>126500</v>
      </c>
      <c r="HA263">
        <v>1.4419999999999999</v>
      </c>
      <c r="HB263">
        <v>2.2909999999999999</v>
      </c>
      <c r="HC263">
        <v>174.82</v>
      </c>
      <c r="HD263">
        <v>4.8899999999999997</v>
      </c>
      <c r="HE263">
        <v>0</v>
      </c>
      <c r="HF263" s="2">
        <f t="shared" si="82"/>
        <v>1.0113032819445977E-2</v>
      </c>
      <c r="HG263" s="2">
        <f t="shared" si="83"/>
        <v>4.6782010333535462E-2</v>
      </c>
      <c r="HH263" s="2">
        <f t="shared" si="84"/>
        <v>3.2718802452800233E-3</v>
      </c>
      <c r="HI263" s="2">
        <f t="shared" si="85"/>
        <v>2.8977109493976139E-2</v>
      </c>
      <c r="HJ263" s="3">
        <f t="shared" si="86"/>
        <v>35.19281006932966</v>
      </c>
      <c r="HK263" t="str">
        <f t="shared" si="87"/>
        <v>SRI</v>
      </c>
    </row>
    <row r="264" spans="1:219" hidden="1" x14ac:dyDescent="0.25">
      <c r="A264">
        <v>255</v>
      </c>
      <c r="B264" t="s">
        <v>940</v>
      </c>
      <c r="C264">
        <v>9</v>
      </c>
      <c r="D264">
        <v>0</v>
      </c>
      <c r="E264">
        <v>6</v>
      </c>
      <c r="F264">
        <v>0</v>
      </c>
      <c r="G264" t="s">
        <v>218</v>
      </c>
      <c r="H264" t="s">
        <v>218</v>
      </c>
      <c r="I264">
        <v>6</v>
      </c>
      <c r="J264">
        <v>0</v>
      </c>
      <c r="K264" t="s">
        <v>218</v>
      </c>
      <c r="L264" t="s">
        <v>218</v>
      </c>
      <c r="M264">
        <v>6</v>
      </c>
      <c r="N264">
        <v>22</v>
      </c>
      <c r="O264">
        <v>15</v>
      </c>
      <c r="P264">
        <v>11</v>
      </c>
      <c r="Q264">
        <v>0</v>
      </c>
      <c r="R264">
        <v>2</v>
      </c>
      <c r="S264">
        <v>26</v>
      </c>
      <c r="T264">
        <v>0</v>
      </c>
      <c r="U264">
        <v>0</v>
      </c>
      <c r="V264">
        <v>1</v>
      </c>
      <c r="W264">
        <v>1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 t="s">
        <v>258</v>
      </c>
      <c r="AV264">
        <v>58.200000762939453</v>
      </c>
      <c r="AW264">
        <v>58.630001068115227</v>
      </c>
      <c r="AX264">
        <v>59.180000305175781</v>
      </c>
      <c r="AY264">
        <v>57.319999694824219</v>
      </c>
      <c r="AZ264">
        <v>58.880001068115227</v>
      </c>
      <c r="BA264" s="2">
        <f t="shared" si="70"/>
        <v>7.3341343568492645E-3</v>
      </c>
      <c r="BB264" s="2">
        <f t="shared" si="71"/>
        <v>9.2936673576267115E-3</v>
      </c>
      <c r="BC264" s="2">
        <f t="shared" si="72"/>
        <v>2.2343533164344898E-2</v>
      </c>
      <c r="BD264" s="2">
        <f t="shared" si="73"/>
        <v>2.6494588060321567E-2</v>
      </c>
      <c r="BE264">
        <v>14</v>
      </c>
      <c r="BF264">
        <v>9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3</v>
      </c>
      <c r="BO264">
        <v>0</v>
      </c>
      <c r="BP264">
        <v>1</v>
      </c>
      <c r="BQ264">
        <v>2</v>
      </c>
      <c r="BR264">
        <v>7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7</v>
      </c>
      <c r="BZ264">
        <v>0</v>
      </c>
      <c r="CA264">
        <v>0</v>
      </c>
      <c r="CB264">
        <v>0</v>
      </c>
      <c r="CC264">
        <v>1</v>
      </c>
      <c r="CD264">
        <v>0</v>
      </c>
      <c r="CE264">
        <v>1</v>
      </c>
      <c r="CF264">
        <v>0</v>
      </c>
      <c r="CG264">
        <v>4</v>
      </c>
      <c r="CH264">
        <v>4</v>
      </c>
      <c r="CI264">
        <v>1</v>
      </c>
      <c r="CJ264">
        <v>0</v>
      </c>
      <c r="CK264">
        <v>1</v>
      </c>
      <c r="CL264">
        <v>1</v>
      </c>
      <c r="CM264" t="s">
        <v>850</v>
      </c>
      <c r="CN264">
        <v>58.880001068115227</v>
      </c>
      <c r="CO264">
        <v>58.580001831054688</v>
      </c>
      <c r="CP264">
        <v>59.419998168945313</v>
      </c>
      <c r="CQ264">
        <v>58.180000305175781</v>
      </c>
      <c r="CR264">
        <v>58.950000762939453</v>
      </c>
      <c r="CS264" s="2">
        <f t="shared" si="74"/>
        <v>-5.1211885913855504E-3</v>
      </c>
      <c r="CT264" s="2">
        <f t="shared" si="75"/>
        <v>1.4136593129846831E-2</v>
      </c>
      <c r="CU264" s="2">
        <f t="shared" si="76"/>
        <v>6.8282948681448463E-3</v>
      </c>
      <c r="CV264" s="2">
        <f t="shared" si="77"/>
        <v>1.3061924474948472E-2</v>
      </c>
      <c r="CW264">
        <v>7</v>
      </c>
      <c r="CX264">
        <v>26</v>
      </c>
      <c r="CY264">
        <v>14</v>
      </c>
      <c r="CZ264">
        <v>0</v>
      </c>
      <c r="DA264">
        <v>0</v>
      </c>
      <c r="DB264">
        <v>1</v>
      </c>
      <c r="DC264">
        <v>1</v>
      </c>
      <c r="DD264">
        <v>0</v>
      </c>
      <c r="DE264">
        <v>0</v>
      </c>
      <c r="DF264">
        <v>2</v>
      </c>
      <c r="DG264">
        <v>3</v>
      </c>
      <c r="DH264">
        <v>1</v>
      </c>
      <c r="DI264">
        <v>2</v>
      </c>
      <c r="DJ264">
        <v>1</v>
      </c>
      <c r="DK264">
        <v>2</v>
      </c>
      <c r="DL264">
        <v>9</v>
      </c>
      <c r="DM264">
        <v>0</v>
      </c>
      <c r="DN264">
        <v>0</v>
      </c>
      <c r="DO264">
        <v>1</v>
      </c>
      <c r="DP264">
        <v>0</v>
      </c>
      <c r="DQ264">
        <v>1</v>
      </c>
      <c r="DR264">
        <v>1</v>
      </c>
      <c r="DS264">
        <v>1</v>
      </c>
      <c r="DT264">
        <v>0</v>
      </c>
      <c r="DU264">
        <v>1</v>
      </c>
      <c r="DV264">
        <v>1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 t="s">
        <v>296</v>
      </c>
      <c r="EF264">
        <v>58.950000762939453</v>
      </c>
      <c r="EG264">
        <v>59.169998168945313</v>
      </c>
      <c r="EH264">
        <v>59.75</v>
      </c>
      <c r="EI264">
        <v>58.650001525878913</v>
      </c>
      <c r="EJ264">
        <v>59.099998474121087</v>
      </c>
      <c r="EK264" s="2">
        <f t="shared" si="78"/>
        <v>3.7180566640835355E-3</v>
      </c>
      <c r="EL264" s="2">
        <f t="shared" si="79"/>
        <v>9.70714361597802E-3</v>
      </c>
      <c r="EM264" s="2">
        <f t="shared" si="80"/>
        <v>8.7881808206530243E-3</v>
      </c>
      <c r="EN264" s="2">
        <f t="shared" si="81"/>
        <v>7.6141617573681764E-3</v>
      </c>
      <c r="EO264">
        <v>26</v>
      </c>
      <c r="EP264">
        <v>27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5</v>
      </c>
      <c r="EY264">
        <v>1</v>
      </c>
      <c r="EZ264">
        <v>1</v>
      </c>
      <c r="FA264">
        <v>0</v>
      </c>
      <c r="FB264">
        <v>2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2</v>
      </c>
      <c r="FJ264">
        <v>0</v>
      </c>
      <c r="FK264">
        <v>0</v>
      </c>
      <c r="FL264">
        <v>0</v>
      </c>
      <c r="FM264">
        <v>1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 t="s">
        <v>241</v>
      </c>
      <c r="FX264">
        <v>59.099998474121087</v>
      </c>
      <c r="FY264">
        <v>58.970001220703118</v>
      </c>
      <c r="FZ264">
        <v>59.240001678466797</v>
      </c>
      <c r="GA264">
        <v>55.700000762939453</v>
      </c>
      <c r="GB264">
        <v>55.759998321533203</v>
      </c>
      <c r="GC264">
        <v>177</v>
      </c>
      <c r="GD264">
        <v>33</v>
      </c>
      <c r="GE264">
        <v>100</v>
      </c>
      <c r="GF264">
        <v>18</v>
      </c>
      <c r="GG264">
        <v>0</v>
      </c>
      <c r="GH264">
        <v>11</v>
      </c>
      <c r="GI264">
        <v>0</v>
      </c>
      <c r="GJ264">
        <v>0</v>
      </c>
      <c r="GK264">
        <v>0</v>
      </c>
      <c r="GL264">
        <v>10</v>
      </c>
      <c r="GM264">
        <v>0</v>
      </c>
      <c r="GN264">
        <v>3</v>
      </c>
      <c r="GO264">
        <v>3</v>
      </c>
      <c r="GP264">
        <v>2</v>
      </c>
      <c r="GQ264">
        <v>1</v>
      </c>
      <c r="GR264">
        <v>1</v>
      </c>
      <c r="GS264">
        <v>1</v>
      </c>
      <c r="GT264">
        <v>0</v>
      </c>
      <c r="GU264">
        <v>1</v>
      </c>
      <c r="GV264">
        <v>0</v>
      </c>
      <c r="GW264">
        <v>1.5</v>
      </c>
      <c r="GX264" t="s">
        <v>248</v>
      </c>
      <c r="GY264">
        <v>38175</v>
      </c>
      <c r="GZ264">
        <v>33200</v>
      </c>
      <c r="HA264">
        <v>5.7089999999999996</v>
      </c>
      <c r="HB264">
        <v>6.4969999999999999</v>
      </c>
      <c r="HC264">
        <v>20.7</v>
      </c>
      <c r="HD264">
        <v>6.43</v>
      </c>
      <c r="HE264">
        <v>0</v>
      </c>
      <c r="HF264" s="2">
        <f t="shared" si="82"/>
        <v>-2.2044641466334447E-3</v>
      </c>
      <c r="HG264" s="2">
        <f t="shared" si="83"/>
        <v>4.5577388607979108E-3</v>
      </c>
      <c r="HH264" s="2">
        <f t="shared" si="84"/>
        <v>5.5451931322254011E-2</v>
      </c>
      <c r="HI264" s="2">
        <f t="shared" si="85"/>
        <v>1.0759964203689298E-3</v>
      </c>
      <c r="HJ264" s="3">
        <f t="shared" si="86"/>
        <v>59.238771086888015</v>
      </c>
      <c r="HK264" t="str">
        <f t="shared" si="87"/>
        <v>SRDX</v>
      </c>
    </row>
    <row r="265" spans="1:219" hidden="1" x14ac:dyDescent="0.25">
      <c r="A265">
        <v>256</v>
      </c>
      <c r="B265" t="s">
        <v>941</v>
      </c>
      <c r="C265">
        <v>9</v>
      </c>
      <c r="D265">
        <v>0</v>
      </c>
      <c r="E265">
        <v>6</v>
      </c>
      <c r="F265">
        <v>0</v>
      </c>
      <c r="G265" t="s">
        <v>218</v>
      </c>
      <c r="H265" t="s">
        <v>218</v>
      </c>
      <c r="I265">
        <v>6</v>
      </c>
      <c r="J265">
        <v>0</v>
      </c>
      <c r="K265" t="s">
        <v>218</v>
      </c>
      <c r="L265" t="s">
        <v>218</v>
      </c>
      <c r="M265">
        <v>0</v>
      </c>
      <c r="N265">
        <v>0</v>
      </c>
      <c r="O265">
        <v>0</v>
      </c>
      <c r="P265">
        <v>1</v>
      </c>
      <c r="Q265">
        <v>190</v>
      </c>
      <c r="R265">
        <v>0</v>
      </c>
      <c r="S265">
        <v>0</v>
      </c>
      <c r="T265">
        <v>0</v>
      </c>
      <c r="U265">
        <v>0</v>
      </c>
      <c r="V265">
        <v>1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1</v>
      </c>
      <c r="AC265">
        <v>1</v>
      </c>
      <c r="AD265">
        <v>1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 t="s">
        <v>942</v>
      </c>
      <c r="AV265">
        <v>564.219970703125</v>
      </c>
      <c r="AW265">
        <v>564.3800048828125</v>
      </c>
      <c r="AX265">
        <v>579.3900146484375</v>
      </c>
      <c r="AY265">
        <v>556.05999755859375</v>
      </c>
      <c r="AZ265">
        <v>572.92999267578125</v>
      </c>
      <c r="BA265" s="2">
        <f t="shared" si="70"/>
        <v>2.8355749371511418E-4</v>
      </c>
      <c r="BB265" s="2">
        <f t="shared" si="71"/>
        <v>2.5906573096073804E-2</v>
      </c>
      <c r="BC265" s="2">
        <f t="shared" si="72"/>
        <v>1.4741853453766995E-2</v>
      </c>
      <c r="BD265" s="2">
        <f t="shared" si="73"/>
        <v>2.9445124767161879E-2</v>
      </c>
      <c r="BE265">
        <v>1</v>
      </c>
      <c r="BF265">
        <v>4</v>
      </c>
      <c r="BG265">
        <v>87</v>
      </c>
      <c r="BH265">
        <v>57</v>
      </c>
      <c r="BI265">
        <v>38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4</v>
      </c>
      <c r="BS265">
        <v>1</v>
      </c>
      <c r="BT265">
        <v>4</v>
      </c>
      <c r="BU265">
        <v>1</v>
      </c>
      <c r="BV265">
        <v>4</v>
      </c>
      <c r="BW265">
        <v>1</v>
      </c>
      <c r="BX265">
        <v>0</v>
      </c>
      <c r="BY265">
        <v>4</v>
      </c>
      <c r="BZ265">
        <v>4</v>
      </c>
      <c r="CA265">
        <v>1</v>
      </c>
      <c r="CB265">
        <v>0</v>
      </c>
      <c r="CC265">
        <v>1</v>
      </c>
      <c r="CD265">
        <v>1</v>
      </c>
      <c r="CE265">
        <v>1</v>
      </c>
      <c r="CF265">
        <v>1</v>
      </c>
      <c r="CG265">
        <v>2</v>
      </c>
      <c r="CH265">
        <v>2</v>
      </c>
      <c r="CI265">
        <v>1</v>
      </c>
      <c r="CJ265">
        <v>1</v>
      </c>
      <c r="CK265">
        <v>1</v>
      </c>
      <c r="CL265">
        <v>1</v>
      </c>
      <c r="CM265" t="s">
        <v>411</v>
      </c>
      <c r="CN265">
        <v>572.92999267578125</v>
      </c>
      <c r="CO265">
        <v>572.41998291015625</v>
      </c>
      <c r="CP265">
        <v>576.59002685546875</v>
      </c>
      <c r="CQ265">
        <v>565.20001220703125</v>
      </c>
      <c r="CR265">
        <v>575.9000244140625</v>
      </c>
      <c r="CS265" s="2">
        <f t="shared" si="74"/>
        <v>-8.9097128131720993E-4</v>
      </c>
      <c r="CT265" s="2">
        <f t="shared" si="75"/>
        <v>7.2322512549419793E-3</v>
      </c>
      <c r="CU265" s="2">
        <f t="shared" si="76"/>
        <v>1.2613065439153637E-2</v>
      </c>
      <c r="CV265" s="2">
        <f t="shared" si="77"/>
        <v>1.8579634925207311E-2</v>
      </c>
      <c r="CW265">
        <v>23</v>
      </c>
      <c r="CX265">
        <v>5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32</v>
      </c>
      <c r="DG265">
        <v>16</v>
      </c>
      <c r="DH265">
        <v>24</v>
      </c>
      <c r="DI265">
        <v>30</v>
      </c>
      <c r="DJ265">
        <v>47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47</v>
      </c>
      <c r="DR265">
        <v>0</v>
      </c>
      <c r="DS265">
        <v>0</v>
      </c>
      <c r="DT265">
        <v>0</v>
      </c>
      <c r="DU265">
        <v>1</v>
      </c>
      <c r="DV265">
        <v>0</v>
      </c>
      <c r="DW265">
        <v>1</v>
      </c>
      <c r="DX265">
        <v>0</v>
      </c>
      <c r="DY265">
        <v>6</v>
      </c>
      <c r="DZ265">
        <v>6</v>
      </c>
      <c r="EA265">
        <v>1</v>
      </c>
      <c r="EB265">
        <v>0</v>
      </c>
      <c r="EC265">
        <v>1</v>
      </c>
      <c r="ED265">
        <v>1</v>
      </c>
      <c r="EE265" t="s">
        <v>704</v>
      </c>
      <c r="EF265">
        <v>575.9000244140625</v>
      </c>
      <c r="EG265">
        <v>573.72998046875</v>
      </c>
      <c r="EH265">
        <v>579</v>
      </c>
      <c r="EI265">
        <v>569.52001953125</v>
      </c>
      <c r="EJ265">
        <v>571.80999755859375</v>
      </c>
      <c r="EK265" s="2">
        <f t="shared" si="78"/>
        <v>-3.7823436445478809E-3</v>
      </c>
      <c r="EL265" s="2">
        <f t="shared" si="79"/>
        <v>9.1019335600173168E-3</v>
      </c>
      <c r="EM265" s="2">
        <f t="shared" si="80"/>
        <v>7.3378785854285589E-3</v>
      </c>
      <c r="EN265" s="2">
        <f t="shared" si="81"/>
        <v>4.0047883687257535E-3</v>
      </c>
      <c r="EO265">
        <v>48</v>
      </c>
      <c r="EP265">
        <v>13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22</v>
      </c>
      <c r="EY265">
        <v>24</v>
      </c>
      <c r="EZ265">
        <v>32</v>
      </c>
      <c r="FA265">
        <v>26</v>
      </c>
      <c r="FB265">
        <v>13</v>
      </c>
      <c r="FC265">
        <v>0</v>
      </c>
      <c r="FD265">
        <v>0</v>
      </c>
      <c r="FE265">
        <v>0</v>
      </c>
      <c r="FF265">
        <v>0</v>
      </c>
      <c r="FG265">
        <v>13</v>
      </c>
      <c r="FH265">
        <v>0</v>
      </c>
      <c r="FI265">
        <v>4</v>
      </c>
      <c r="FJ265">
        <v>0</v>
      </c>
      <c r="FK265">
        <v>2</v>
      </c>
      <c r="FL265">
        <v>0</v>
      </c>
      <c r="FM265">
        <v>1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 t="s">
        <v>293</v>
      </c>
      <c r="FX265">
        <v>571.80999755859375</v>
      </c>
      <c r="FY265">
        <v>580.3599853515625</v>
      </c>
      <c r="FZ265">
        <v>586.780029296875</v>
      </c>
      <c r="GA265">
        <v>572.28997802734375</v>
      </c>
      <c r="GB265">
        <v>580.20001220703125</v>
      </c>
      <c r="GC265">
        <v>467</v>
      </c>
      <c r="GD265">
        <v>271</v>
      </c>
      <c r="GE265">
        <v>89</v>
      </c>
      <c r="GF265">
        <v>266</v>
      </c>
      <c r="GG265">
        <v>0</v>
      </c>
      <c r="GH265">
        <v>286</v>
      </c>
      <c r="GI265">
        <v>0</v>
      </c>
      <c r="GJ265">
        <v>0</v>
      </c>
      <c r="GK265">
        <v>5</v>
      </c>
      <c r="GL265">
        <v>64</v>
      </c>
      <c r="GM265">
        <v>0</v>
      </c>
      <c r="GN265">
        <v>60</v>
      </c>
      <c r="GO265">
        <v>3</v>
      </c>
      <c r="GP265">
        <v>2</v>
      </c>
      <c r="GQ265">
        <v>1</v>
      </c>
      <c r="GR265">
        <v>0</v>
      </c>
      <c r="GS265">
        <v>2</v>
      </c>
      <c r="GT265">
        <v>1</v>
      </c>
      <c r="GU265">
        <v>2</v>
      </c>
      <c r="GV265">
        <v>1</v>
      </c>
      <c r="GW265">
        <v>2.2999999999999998</v>
      </c>
      <c r="GX265" t="s">
        <v>218</v>
      </c>
      <c r="GY265">
        <v>353628</v>
      </c>
      <c r="GZ265">
        <v>673000</v>
      </c>
      <c r="HC265">
        <v>2.46</v>
      </c>
      <c r="HD265">
        <v>1.49</v>
      </c>
      <c r="HE265">
        <v>0</v>
      </c>
      <c r="HF265" s="2">
        <f t="shared" si="82"/>
        <v>1.4732214502675367E-2</v>
      </c>
      <c r="HG265" s="2">
        <f t="shared" si="83"/>
        <v>1.0941142548776761E-2</v>
      </c>
      <c r="HH265" s="2">
        <f t="shared" si="84"/>
        <v>1.3905175284147475E-2</v>
      </c>
      <c r="HI265" s="2">
        <f t="shared" si="85"/>
        <v>1.3633288544063316E-2</v>
      </c>
      <c r="HJ265" s="3">
        <f t="shared" si="86"/>
        <v>586.70978668089992</v>
      </c>
      <c r="HK265" t="str">
        <f t="shared" si="87"/>
        <v>SIVB</v>
      </c>
    </row>
    <row r="266" spans="1:219" hidden="1" x14ac:dyDescent="0.25">
      <c r="A266">
        <v>257</v>
      </c>
      <c r="B266" t="s">
        <v>943</v>
      </c>
      <c r="C266">
        <v>9</v>
      </c>
      <c r="D266">
        <v>0</v>
      </c>
      <c r="E266">
        <v>6</v>
      </c>
      <c r="F266">
        <v>0</v>
      </c>
      <c r="G266" t="s">
        <v>218</v>
      </c>
      <c r="H266" t="s">
        <v>218</v>
      </c>
      <c r="I266">
        <v>6</v>
      </c>
      <c r="J266">
        <v>0</v>
      </c>
      <c r="K266" t="s">
        <v>218</v>
      </c>
      <c r="L266" t="s">
        <v>218</v>
      </c>
      <c r="M266">
        <v>122</v>
      </c>
      <c r="N266">
        <v>65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6</v>
      </c>
      <c r="W266">
        <v>3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 t="s">
        <v>358</v>
      </c>
      <c r="AV266">
        <v>18.20999908447266</v>
      </c>
      <c r="AW266">
        <v>18.190000534057621</v>
      </c>
      <c r="AX266">
        <v>18.420000076293949</v>
      </c>
      <c r="AY266">
        <v>18.129999160766602</v>
      </c>
      <c r="AZ266">
        <v>18.329999923706051</v>
      </c>
      <c r="BA266" s="2">
        <f t="shared" ref="BA266:BA319" si="88">100%-(AV266/AW266)</f>
        <v>-1.0994254990590591E-3</v>
      </c>
      <c r="BB266" s="2">
        <f t="shared" ref="BB266:BB319" si="89">100%-(AW266/AX266)</f>
        <v>1.2486402892708526E-2</v>
      </c>
      <c r="BC266" s="2">
        <f t="shared" ref="BC266:BC319" si="90">100%-(AY266/AW266)</f>
        <v>3.2985910681353481E-3</v>
      </c>
      <c r="BD266" s="2">
        <f t="shared" ref="BD266:BD319" si="91">100%-(AY266/AZ266)</f>
        <v>1.0911116408723553E-2</v>
      </c>
      <c r="BE266">
        <v>16</v>
      </c>
      <c r="BF266">
        <v>110</v>
      </c>
      <c r="BG266">
        <v>64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3</v>
      </c>
      <c r="BO266">
        <v>3</v>
      </c>
      <c r="BP266">
        <v>1</v>
      </c>
      <c r="BQ266">
        <v>0</v>
      </c>
      <c r="BR266">
        <v>0</v>
      </c>
      <c r="BS266">
        <v>1</v>
      </c>
      <c r="BT266">
        <v>7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 t="s">
        <v>405</v>
      </c>
      <c r="CN266">
        <v>18.329999923706051</v>
      </c>
      <c r="CO266">
        <v>18.370000839233398</v>
      </c>
      <c r="CP266">
        <v>18.534999847412109</v>
      </c>
      <c r="CQ266">
        <v>18.25</v>
      </c>
      <c r="CR266">
        <v>18.399999618530281</v>
      </c>
      <c r="CS266" s="2">
        <f t="shared" ref="CS266:CS319" si="92">100%-(CN266/CO266)</f>
        <v>2.1775129940068139E-3</v>
      </c>
      <c r="CT266" s="2">
        <f t="shared" ref="CT266:CT319" si="93">100%-(CO266/CP266)</f>
        <v>8.9020237138954794E-3</v>
      </c>
      <c r="CU266" s="2">
        <f t="shared" ref="CU266:CU319" si="94">100%-(CQ266/CO266)</f>
        <v>6.5324351524855828E-3</v>
      </c>
      <c r="CV266" s="2">
        <f t="shared" ref="CV266:CV319" si="95">100%-(CQ266/CR266)</f>
        <v>8.1521533500044097E-3</v>
      </c>
      <c r="CW266">
        <v>98</v>
      </c>
      <c r="CX266">
        <v>31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23</v>
      </c>
      <c r="DG266">
        <v>14</v>
      </c>
      <c r="DH266">
        <v>18</v>
      </c>
      <c r="DI266">
        <v>9</v>
      </c>
      <c r="DJ266">
        <v>8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8</v>
      </c>
      <c r="DR266">
        <v>0</v>
      </c>
      <c r="DS266">
        <v>0</v>
      </c>
      <c r="DT266">
        <v>0</v>
      </c>
      <c r="DU266">
        <v>1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 t="s">
        <v>262</v>
      </c>
      <c r="EF266">
        <v>18.399999618530281</v>
      </c>
      <c r="EG266">
        <v>18.379999160766602</v>
      </c>
      <c r="EH266">
        <v>18.569999694824219</v>
      </c>
      <c r="EI266">
        <v>18.239999771118161</v>
      </c>
      <c r="EJ266">
        <v>18.469999313354489</v>
      </c>
      <c r="EK266" s="2">
        <f t="shared" ref="EK266:EK319" si="96">100%-(EF266/EG266)</f>
        <v>-1.088164237045941E-3</v>
      </c>
      <c r="EL266" s="2">
        <f t="shared" ref="EL266:EL319" si="97">100%-(EG266/EH266)</f>
        <v>1.0231585200864202E-2</v>
      </c>
      <c r="EM266" s="2">
        <f t="shared" ref="EM266:EM319" si="98">100%-(EI266/EG266)</f>
        <v>7.6169421132118442E-3</v>
      </c>
      <c r="EN266" s="2">
        <f t="shared" ref="EN266:EN319" si="99">100%-(EI266/EJ266)</f>
        <v>1.2452601558573417E-2</v>
      </c>
      <c r="EO266">
        <v>96</v>
      </c>
      <c r="EP266">
        <v>75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9</v>
      </c>
      <c r="EY266">
        <v>0</v>
      </c>
      <c r="EZ266">
        <v>1</v>
      </c>
      <c r="FA266">
        <v>0</v>
      </c>
      <c r="FB266">
        <v>5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5</v>
      </c>
      <c r="FJ266">
        <v>0</v>
      </c>
      <c r="FK266">
        <v>0</v>
      </c>
      <c r="FL266">
        <v>0</v>
      </c>
      <c r="FM266">
        <v>1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 t="s">
        <v>262</v>
      </c>
      <c r="FX266">
        <v>18.469999313354489</v>
      </c>
      <c r="FY266">
        <v>18.60000038146973</v>
      </c>
      <c r="FZ266">
        <v>18.60000038146973</v>
      </c>
      <c r="GA266">
        <v>18.319999694824219</v>
      </c>
      <c r="GB266">
        <v>18.54000091552734</v>
      </c>
      <c r="GC266">
        <v>677</v>
      </c>
      <c r="GD266">
        <v>103</v>
      </c>
      <c r="GE266">
        <v>300</v>
      </c>
      <c r="GF266">
        <v>87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13</v>
      </c>
      <c r="GM266">
        <v>0</v>
      </c>
      <c r="GN266">
        <v>13</v>
      </c>
      <c r="GO266">
        <v>2</v>
      </c>
      <c r="GP266">
        <v>2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1.9</v>
      </c>
      <c r="GX266" t="s">
        <v>218</v>
      </c>
      <c r="GY266">
        <v>995595</v>
      </c>
      <c r="GZ266">
        <v>2514700</v>
      </c>
      <c r="HA266">
        <v>1.085</v>
      </c>
      <c r="HB266">
        <v>1.1859999999999999</v>
      </c>
      <c r="HC266">
        <v>2.4900000000000002</v>
      </c>
      <c r="HD266">
        <v>3.14</v>
      </c>
      <c r="HE266">
        <v>1.1343000000000001</v>
      </c>
      <c r="HF266" s="2">
        <f t="shared" ref="HF266:HF319" si="100">100%-(FX266/FY266)</f>
        <v>6.9893045940340182E-3</v>
      </c>
      <c r="HG266" s="2">
        <f t="shared" ref="HG266:HG319" si="101">100%-(FY266/FZ266)</f>
        <v>0</v>
      </c>
      <c r="HH266" s="2">
        <f t="shared" ref="HH266:HH319" si="102">100%-(GA266/FY266)</f>
        <v>1.5053800048545285E-2</v>
      </c>
      <c r="HI266" s="2">
        <f t="shared" ref="HI266:HI319" si="103">100%-(GA266/GB266)</f>
        <v>1.1866300422826215E-2</v>
      </c>
      <c r="HJ266" s="3">
        <f t="shared" ref="HJ266:HJ319" si="104">(FY266*HG266)+FY266</f>
        <v>18.60000038146973</v>
      </c>
      <c r="HK266" t="str">
        <f t="shared" ref="HK266:HK319" si="105">B266</f>
        <v>SWCH</v>
      </c>
    </row>
    <row r="267" spans="1:219" hidden="1" x14ac:dyDescent="0.25">
      <c r="A267">
        <v>258</v>
      </c>
      <c r="B267" t="s">
        <v>944</v>
      </c>
      <c r="C267">
        <v>10</v>
      </c>
      <c r="D267">
        <v>0</v>
      </c>
      <c r="E267">
        <v>5</v>
      </c>
      <c r="F267">
        <v>1</v>
      </c>
      <c r="G267" t="s">
        <v>218</v>
      </c>
      <c r="H267" t="s">
        <v>218</v>
      </c>
      <c r="I267">
        <v>5</v>
      </c>
      <c r="J267">
        <v>1</v>
      </c>
      <c r="K267" t="s">
        <v>218</v>
      </c>
      <c r="L267" t="s">
        <v>218</v>
      </c>
      <c r="M267">
        <v>97</v>
      </c>
      <c r="N267">
        <v>3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26</v>
      </c>
      <c r="W267">
        <v>13</v>
      </c>
      <c r="X267">
        <v>12</v>
      </c>
      <c r="Y267">
        <v>8</v>
      </c>
      <c r="Z267">
        <v>46</v>
      </c>
      <c r="AA267">
        <v>0</v>
      </c>
      <c r="AB267">
        <v>0</v>
      </c>
      <c r="AC267">
        <v>0</v>
      </c>
      <c r="AD267">
        <v>0</v>
      </c>
      <c r="AE267">
        <v>3</v>
      </c>
      <c r="AF267">
        <v>0</v>
      </c>
      <c r="AG267">
        <v>0</v>
      </c>
      <c r="AH267">
        <v>0</v>
      </c>
      <c r="AI267">
        <v>1</v>
      </c>
      <c r="AJ267">
        <v>0</v>
      </c>
      <c r="AK267">
        <v>0</v>
      </c>
      <c r="AL267">
        <v>0</v>
      </c>
      <c r="AM267">
        <v>18</v>
      </c>
      <c r="AN267">
        <v>3</v>
      </c>
      <c r="AO267">
        <v>5</v>
      </c>
      <c r="AP267">
        <v>0</v>
      </c>
      <c r="AQ267">
        <v>1</v>
      </c>
      <c r="AR267">
        <v>1</v>
      </c>
      <c r="AS267">
        <v>1</v>
      </c>
      <c r="AT267">
        <v>0</v>
      </c>
      <c r="AU267" t="s">
        <v>600</v>
      </c>
      <c r="AV267">
        <v>88.550003051757813</v>
      </c>
      <c r="AW267">
        <v>89.139999389648438</v>
      </c>
      <c r="AX267">
        <v>89.489997863769531</v>
      </c>
      <c r="AY267">
        <v>88.290000915527344</v>
      </c>
      <c r="AZ267">
        <v>88.839996337890625</v>
      </c>
      <c r="BA267" s="2">
        <f t="shared" si="88"/>
        <v>6.6187608473232684E-3</v>
      </c>
      <c r="BB267" s="2">
        <f t="shared" si="89"/>
        <v>3.9110345566651938E-3</v>
      </c>
      <c r="BC267" s="2">
        <f t="shared" si="90"/>
        <v>9.5355449847557283E-3</v>
      </c>
      <c r="BD267" s="2">
        <f t="shared" si="91"/>
        <v>6.1908537261916585E-3</v>
      </c>
      <c r="BE267">
        <v>9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5</v>
      </c>
      <c r="BO267">
        <v>6</v>
      </c>
      <c r="BP267">
        <v>10</v>
      </c>
      <c r="BQ267">
        <v>34</v>
      </c>
      <c r="BR267">
        <v>128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 t="s">
        <v>471</v>
      </c>
      <c r="CN267">
        <v>88.839996337890625</v>
      </c>
      <c r="CO267">
        <v>88</v>
      </c>
      <c r="CP267">
        <v>88.319999694824219</v>
      </c>
      <c r="CQ267">
        <v>86.730003356933594</v>
      </c>
      <c r="CR267">
        <v>87.30999755859375</v>
      </c>
      <c r="CS267" s="2">
        <f t="shared" si="92"/>
        <v>-9.5454129305752033E-3</v>
      </c>
      <c r="CT267" s="2">
        <f t="shared" si="93"/>
        <v>3.623184962974757E-3</v>
      </c>
      <c r="CU267" s="2">
        <f t="shared" si="94"/>
        <v>1.4431780034845576E-2</v>
      </c>
      <c r="CV267" s="2">
        <f t="shared" si="95"/>
        <v>6.6429299951694665E-3</v>
      </c>
      <c r="CW267">
        <v>19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14</v>
      </c>
      <c r="DG267">
        <v>13</v>
      </c>
      <c r="DH267">
        <v>10</v>
      </c>
      <c r="DI267">
        <v>9</v>
      </c>
      <c r="DJ267">
        <v>144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21</v>
      </c>
      <c r="DX267">
        <v>0</v>
      </c>
      <c r="DY267">
        <v>0</v>
      </c>
      <c r="DZ267">
        <v>0</v>
      </c>
      <c r="EA267">
        <v>1</v>
      </c>
      <c r="EB267">
        <v>0</v>
      </c>
      <c r="EC267">
        <v>0</v>
      </c>
      <c r="ED267">
        <v>0</v>
      </c>
      <c r="EE267" t="s">
        <v>945</v>
      </c>
      <c r="EF267">
        <v>87.30999755859375</v>
      </c>
      <c r="EG267">
        <v>87.419998168945313</v>
      </c>
      <c r="EH267">
        <v>88.470001220703125</v>
      </c>
      <c r="EI267">
        <v>86.94000244140625</v>
      </c>
      <c r="EJ267">
        <v>87.25</v>
      </c>
      <c r="EK267" s="2">
        <f t="shared" si="96"/>
        <v>1.2583003049139174E-3</v>
      </c>
      <c r="EL267" s="2">
        <f t="shared" si="97"/>
        <v>1.1868464307335125E-2</v>
      </c>
      <c r="EM267" s="2">
        <f t="shared" si="98"/>
        <v>5.490685627920433E-3</v>
      </c>
      <c r="EN267" s="2">
        <f t="shared" si="99"/>
        <v>3.5529806142550191E-3</v>
      </c>
      <c r="EO267">
        <v>32</v>
      </c>
      <c r="EP267">
        <v>106</v>
      </c>
      <c r="EQ267">
        <v>10</v>
      </c>
      <c r="ER267">
        <v>0</v>
      </c>
      <c r="ES267">
        <v>0</v>
      </c>
      <c r="ET267">
        <v>1</v>
      </c>
      <c r="EU267">
        <v>10</v>
      </c>
      <c r="EV267">
        <v>0</v>
      </c>
      <c r="EW267">
        <v>0</v>
      </c>
      <c r="EX267">
        <v>22</v>
      </c>
      <c r="EY267">
        <v>13</v>
      </c>
      <c r="EZ267">
        <v>3</v>
      </c>
      <c r="FA267">
        <v>2</v>
      </c>
      <c r="FB267">
        <v>2</v>
      </c>
      <c r="FC267">
        <v>1</v>
      </c>
      <c r="FD267">
        <v>15</v>
      </c>
      <c r="FE267">
        <v>0</v>
      </c>
      <c r="FF267">
        <v>0</v>
      </c>
      <c r="FG267">
        <v>116</v>
      </c>
      <c r="FH267">
        <v>12</v>
      </c>
      <c r="FI267">
        <v>1</v>
      </c>
      <c r="FJ267">
        <v>1</v>
      </c>
      <c r="FK267">
        <v>2</v>
      </c>
      <c r="FL267">
        <v>1</v>
      </c>
      <c r="FM267">
        <v>1</v>
      </c>
      <c r="FN267">
        <v>1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 t="s">
        <v>277</v>
      </c>
      <c r="FX267">
        <v>87.25</v>
      </c>
      <c r="FY267">
        <v>86.5</v>
      </c>
      <c r="FZ267">
        <v>86.5</v>
      </c>
      <c r="GA267">
        <v>82.459999084472656</v>
      </c>
      <c r="GB267">
        <v>83.5</v>
      </c>
      <c r="GC267">
        <v>276</v>
      </c>
      <c r="GD267">
        <v>520</v>
      </c>
      <c r="GE267">
        <v>167</v>
      </c>
      <c r="GF267">
        <v>232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320</v>
      </c>
      <c r="GM267">
        <v>0</v>
      </c>
      <c r="GN267">
        <v>146</v>
      </c>
      <c r="GO267">
        <v>1</v>
      </c>
      <c r="GP267">
        <v>1</v>
      </c>
      <c r="GQ267">
        <v>1</v>
      </c>
      <c r="GR267">
        <v>1</v>
      </c>
      <c r="GS267">
        <v>1</v>
      </c>
      <c r="GT267">
        <v>0</v>
      </c>
      <c r="GU267">
        <v>0</v>
      </c>
      <c r="GV267">
        <v>0</v>
      </c>
      <c r="GW267">
        <v>1.8</v>
      </c>
      <c r="GX267" t="s">
        <v>218</v>
      </c>
      <c r="GY267">
        <v>825658</v>
      </c>
      <c r="GZ267">
        <v>1014400</v>
      </c>
      <c r="HA267">
        <v>1.0249999999999999</v>
      </c>
      <c r="HB267">
        <v>1.1020000000000001</v>
      </c>
      <c r="HC267">
        <v>1.1100000000000001</v>
      </c>
      <c r="HD267">
        <v>4.99</v>
      </c>
      <c r="HE267">
        <v>0</v>
      </c>
      <c r="HF267" s="2">
        <f t="shared" si="100"/>
        <v>-8.6705202312138407E-3</v>
      </c>
      <c r="HG267" s="2">
        <f t="shared" si="101"/>
        <v>0</v>
      </c>
      <c r="HH267" s="2">
        <f t="shared" si="102"/>
        <v>4.6705212896269832E-2</v>
      </c>
      <c r="HI267" s="2">
        <f t="shared" si="103"/>
        <v>1.2455100784758644E-2</v>
      </c>
      <c r="HJ267" s="3">
        <f t="shared" si="104"/>
        <v>86.5</v>
      </c>
      <c r="HK267" t="str">
        <f t="shared" si="105"/>
        <v>SYNH</v>
      </c>
    </row>
    <row r="268" spans="1:219" hidden="1" x14ac:dyDescent="0.25">
      <c r="A268">
        <v>259</v>
      </c>
      <c r="B268" t="s">
        <v>946</v>
      </c>
      <c r="C268">
        <v>10</v>
      </c>
      <c r="D268">
        <v>0</v>
      </c>
      <c r="E268">
        <v>6</v>
      </c>
      <c r="F268">
        <v>0</v>
      </c>
      <c r="G268" t="s">
        <v>218</v>
      </c>
      <c r="H268" t="s">
        <v>218</v>
      </c>
      <c r="I268">
        <v>6</v>
      </c>
      <c r="J268">
        <v>0</v>
      </c>
      <c r="K268" t="s">
        <v>218</v>
      </c>
      <c r="L268" t="s">
        <v>218</v>
      </c>
      <c r="M268">
        <v>18</v>
      </c>
      <c r="N268">
        <v>119</v>
      </c>
      <c r="O268">
        <v>41</v>
      </c>
      <c r="P268">
        <v>2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15</v>
      </c>
      <c r="W268">
        <v>2</v>
      </c>
      <c r="X268">
        <v>0</v>
      </c>
      <c r="Y268">
        <v>2</v>
      </c>
      <c r="Z268">
        <v>4</v>
      </c>
      <c r="AA268">
        <v>1</v>
      </c>
      <c r="AB268">
        <v>23</v>
      </c>
      <c r="AC268">
        <v>0</v>
      </c>
      <c r="AD268">
        <v>0</v>
      </c>
      <c r="AE268">
        <v>0</v>
      </c>
      <c r="AF268">
        <v>0</v>
      </c>
      <c r="AG268">
        <v>4</v>
      </c>
      <c r="AH268">
        <v>4</v>
      </c>
      <c r="AI268">
        <v>0</v>
      </c>
      <c r="AJ268">
        <v>0</v>
      </c>
      <c r="AK268">
        <v>1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 t="s">
        <v>576</v>
      </c>
      <c r="AV268">
        <v>82.639999389648438</v>
      </c>
      <c r="AW268">
        <v>83.080001831054688</v>
      </c>
      <c r="AX268">
        <v>83.150001525878906</v>
      </c>
      <c r="AY268">
        <v>81.75</v>
      </c>
      <c r="AZ268">
        <v>82.279998779296875</v>
      </c>
      <c r="BA268" s="2">
        <f t="shared" si="88"/>
        <v>5.2961294139233228E-3</v>
      </c>
      <c r="BB268" s="2">
        <f t="shared" si="89"/>
        <v>8.4184838893153202E-4</v>
      </c>
      <c r="BC268" s="2">
        <f t="shared" si="90"/>
        <v>1.6008688032521756E-2</v>
      </c>
      <c r="BD268" s="2">
        <f t="shared" si="91"/>
        <v>6.4414048026242288E-3</v>
      </c>
      <c r="BE268">
        <v>2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1</v>
      </c>
      <c r="BO268">
        <v>0</v>
      </c>
      <c r="BP268">
        <v>1</v>
      </c>
      <c r="BQ268">
        <v>4</v>
      </c>
      <c r="BR268">
        <v>189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3</v>
      </c>
      <c r="CF268">
        <v>0</v>
      </c>
      <c r="CG268">
        <v>0</v>
      </c>
      <c r="CH268">
        <v>0</v>
      </c>
      <c r="CI268">
        <v>1</v>
      </c>
      <c r="CJ268">
        <v>0</v>
      </c>
      <c r="CK268">
        <v>0</v>
      </c>
      <c r="CL268">
        <v>0</v>
      </c>
      <c r="CM268" t="s">
        <v>300</v>
      </c>
      <c r="CN268">
        <v>82.279998779296875</v>
      </c>
      <c r="CO268">
        <v>83.029998779296875</v>
      </c>
      <c r="CP268">
        <v>84.180000305175781</v>
      </c>
      <c r="CQ268">
        <v>82.639999389648438</v>
      </c>
      <c r="CR268">
        <v>83.290000915527344</v>
      </c>
      <c r="CS268" s="2">
        <f t="shared" si="92"/>
        <v>9.0328798148435752E-3</v>
      </c>
      <c r="CT268" s="2">
        <f t="shared" si="93"/>
        <v>1.3661220262649487E-2</v>
      </c>
      <c r="CU268" s="2">
        <f t="shared" si="94"/>
        <v>4.6970901527422226E-3</v>
      </c>
      <c r="CV268" s="2">
        <f t="shared" si="95"/>
        <v>7.8040763445078598E-3</v>
      </c>
      <c r="CW268">
        <v>84</v>
      </c>
      <c r="CX268">
        <v>77</v>
      </c>
      <c r="CY268">
        <v>33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6</v>
      </c>
      <c r="DG268">
        <v>0</v>
      </c>
      <c r="DH268">
        <v>0</v>
      </c>
      <c r="DI268">
        <v>1</v>
      </c>
      <c r="DJ268">
        <v>0</v>
      </c>
      <c r="DK268">
        <v>1</v>
      </c>
      <c r="DL268">
        <v>7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 t="s">
        <v>671</v>
      </c>
      <c r="EF268">
        <v>83.290000915527344</v>
      </c>
      <c r="EG268">
        <v>83.389999389648438</v>
      </c>
      <c r="EH268">
        <v>84.519996643066406</v>
      </c>
      <c r="EI268">
        <v>83.150001525878906</v>
      </c>
      <c r="EJ268">
        <v>83.239997863769531</v>
      </c>
      <c r="EK268" s="2">
        <f t="shared" si="96"/>
        <v>1.1991662651757995E-3</v>
      </c>
      <c r="EL268" s="2">
        <f t="shared" si="97"/>
        <v>1.3369584693549208E-2</v>
      </c>
      <c r="EM268" s="2">
        <f t="shared" si="98"/>
        <v>2.878017334526084E-3</v>
      </c>
      <c r="EN268" s="2">
        <f t="shared" si="99"/>
        <v>1.0811669894311704E-3</v>
      </c>
      <c r="EO268">
        <v>70</v>
      </c>
      <c r="EP268">
        <v>56</v>
      </c>
      <c r="EQ268">
        <v>46</v>
      </c>
      <c r="ER268">
        <v>0</v>
      </c>
      <c r="ES268">
        <v>0</v>
      </c>
      <c r="ET268">
        <v>1</v>
      </c>
      <c r="EU268">
        <v>46</v>
      </c>
      <c r="EV268">
        <v>0</v>
      </c>
      <c r="EW268">
        <v>0</v>
      </c>
      <c r="EX268">
        <v>14</v>
      </c>
      <c r="EY268">
        <v>9</v>
      </c>
      <c r="EZ268">
        <v>0</v>
      </c>
      <c r="FA268">
        <v>0</v>
      </c>
      <c r="FB268">
        <v>0</v>
      </c>
      <c r="FC268">
        <v>1</v>
      </c>
      <c r="FD268">
        <v>2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 t="s">
        <v>580</v>
      </c>
      <c r="FX268">
        <v>83.239997863769531</v>
      </c>
      <c r="FY268">
        <v>83.769996643066406</v>
      </c>
      <c r="FZ268">
        <v>84.629997253417969</v>
      </c>
      <c r="GA268">
        <v>83.239997863769531</v>
      </c>
      <c r="GB268">
        <v>84.169998168945313</v>
      </c>
      <c r="GC268">
        <v>548</v>
      </c>
      <c r="GD268">
        <v>248</v>
      </c>
      <c r="GE268">
        <v>366</v>
      </c>
      <c r="GF268">
        <v>30</v>
      </c>
      <c r="GG268">
        <v>0</v>
      </c>
      <c r="GH268">
        <v>2</v>
      </c>
      <c r="GI268">
        <v>0</v>
      </c>
      <c r="GJ268">
        <v>0</v>
      </c>
      <c r="GK268">
        <v>0</v>
      </c>
      <c r="GL268">
        <v>193</v>
      </c>
      <c r="GM268">
        <v>0</v>
      </c>
      <c r="GN268">
        <v>0</v>
      </c>
      <c r="GO268">
        <v>1</v>
      </c>
      <c r="GP268">
        <v>0</v>
      </c>
      <c r="GQ268">
        <v>1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2.5</v>
      </c>
      <c r="GX268" t="s">
        <v>218</v>
      </c>
      <c r="GY268">
        <v>1380142</v>
      </c>
      <c r="GZ268">
        <v>2069475</v>
      </c>
      <c r="HA268">
        <v>1.2929999999999999</v>
      </c>
      <c r="HB268">
        <v>1.7849999999999999</v>
      </c>
      <c r="HC268">
        <v>2.4900000000000002</v>
      </c>
      <c r="HD268">
        <v>2.4</v>
      </c>
      <c r="HF268" s="2">
        <f t="shared" si="100"/>
        <v>6.3268330014997209E-3</v>
      </c>
      <c r="HG268" s="2">
        <f t="shared" si="101"/>
        <v>1.0161888671416985E-2</v>
      </c>
      <c r="HH268" s="2">
        <f t="shared" si="102"/>
        <v>6.3268330014997209E-3</v>
      </c>
      <c r="HI268" s="2">
        <f t="shared" si="103"/>
        <v>1.1049071229740193E-2</v>
      </c>
      <c r="HJ268" s="3">
        <f t="shared" si="104"/>
        <v>84.621258022958216</v>
      </c>
      <c r="HK268" t="str">
        <f t="shared" si="105"/>
        <v>SYY</v>
      </c>
    </row>
    <row r="269" spans="1:219" hidden="1" x14ac:dyDescent="0.25">
      <c r="A269">
        <v>260</v>
      </c>
      <c r="B269" t="s">
        <v>947</v>
      </c>
      <c r="C269">
        <v>9</v>
      </c>
      <c r="D269">
        <v>1</v>
      </c>
      <c r="E269">
        <v>6</v>
      </c>
      <c r="F269">
        <v>0</v>
      </c>
      <c r="G269" t="s">
        <v>218</v>
      </c>
      <c r="H269" t="s">
        <v>218</v>
      </c>
      <c r="I269">
        <v>6</v>
      </c>
      <c r="J269">
        <v>0</v>
      </c>
      <c r="K269" t="s">
        <v>218</v>
      </c>
      <c r="L269" t="s">
        <v>218</v>
      </c>
      <c r="M269">
        <v>53</v>
      </c>
      <c r="N269">
        <v>11</v>
      </c>
      <c r="O269">
        <v>104</v>
      </c>
      <c r="P269">
        <v>23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4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4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 t="s">
        <v>948</v>
      </c>
      <c r="AV269">
        <v>178.55999755859381</v>
      </c>
      <c r="AW269">
        <v>179.74000549316409</v>
      </c>
      <c r="AX269">
        <v>181.7799987792969</v>
      </c>
      <c r="AY269">
        <v>178.25999450683591</v>
      </c>
      <c r="AZ269">
        <v>178.82000732421881</v>
      </c>
      <c r="BA269" s="2">
        <f t="shared" si="88"/>
        <v>6.565082332854133E-3</v>
      </c>
      <c r="BB269" s="2">
        <f t="shared" si="89"/>
        <v>1.1222319836241224E-2</v>
      </c>
      <c r="BC269" s="2">
        <f t="shared" si="90"/>
        <v>8.2341768170496321E-3</v>
      </c>
      <c r="BD269" s="2">
        <f t="shared" si="91"/>
        <v>3.131712305366019E-3</v>
      </c>
      <c r="BE269">
        <v>20</v>
      </c>
      <c r="BF269">
        <v>10</v>
      </c>
      <c r="BG269">
        <v>3</v>
      </c>
      <c r="BH269">
        <v>0</v>
      </c>
      <c r="BI269">
        <v>0</v>
      </c>
      <c r="BJ269">
        <v>1</v>
      </c>
      <c r="BK269">
        <v>3</v>
      </c>
      <c r="BL269">
        <v>0</v>
      </c>
      <c r="BM269">
        <v>0</v>
      </c>
      <c r="BN269">
        <v>35</v>
      </c>
      <c r="BO269">
        <v>22</v>
      </c>
      <c r="BP269">
        <v>32</v>
      </c>
      <c r="BQ269">
        <v>24</v>
      </c>
      <c r="BR269">
        <v>50</v>
      </c>
      <c r="BS269">
        <v>1</v>
      </c>
      <c r="BT269">
        <v>5</v>
      </c>
      <c r="BU269">
        <v>0</v>
      </c>
      <c r="BV269">
        <v>0</v>
      </c>
      <c r="BW269">
        <v>13</v>
      </c>
      <c r="BX269">
        <v>4</v>
      </c>
      <c r="BY269">
        <v>0</v>
      </c>
      <c r="BZ269">
        <v>0</v>
      </c>
      <c r="CA269">
        <v>1</v>
      </c>
      <c r="CB269">
        <v>1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 t="s">
        <v>470</v>
      </c>
      <c r="CN269">
        <v>178.82000732421881</v>
      </c>
      <c r="CO269">
        <v>178.19999694824219</v>
      </c>
      <c r="CP269">
        <v>179.03999328613281</v>
      </c>
      <c r="CQ269">
        <v>176.22999572753909</v>
      </c>
      <c r="CR269">
        <v>178.8800048828125</v>
      </c>
      <c r="CS269" s="2">
        <f t="shared" si="92"/>
        <v>-3.4792950987350135E-3</v>
      </c>
      <c r="CT269" s="2">
        <f t="shared" si="93"/>
        <v>4.6916687298361737E-3</v>
      </c>
      <c r="CU269" s="2">
        <f t="shared" si="94"/>
        <v>1.1055001427835442E-2</v>
      </c>
      <c r="CV269" s="2">
        <f t="shared" si="95"/>
        <v>1.4814451492269787E-2</v>
      </c>
      <c r="CW269">
        <v>13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20</v>
      </c>
      <c r="DG269">
        <v>7</v>
      </c>
      <c r="DH269">
        <v>15</v>
      </c>
      <c r="DI269">
        <v>19</v>
      </c>
      <c r="DJ269">
        <v>128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4</v>
      </c>
      <c r="DX269">
        <v>0</v>
      </c>
      <c r="DY269">
        <v>9</v>
      </c>
      <c r="DZ269">
        <v>0</v>
      </c>
      <c r="EA269">
        <v>1</v>
      </c>
      <c r="EB269">
        <v>0</v>
      </c>
      <c r="EC269">
        <v>1</v>
      </c>
      <c r="ED269">
        <v>0</v>
      </c>
      <c r="EE269" t="s">
        <v>363</v>
      </c>
      <c r="EF269">
        <v>178.8800048828125</v>
      </c>
      <c r="EG269">
        <v>180.05000305175781</v>
      </c>
      <c r="EH269">
        <v>180.67999267578119</v>
      </c>
      <c r="EI269">
        <v>177.5899963378906</v>
      </c>
      <c r="EJ269">
        <v>179.71000671386719</v>
      </c>
      <c r="EK269" s="2">
        <f t="shared" si="96"/>
        <v>6.4981846660062681E-3</v>
      </c>
      <c r="EL269" s="2">
        <f t="shared" si="97"/>
        <v>3.4867702543792678E-3</v>
      </c>
      <c r="EM269" s="2">
        <f t="shared" si="98"/>
        <v>1.3662908481929081E-2</v>
      </c>
      <c r="EN269" s="2">
        <f t="shared" si="99"/>
        <v>1.1796841003695824E-2</v>
      </c>
      <c r="EO269">
        <v>22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33</v>
      </c>
      <c r="EY269">
        <v>21</v>
      </c>
      <c r="EZ269">
        <v>25</v>
      </c>
      <c r="FA269">
        <v>21</v>
      </c>
      <c r="FB269">
        <v>75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1</v>
      </c>
      <c r="FP269">
        <v>0</v>
      </c>
      <c r="FQ269">
        <v>4</v>
      </c>
      <c r="FR269">
        <v>0</v>
      </c>
      <c r="FS269">
        <v>1</v>
      </c>
      <c r="FT269">
        <v>0</v>
      </c>
      <c r="FU269">
        <v>1</v>
      </c>
      <c r="FV269">
        <v>0</v>
      </c>
      <c r="FW269" t="s">
        <v>385</v>
      </c>
      <c r="FX269">
        <v>179.71000671386719</v>
      </c>
      <c r="FY269">
        <v>180.8500061035156</v>
      </c>
      <c r="FZ269">
        <v>182.1199951171875</v>
      </c>
      <c r="GA269">
        <v>177.3399963378906</v>
      </c>
      <c r="GB269">
        <v>181.82000732421881</v>
      </c>
      <c r="GC269">
        <v>259</v>
      </c>
      <c r="GD269">
        <v>531</v>
      </c>
      <c r="GE269">
        <v>35</v>
      </c>
      <c r="GF269">
        <v>364</v>
      </c>
      <c r="GG269">
        <v>0</v>
      </c>
      <c r="GH269">
        <v>23</v>
      </c>
      <c r="GI269">
        <v>0</v>
      </c>
      <c r="GJ269">
        <v>0</v>
      </c>
      <c r="GK269">
        <v>0</v>
      </c>
      <c r="GL269">
        <v>253</v>
      </c>
      <c r="GM269">
        <v>0</v>
      </c>
      <c r="GN269">
        <v>203</v>
      </c>
      <c r="GO269">
        <v>0</v>
      </c>
      <c r="GP269">
        <v>0</v>
      </c>
      <c r="GQ269">
        <v>0</v>
      </c>
      <c r="GR269">
        <v>0</v>
      </c>
      <c r="GS269">
        <v>2</v>
      </c>
      <c r="GT269">
        <v>2</v>
      </c>
      <c r="GU269">
        <v>0</v>
      </c>
      <c r="GV269">
        <v>0</v>
      </c>
      <c r="GW269">
        <v>3</v>
      </c>
      <c r="GX269" t="s">
        <v>288</v>
      </c>
      <c r="GY269">
        <v>1366433</v>
      </c>
      <c r="GZ269">
        <v>1171225</v>
      </c>
      <c r="HA269">
        <v>2.504</v>
      </c>
      <c r="HB269">
        <v>2.504</v>
      </c>
      <c r="HC269">
        <v>1.05</v>
      </c>
      <c r="HD269">
        <v>4.12</v>
      </c>
      <c r="HE269">
        <v>0.36070000000000002</v>
      </c>
      <c r="HF269" s="2">
        <f t="shared" si="100"/>
        <v>6.3035629039231988E-3</v>
      </c>
      <c r="HG269" s="2">
        <f t="shared" si="101"/>
        <v>6.9733639782645351E-3</v>
      </c>
      <c r="HH269" s="2">
        <f t="shared" si="102"/>
        <v>1.9408402804343416E-2</v>
      </c>
      <c r="HI269" s="2">
        <f t="shared" si="103"/>
        <v>2.463981303410423E-2</v>
      </c>
      <c r="HJ269" s="3">
        <f t="shared" si="104"/>
        <v>182.11113902154676</v>
      </c>
      <c r="HK269" t="str">
        <f t="shared" si="105"/>
        <v>TROW</v>
      </c>
    </row>
    <row r="270" spans="1:219" hidden="1" x14ac:dyDescent="0.25">
      <c r="A270">
        <v>261</v>
      </c>
      <c r="B270" t="s">
        <v>949</v>
      </c>
      <c r="C270">
        <v>9</v>
      </c>
      <c r="D270">
        <v>0</v>
      </c>
      <c r="E270">
        <v>6</v>
      </c>
      <c r="F270">
        <v>0</v>
      </c>
      <c r="G270" t="s">
        <v>218</v>
      </c>
      <c r="H270" t="s">
        <v>218</v>
      </c>
      <c r="I270">
        <v>6</v>
      </c>
      <c r="J270">
        <v>0</v>
      </c>
      <c r="K270" t="s">
        <v>218</v>
      </c>
      <c r="L270" t="s">
        <v>218</v>
      </c>
      <c r="M270">
        <v>11</v>
      </c>
      <c r="N270">
        <v>27</v>
      </c>
      <c r="O270">
        <v>9</v>
      </c>
      <c r="P270">
        <v>12</v>
      </c>
      <c r="Q270">
        <v>22</v>
      </c>
      <c r="R270">
        <v>0</v>
      </c>
      <c r="S270">
        <v>0</v>
      </c>
      <c r="T270">
        <v>0</v>
      </c>
      <c r="U270">
        <v>0</v>
      </c>
      <c r="V270">
        <v>6</v>
      </c>
      <c r="W270">
        <v>0</v>
      </c>
      <c r="X270">
        <v>0</v>
      </c>
      <c r="Y270">
        <v>3</v>
      </c>
      <c r="Z270">
        <v>3</v>
      </c>
      <c r="AA270">
        <v>1</v>
      </c>
      <c r="AB270">
        <v>12</v>
      </c>
      <c r="AC270">
        <v>1</v>
      </c>
      <c r="AD270">
        <v>12</v>
      </c>
      <c r="AE270">
        <v>0</v>
      </c>
      <c r="AF270">
        <v>0</v>
      </c>
      <c r="AG270">
        <v>3</v>
      </c>
      <c r="AH270">
        <v>3</v>
      </c>
      <c r="AI270">
        <v>0</v>
      </c>
      <c r="AJ270">
        <v>0</v>
      </c>
      <c r="AK270">
        <v>1</v>
      </c>
      <c r="AL270">
        <v>1</v>
      </c>
      <c r="AM270">
        <v>1</v>
      </c>
      <c r="AN270">
        <v>0</v>
      </c>
      <c r="AO270">
        <v>2</v>
      </c>
      <c r="AP270">
        <v>2</v>
      </c>
      <c r="AQ270">
        <v>1</v>
      </c>
      <c r="AR270">
        <v>0</v>
      </c>
      <c r="AS270">
        <v>1</v>
      </c>
      <c r="AT270">
        <v>1</v>
      </c>
      <c r="AU270" t="s">
        <v>752</v>
      </c>
      <c r="AV270">
        <v>59.909999847412109</v>
      </c>
      <c r="AW270">
        <v>59.990001678466797</v>
      </c>
      <c r="AX270">
        <v>60.433998107910163</v>
      </c>
      <c r="AY270">
        <v>58.25</v>
      </c>
      <c r="AZ270">
        <v>58.400001525878913</v>
      </c>
      <c r="BA270" s="2">
        <f t="shared" si="88"/>
        <v>1.3335860779514208E-3</v>
      </c>
      <c r="BB270" s="2">
        <f t="shared" si="89"/>
        <v>7.3467988771911408E-3</v>
      </c>
      <c r="BC270" s="2">
        <f t="shared" si="90"/>
        <v>2.9004861306602736E-2</v>
      </c>
      <c r="BD270" s="2">
        <f t="shared" si="91"/>
        <v>2.5685192116380318E-3</v>
      </c>
      <c r="BE270">
        <v>4</v>
      </c>
      <c r="BF270">
        <v>1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3</v>
      </c>
      <c r="BR270">
        <v>65</v>
      </c>
      <c r="BS270">
        <v>0</v>
      </c>
      <c r="BT270">
        <v>0</v>
      </c>
      <c r="BU270">
        <v>0</v>
      </c>
      <c r="BV270">
        <v>0</v>
      </c>
      <c r="BW270">
        <v>1</v>
      </c>
      <c r="BX270">
        <v>0</v>
      </c>
      <c r="BY270">
        <v>0</v>
      </c>
      <c r="BZ270">
        <v>0</v>
      </c>
      <c r="CA270">
        <v>1</v>
      </c>
      <c r="CB270">
        <v>0</v>
      </c>
      <c r="CC270">
        <v>0</v>
      </c>
      <c r="CD270">
        <v>0</v>
      </c>
      <c r="CE270">
        <v>5</v>
      </c>
      <c r="CF270">
        <v>1</v>
      </c>
      <c r="CG270">
        <v>0</v>
      </c>
      <c r="CH270">
        <v>0</v>
      </c>
      <c r="CI270">
        <v>1</v>
      </c>
      <c r="CJ270">
        <v>1</v>
      </c>
      <c r="CK270">
        <v>0</v>
      </c>
      <c r="CL270">
        <v>0</v>
      </c>
      <c r="CM270" t="s">
        <v>950</v>
      </c>
      <c r="CN270">
        <v>58.400001525878913</v>
      </c>
      <c r="CO270">
        <v>58.450000762939453</v>
      </c>
      <c r="CP270">
        <v>59.889999389648438</v>
      </c>
      <c r="CQ270">
        <v>57.299999237060547</v>
      </c>
      <c r="CR270">
        <v>59.740001678466797</v>
      </c>
      <c r="CS270" s="2">
        <f t="shared" si="92"/>
        <v>8.5541892913443274E-4</v>
      </c>
      <c r="CT270" s="2">
        <f t="shared" si="93"/>
        <v>2.4044058129642942E-2</v>
      </c>
      <c r="CU270" s="2">
        <f t="shared" si="94"/>
        <v>1.9674961691498738E-2</v>
      </c>
      <c r="CV270" s="2">
        <f t="shared" si="95"/>
        <v>4.0843695561624704E-2</v>
      </c>
      <c r="CW270">
        <v>17</v>
      </c>
      <c r="CX270">
        <v>30</v>
      </c>
      <c r="CY270">
        <v>20</v>
      </c>
      <c r="CZ270">
        <v>14</v>
      </c>
      <c r="DA270">
        <v>9</v>
      </c>
      <c r="DB270">
        <v>0</v>
      </c>
      <c r="DC270">
        <v>0</v>
      </c>
      <c r="DD270">
        <v>0</v>
      </c>
      <c r="DE270">
        <v>0</v>
      </c>
      <c r="DF270">
        <v>7</v>
      </c>
      <c r="DG270">
        <v>4</v>
      </c>
      <c r="DH270">
        <v>0</v>
      </c>
      <c r="DI270">
        <v>3</v>
      </c>
      <c r="DJ270">
        <v>13</v>
      </c>
      <c r="DK270">
        <v>1</v>
      </c>
      <c r="DL270">
        <v>27</v>
      </c>
      <c r="DM270">
        <v>1</v>
      </c>
      <c r="DN270">
        <v>27</v>
      </c>
      <c r="DO270">
        <v>0</v>
      </c>
      <c r="DP270">
        <v>0</v>
      </c>
      <c r="DQ270">
        <v>13</v>
      </c>
      <c r="DR270">
        <v>13</v>
      </c>
      <c r="DS270">
        <v>0</v>
      </c>
      <c r="DT270">
        <v>0</v>
      </c>
      <c r="DU270">
        <v>1</v>
      </c>
      <c r="DV270">
        <v>1</v>
      </c>
      <c r="DW270">
        <v>1</v>
      </c>
      <c r="DX270">
        <v>0</v>
      </c>
      <c r="DY270">
        <v>8</v>
      </c>
      <c r="DZ270">
        <v>8</v>
      </c>
      <c r="EA270">
        <v>1</v>
      </c>
      <c r="EB270">
        <v>0</v>
      </c>
      <c r="EC270">
        <v>1</v>
      </c>
      <c r="ED270">
        <v>1</v>
      </c>
      <c r="EE270" t="s">
        <v>837</v>
      </c>
      <c r="EF270">
        <v>59.740001678466797</v>
      </c>
      <c r="EG270">
        <v>59.700000762939453</v>
      </c>
      <c r="EH270">
        <v>60.590000152587891</v>
      </c>
      <c r="EI270">
        <v>58.490001678466797</v>
      </c>
      <c r="EJ270">
        <v>60.439998626708977</v>
      </c>
      <c r="EK270" s="2">
        <f t="shared" si="96"/>
        <v>-6.7003207732252434E-4</v>
      </c>
      <c r="EL270" s="2">
        <f t="shared" si="97"/>
        <v>1.4688882446065255E-2</v>
      </c>
      <c r="EM270" s="2">
        <f t="shared" si="98"/>
        <v>2.0267991105685224E-2</v>
      </c>
      <c r="EN270" s="2">
        <f t="shared" si="99"/>
        <v>3.2263351961435371E-2</v>
      </c>
      <c r="EO270">
        <v>7</v>
      </c>
      <c r="EP270">
        <v>8</v>
      </c>
      <c r="EQ270">
        <v>13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4</v>
      </c>
      <c r="EY270">
        <v>9</v>
      </c>
      <c r="EZ270">
        <v>2</v>
      </c>
      <c r="FA270">
        <v>4</v>
      </c>
      <c r="FB270">
        <v>11</v>
      </c>
      <c r="FC270">
        <v>1</v>
      </c>
      <c r="FD270">
        <v>30</v>
      </c>
      <c r="FE270">
        <v>0</v>
      </c>
      <c r="FF270">
        <v>0</v>
      </c>
      <c r="FG270">
        <v>0</v>
      </c>
      <c r="FH270">
        <v>0</v>
      </c>
      <c r="FI270">
        <v>11</v>
      </c>
      <c r="FJ270">
        <v>11</v>
      </c>
      <c r="FK270">
        <v>0</v>
      </c>
      <c r="FL270">
        <v>0</v>
      </c>
      <c r="FM270">
        <v>1</v>
      </c>
      <c r="FN270">
        <v>1</v>
      </c>
      <c r="FO270">
        <v>1</v>
      </c>
      <c r="FP270">
        <v>0</v>
      </c>
      <c r="FQ270">
        <v>6</v>
      </c>
      <c r="FR270">
        <v>6</v>
      </c>
      <c r="FS270">
        <v>1</v>
      </c>
      <c r="FT270">
        <v>0</v>
      </c>
      <c r="FU270">
        <v>1</v>
      </c>
      <c r="FV270">
        <v>1</v>
      </c>
      <c r="FW270" t="s">
        <v>850</v>
      </c>
      <c r="FX270">
        <v>60.439998626708977</v>
      </c>
      <c r="FY270">
        <v>60.709999084472663</v>
      </c>
      <c r="FZ270">
        <v>60.709999084472663</v>
      </c>
      <c r="GA270">
        <v>57.200000762939453</v>
      </c>
      <c r="GB270">
        <v>57.75</v>
      </c>
      <c r="GC270">
        <v>204</v>
      </c>
      <c r="GD270">
        <v>137</v>
      </c>
      <c r="GE270">
        <v>118</v>
      </c>
      <c r="GF270">
        <v>57</v>
      </c>
      <c r="GG270">
        <v>0</v>
      </c>
      <c r="GH270">
        <v>57</v>
      </c>
      <c r="GI270">
        <v>0</v>
      </c>
      <c r="GJ270">
        <v>23</v>
      </c>
      <c r="GK270">
        <v>39</v>
      </c>
      <c r="GL270">
        <v>92</v>
      </c>
      <c r="GM270">
        <v>27</v>
      </c>
      <c r="GN270">
        <v>24</v>
      </c>
      <c r="GO270">
        <v>3</v>
      </c>
      <c r="GP270">
        <v>2</v>
      </c>
      <c r="GQ270">
        <v>3</v>
      </c>
      <c r="GR270">
        <v>2</v>
      </c>
      <c r="GS270">
        <v>3</v>
      </c>
      <c r="GT270">
        <v>2</v>
      </c>
      <c r="GU270">
        <v>3</v>
      </c>
      <c r="GV270">
        <v>2</v>
      </c>
      <c r="GW270">
        <v>1.2</v>
      </c>
      <c r="GX270" t="s">
        <v>248</v>
      </c>
      <c r="GY270">
        <v>54371</v>
      </c>
      <c r="GZ270">
        <v>309475</v>
      </c>
      <c r="HA270">
        <v>3.8340000000000001</v>
      </c>
      <c r="HB270">
        <v>4.6269999999999998</v>
      </c>
      <c r="HC270">
        <v>25.2</v>
      </c>
      <c r="HD270">
        <v>12.79</v>
      </c>
      <c r="HE270">
        <v>0</v>
      </c>
      <c r="HF270" s="2">
        <f t="shared" si="100"/>
        <v>4.4473803629613284E-3</v>
      </c>
      <c r="HG270" s="2">
        <f t="shared" si="101"/>
        <v>0</v>
      </c>
      <c r="HH270" s="2">
        <f t="shared" si="102"/>
        <v>5.7815819049006345E-2</v>
      </c>
      <c r="HI270" s="2">
        <f t="shared" si="103"/>
        <v>9.5237963127366987E-3</v>
      </c>
      <c r="HJ270" s="3">
        <f t="shared" si="104"/>
        <v>60.709999084472663</v>
      </c>
      <c r="HK270" t="str">
        <f t="shared" si="105"/>
        <v>TCMD</v>
      </c>
    </row>
    <row r="271" spans="1:219" hidden="1" x14ac:dyDescent="0.25">
      <c r="A271">
        <v>262</v>
      </c>
      <c r="B271" t="s">
        <v>951</v>
      </c>
      <c r="C271">
        <v>9</v>
      </c>
      <c r="D271">
        <v>0</v>
      </c>
      <c r="E271">
        <v>6</v>
      </c>
      <c r="F271">
        <v>0</v>
      </c>
      <c r="G271" t="s">
        <v>218</v>
      </c>
      <c r="H271" t="s">
        <v>218</v>
      </c>
      <c r="I271">
        <v>6</v>
      </c>
      <c r="J271">
        <v>0</v>
      </c>
      <c r="K271" t="s">
        <v>218</v>
      </c>
      <c r="L271" t="s">
        <v>218</v>
      </c>
      <c r="M271">
        <v>33</v>
      </c>
      <c r="N271">
        <v>75</v>
      </c>
      <c r="O271">
        <v>49</v>
      </c>
      <c r="P271">
        <v>23</v>
      </c>
      <c r="Q271">
        <v>2</v>
      </c>
      <c r="R271">
        <v>0</v>
      </c>
      <c r="S271">
        <v>0</v>
      </c>
      <c r="T271">
        <v>0</v>
      </c>
      <c r="U271">
        <v>0</v>
      </c>
      <c r="V271">
        <v>8</v>
      </c>
      <c r="W271">
        <v>3</v>
      </c>
      <c r="X271">
        <v>3</v>
      </c>
      <c r="Y271">
        <v>1</v>
      </c>
      <c r="Z271">
        <v>7</v>
      </c>
      <c r="AA271">
        <v>1</v>
      </c>
      <c r="AB271">
        <v>22</v>
      </c>
      <c r="AC271">
        <v>1</v>
      </c>
      <c r="AD271">
        <v>0</v>
      </c>
      <c r="AE271">
        <v>0</v>
      </c>
      <c r="AF271">
        <v>0</v>
      </c>
      <c r="AG271">
        <v>7</v>
      </c>
      <c r="AH271">
        <v>7</v>
      </c>
      <c r="AI271">
        <v>0</v>
      </c>
      <c r="AJ271">
        <v>0</v>
      </c>
      <c r="AK271">
        <v>1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 t="s">
        <v>952</v>
      </c>
      <c r="AV271">
        <v>46.360000610351563</v>
      </c>
      <c r="AW271">
        <v>46.409999847412109</v>
      </c>
      <c r="AX271">
        <v>47.119998931884773</v>
      </c>
      <c r="AY271">
        <v>45.650001525878913</v>
      </c>
      <c r="AZ271">
        <v>45.979999542236328</v>
      </c>
      <c r="BA271" s="2">
        <f t="shared" si="88"/>
        <v>1.0773375829549181E-3</v>
      </c>
      <c r="BB271" s="2">
        <f t="shared" si="89"/>
        <v>1.5067892626632218E-2</v>
      </c>
      <c r="BC271" s="2">
        <f t="shared" si="90"/>
        <v>1.6375744969444828E-2</v>
      </c>
      <c r="BD271" s="2">
        <f t="shared" si="91"/>
        <v>7.1769904228530246E-3</v>
      </c>
      <c r="BE271">
        <v>33</v>
      </c>
      <c r="BF271">
        <v>21</v>
      </c>
      <c r="BG271">
        <v>6</v>
      </c>
      <c r="BH271">
        <v>1</v>
      </c>
      <c r="BI271">
        <v>0</v>
      </c>
      <c r="BJ271">
        <v>1</v>
      </c>
      <c r="BK271">
        <v>7</v>
      </c>
      <c r="BL271">
        <v>0</v>
      </c>
      <c r="BM271">
        <v>0</v>
      </c>
      <c r="BN271">
        <v>8</v>
      </c>
      <c r="BO271">
        <v>8</v>
      </c>
      <c r="BP271">
        <v>11</v>
      </c>
      <c r="BQ271">
        <v>8</v>
      </c>
      <c r="BR271">
        <v>110</v>
      </c>
      <c r="BS271">
        <v>0</v>
      </c>
      <c r="BT271">
        <v>0</v>
      </c>
      <c r="BU271">
        <v>0</v>
      </c>
      <c r="BV271">
        <v>0</v>
      </c>
      <c r="BW271">
        <v>28</v>
      </c>
      <c r="BX271">
        <v>7</v>
      </c>
      <c r="BY271">
        <v>0</v>
      </c>
      <c r="BZ271">
        <v>0</v>
      </c>
      <c r="CA271">
        <v>1</v>
      </c>
      <c r="CB271">
        <v>1</v>
      </c>
      <c r="CC271">
        <v>0</v>
      </c>
      <c r="CD271">
        <v>0</v>
      </c>
      <c r="CE271">
        <v>63</v>
      </c>
      <c r="CF271">
        <v>28</v>
      </c>
      <c r="CG271">
        <v>0</v>
      </c>
      <c r="CH271">
        <v>0</v>
      </c>
      <c r="CI271">
        <v>1</v>
      </c>
      <c r="CJ271">
        <v>1</v>
      </c>
      <c r="CK271">
        <v>0</v>
      </c>
      <c r="CL271">
        <v>0</v>
      </c>
      <c r="CM271" t="s">
        <v>953</v>
      </c>
      <c r="CN271">
        <v>45.979999542236328</v>
      </c>
      <c r="CO271">
        <v>46.240001678466797</v>
      </c>
      <c r="CP271">
        <v>47.669998168945313</v>
      </c>
      <c r="CQ271">
        <v>46.229999542236328</v>
      </c>
      <c r="CR271">
        <v>47.369998931884773</v>
      </c>
      <c r="CS271" s="2">
        <f t="shared" si="92"/>
        <v>5.6228833648928056E-3</v>
      </c>
      <c r="CT271" s="2">
        <f t="shared" si="93"/>
        <v>2.9997829775669893E-2</v>
      </c>
      <c r="CU271" s="2">
        <f t="shared" si="94"/>
        <v>2.1630916668258227E-4</v>
      </c>
      <c r="CV271" s="2">
        <f t="shared" si="95"/>
        <v>2.4065852129059428E-2</v>
      </c>
      <c r="CW271">
        <v>3</v>
      </c>
      <c r="CX271">
        <v>3</v>
      </c>
      <c r="CY271">
        <v>4</v>
      </c>
      <c r="CZ271">
        <v>23</v>
      </c>
      <c r="DA271">
        <v>161</v>
      </c>
      <c r="DB271">
        <v>0</v>
      </c>
      <c r="DC271">
        <v>0</v>
      </c>
      <c r="DD271">
        <v>0</v>
      </c>
      <c r="DE271">
        <v>0</v>
      </c>
      <c r="DF271">
        <v>1</v>
      </c>
      <c r="DG271">
        <v>0</v>
      </c>
      <c r="DH271">
        <v>0</v>
      </c>
      <c r="DI271">
        <v>0</v>
      </c>
      <c r="DJ271">
        <v>0</v>
      </c>
      <c r="DK271">
        <v>1</v>
      </c>
      <c r="DL271">
        <v>1</v>
      </c>
      <c r="DM271">
        <v>1</v>
      </c>
      <c r="DN271">
        <v>1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 t="s">
        <v>954</v>
      </c>
      <c r="EF271">
        <v>47.369998931884773</v>
      </c>
      <c r="EG271">
        <v>47.049999237060547</v>
      </c>
      <c r="EH271">
        <v>48.139999389648438</v>
      </c>
      <c r="EI271">
        <v>46.759998321533203</v>
      </c>
      <c r="EJ271">
        <v>47.5</v>
      </c>
      <c r="EK271" s="2">
        <f t="shared" si="96"/>
        <v>-6.8012688631919893E-3</v>
      </c>
      <c r="EL271" s="2">
        <f t="shared" si="97"/>
        <v>2.2642296767919623E-2</v>
      </c>
      <c r="EM271" s="2">
        <f t="shared" si="98"/>
        <v>6.163675243992639E-3</v>
      </c>
      <c r="EN271" s="2">
        <f t="shared" si="99"/>
        <v>1.5578982704564148E-2</v>
      </c>
      <c r="EO271">
        <v>10</v>
      </c>
      <c r="EP271">
        <v>10</v>
      </c>
      <c r="EQ271">
        <v>61</v>
      </c>
      <c r="ER271">
        <v>62</v>
      </c>
      <c r="ES271">
        <v>40</v>
      </c>
      <c r="ET271">
        <v>0</v>
      </c>
      <c r="EU271">
        <v>0</v>
      </c>
      <c r="EV271">
        <v>0</v>
      </c>
      <c r="EW271">
        <v>0</v>
      </c>
      <c r="EX271">
        <v>3</v>
      </c>
      <c r="EY271">
        <v>0</v>
      </c>
      <c r="EZ271">
        <v>0</v>
      </c>
      <c r="FA271">
        <v>0</v>
      </c>
      <c r="FB271">
        <v>2</v>
      </c>
      <c r="FC271">
        <v>1</v>
      </c>
      <c r="FD271">
        <v>5</v>
      </c>
      <c r="FE271">
        <v>1</v>
      </c>
      <c r="FF271">
        <v>5</v>
      </c>
      <c r="FG271">
        <v>0</v>
      </c>
      <c r="FH271">
        <v>0</v>
      </c>
      <c r="FI271">
        <v>2</v>
      </c>
      <c r="FJ271">
        <v>2</v>
      </c>
      <c r="FK271">
        <v>0</v>
      </c>
      <c r="FL271">
        <v>0</v>
      </c>
      <c r="FM271">
        <v>1</v>
      </c>
      <c r="FN271">
        <v>1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 t="s">
        <v>418</v>
      </c>
      <c r="FX271">
        <v>47.5</v>
      </c>
      <c r="FY271">
        <v>47.75</v>
      </c>
      <c r="FZ271">
        <v>48.599998474121087</v>
      </c>
      <c r="GA271">
        <v>47.419998168945313</v>
      </c>
      <c r="GB271">
        <v>47.909999847412109</v>
      </c>
      <c r="GC271">
        <v>620</v>
      </c>
      <c r="GD271">
        <v>173</v>
      </c>
      <c r="GE271">
        <v>377</v>
      </c>
      <c r="GF271">
        <v>6</v>
      </c>
      <c r="GG271">
        <v>0</v>
      </c>
      <c r="GH271">
        <v>312</v>
      </c>
      <c r="GI271">
        <v>0</v>
      </c>
      <c r="GJ271">
        <v>286</v>
      </c>
      <c r="GK271">
        <v>6</v>
      </c>
      <c r="GL271">
        <v>119</v>
      </c>
      <c r="GM271">
        <v>6</v>
      </c>
      <c r="GN271">
        <v>2</v>
      </c>
      <c r="GO271">
        <v>2</v>
      </c>
      <c r="GP271">
        <v>1</v>
      </c>
      <c r="GQ271">
        <v>2</v>
      </c>
      <c r="GR271">
        <v>1</v>
      </c>
      <c r="GS271">
        <v>0</v>
      </c>
      <c r="GT271">
        <v>0</v>
      </c>
      <c r="GU271">
        <v>0</v>
      </c>
      <c r="GV271">
        <v>0</v>
      </c>
      <c r="GW271">
        <v>2.2999999999999998</v>
      </c>
      <c r="GX271" t="s">
        <v>218</v>
      </c>
      <c r="GY271">
        <v>1916224</v>
      </c>
      <c r="GZ271">
        <v>4347025</v>
      </c>
      <c r="HA271">
        <v>1.3620000000000001</v>
      </c>
      <c r="HB271">
        <v>1.877</v>
      </c>
      <c r="HC271">
        <v>0.35</v>
      </c>
      <c r="HD271">
        <v>2.4300000000000002</v>
      </c>
      <c r="HF271" s="2">
        <f t="shared" si="100"/>
        <v>5.2356020942407877E-3</v>
      </c>
      <c r="HG271" s="2">
        <f t="shared" si="101"/>
        <v>1.7489681086588882E-2</v>
      </c>
      <c r="HH271" s="2">
        <f t="shared" si="102"/>
        <v>6.911033111092979E-3</v>
      </c>
      <c r="HI271" s="2">
        <f t="shared" si="103"/>
        <v>1.0227544980742964E-2</v>
      </c>
      <c r="HJ271" s="3">
        <f t="shared" si="104"/>
        <v>48.585132271884618</v>
      </c>
      <c r="HK271" t="str">
        <f t="shared" si="105"/>
        <v>TPR</v>
      </c>
    </row>
    <row r="272" spans="1:219" hidden="1" x14ac:dyDescent="0.25">
      <c r="A272">
        <v>263</v>
      </c>
      <c r="B272" t="s">
        <v>955</v>
      </c>
      <c r="C272">
        <v>9</v>
      </c>
      <c r="D272">
        <v>0</v>
      </c>
      <c r="E272">
        <v>6</v>
      </c>
      <c r="F272">
        <v>0</v>
      </c>
      <c r="G272" t="s">
        <v>218</v>
      </c>
      <c r="H272" t="s">
        <v>218</v>
      </c>
      <c r="I272">
        <v>6</v>
      </c>
      <c r="J272">
        <v>0</v>
      </c>
      <c r="K272" t="s">
        <v>218</v>
      </c>
      <c r="L272" t="s">
        <v>218</v>
      </c>
      <c r="M272">
        <v>33</v>
      </c>
      <c r="N272">
        <v>83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1</v>
      </c>
      <c r="Y272">
        <v>1</v>
      </c>
      <c r="Z272">
        <v>7</v>
      </c>
      <c r="AA272">
        <v>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7</v>
      </c>
      <c r="AH272">
        <v>0</v>
      </c>
      <c r="AI272">
        <v>0</v>
      </c>
      <c r="AJ272">
        <v>0</v>
      </c>
      <c r="AK272">
        <v>1</v>
      </c>
      <c r="AL272">
        <v>1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 t="s">
        <v>595</v>
      </c>
      <c r="AV272">
        <v>443.45999145507813</v>
      </c>
      <c r="AW272">
        <v>445.95999145507813</v>
      </c>
      <c r="AX272">
        <v>446.1199951171875</v>
      </c>
      <c r="AY272">
        <v>438.58999633789063</v>
      </c>
      <c r="AZ272">
        <v>440.42001342773438</v>
      </c>
      <c r="BA272" s="2">
        <f t="shared" si="88"/>
        <v>5.6058840431918444E-3</v>
      </c>
      <c r="BB272" s="2">
        <f t="shared" si="89"/>
        <v>3.5865611015117871E-4</v>
      </c>
      <c r="BC272" s="2">
        <f t="shared" si="90"/>
        <v>1.65261352103373E-2</v>
      </c>
      <c r="BD272" s="2">
        <f t="shared" si="91"/>
        <v>4.1551633305693114E-3</v>
      </c>
      <c r="BE272">
        <v>1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3</v>
      </c>
      <c r="BO272">
        <v>1</v>
      </c>
      <c r="BP272">
        <v>2</v>
      </c>
      <c r="BQ272">
        <v>3</v>
      </c>
      <c r="BR272">
        <v>149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2</v>
      </c>
      <c r="CF272">
        <v>0</v>
      </c>
      <c r="CG272">
        <v>0</v>
      </c>
      <c r="CH272">
        <v>0</v>
      </c>
      <c r="CI272">
        <v>1</v>
      </c>
      <c r="CJ272">
        <v>0</v>
      </c>
      <c r="CK272">
        <v>0</v>
      </c>
      <c r="CL272">
        <v>0</v>
      </c>
      <c r="CM272" t="s">
        <v>579</v>
      </c>
      <c r="CN272">
        <v>440.42001342773438</v>
      </c>
      <c r="CO272">
        <v>441.44000244140631</v>
      </c>
      <c r="CP272">
        <v>445.07998657226563</v>
      </c>
      <c r="CQ272">
        <v>437.1400146484375</v>
      </c>
      <c r="CR272">
        <v>442.91000366210938</v>
      </c>
      <c r="CS272" s="2">
        <f t="shared" si="92"/>
        <v>2.3105948895225659E-3</v>
      </c>
      <c r="CT272" s="2">
        <f t="shared" si="93"/>
        <v>8.1782696159677926E-3</v>
      </c>
      <c r="CU272" s="2">
        <f t="shared" si="94"/>
        <v>9.7408204267567244E-3</v>
      </c>
      <c r="CV272" s="2">
        <f t="shared" si="95"/>
        <v>1.3027452453012844E-2</v>
      </c>
      <c r="CW272">
        <v>27</v>
      </c>
      <c r="CX272">
        <v>18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12</v>
      </c>
      <c r="DG272">
        <v>7</v>
      </c>
      <c r="DH272">
        <v>7</v>
      </c>
      <c r="DI272">
        <v>22</v>
      </c>
      <c r="DJ272">
        <v>54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54</v>
      </c>
      <c r="DR272">
        <v>0</v>
      </c>
      <c r="DS272">
        <v>0</v>
      </c>
      <c r="DT272">
        <v>0</v>
      </c>
      <c r="DU272">
        <v>1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 t="s">
        <v>890</v>
      </c>
      <c r="EF272">
        <v>442.91000366210938</v>
      </c>
      <c r="EG272">
        <v>452.3599853515625</v>
      </c>
      <c r="EH272">
        <v>453.760009765625</v>
      </c>
      <c r="EI272">
        <v>441.3599853515625</v>
      </c>
      <c r="EJ272">
        <v>450.26998901367188</v>
      </c>
      <c r="EK272" s="2">
        <f t="shared" si="96"/>
        <v>2.0890401440146977E-2</v>
      </c>
      <c r="EL272" s="2">
        <f t="shared" si="97"/>
        <v>3.0853851902586937E-3</v>
      </c>
      <c r="EM272" s="2">
        <f t="shared" si="98"/>
        <v>2.4316916518270504E-2</v>
      </c>
      <c r="EN272" s="2">
        <f t="shared" si="99"/>
        <v>1.9788135739685853E-2</v>
      </c>
      <c r="EO272">
        <v>20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11</v>
      </c>
      <c r="EY272">
        <v>12</v>
      </c>
      <c r="EZ272">
        <v>16</v>
      </c>
      <c r="FA272">
        <v>8</v>
      </c>
      <c r="FB272">
        <v>102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1</v>
      </c>
      <c r="FP272">
        <v>0</v>
      </c>
      <c r="FQ272">
        <v>34</v>
      </c>
      <c r="FR272">
        <v>0</v>
      </c>
      <c r="FS272">
        <v>1</v>
      </c>
      <c r="FT272">
        <v>0</v>
      </c>
      <c r="FU272">
        <v>1</v>
      </c>
      <c r="FV272">
        <v>0</v>
      </c>
      <c r="FW272" t="s">
        <v>509</v>
      </c>
      <c r="FX272">
        <v>450.26998901367188</v>
      </c>
      <c r="FY272">
        <v>453.8699951171875</v>
      </c>
      <c r="FZ272">
        <v>457.79000854492188</v>
      </c>
      <c r="GA272">
        <v>449.22000122070313</v>
      </c>
      <c r="GB272">
        <v>452.22000122070313</v>
      </c>
      <c r="GC272">
        <v>183</v>
      </c>
      <c r="GD272">
        <v>419</v>
      </c>
      <c r="GE272">
        <v>65</v>
      </c>
      <c r="GF272">
        <v>251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312</v>
      </c>
      <c r="GM272">
        <v>0</v>
      </c>
      <c r="GN272">
        <v>156</v>
      </c>
      <c r="GO272">
        <v>2</v>
      </c>
      <c r="GP272">
        <v>1</v>
      </c>
      <c r="GQ272">
        <v>1</v>
      </c>
      <c r="GR272">
        <v>0</v>
      </c>
      <c r="GS272">
        <v>1</v>
      </c>
      <c r="GT272">
        <v>1</v>
      </c>
      <c r="GU272">
        <v>0</v>
      </c>
      <c r="GV272">
        <v>0</v>
      </c>
      <c r="GW272">
        <v>1.6</v>
      </c>
      <c r="GX272" t="s">
        <v>218</v>
      </c>
      <c r="GY272">
        <v>350877</v>
      </c>
      <c r="GZ272">
        <v>350725</v>
      </c>
      <c r="HA272">
        <v>1.7050000000000001</v>
      </c>
      <c r="HB272">
        <v>2.2639999999999998</v>
      </c>
      <c r="HC272">
        <v>2.63</v>
      </c>
      <c r="HD272">
        <v>11.06</v>
      </c>
      <c r="HE272">
        <v>0</v>
      </c>
      <c r="HF272" s="2">
        <f t="shared" si="100"/>
        <v>7.9318001679888894E-3</v>
      </c>
      <c r="HG272" s="2">
        <f t="shared" si="101"/>
        <v>8.5629073473972861E-3</v>
      </c>
      <c r="HH272" s="2">
        <f t="shared" si="102"/>
        <v>1.0245211065965654E-2</v>
      </c>
      <c r="HI272" s="2">
        <f t="shared" si="103"/>
        <v>6.6339392152092724E-3</v>
      </c>
      <c r="HJ272" s="3">
        <f t="shared" si="104"/>
        <v>457.75644183313966</v>
      </c>
      <c r="HK272" t="str">
        <f t="shared" si="105"/>
        <v>TDY</v>
      </c>
    </row>
    <row r="273" spans="1:219" hidden="1" x14ac:dyDescent="0.25">
      <c r="A273">
        <v>264</v>
      </c>
      <c r="B273" t="s">
        <v>956</v>
      </c>
      <c r="C273">
        <v>10</v>
      </c>
      <c r="D273">
        <v>0</v>
      </c>
      <c r="E273">
        <v>6</v>
      </c>
      <c r="F273">
        <v>0</v>
      </c>
      <c r="G273" t="s">
        <v>218</v>
      </c>
      <c r="H273" t="s">
        <v>218</v>
      </c>
      <c r="I273">
        <v>6</v>
      </c>
      <c r="J273">
        <v>0</v>
      </c>
      <c r="K273" t="s">
        <v>218</v>
      </c>
      <c r="L273" t="s">
        <v>218</v>
      </c>
      <c r="M273">
        <v>26</v>
      </c>
      <c r="N273">
        <v>51</v>
      </c>
      <c r="O273">
        <v>26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14</v>
      </c>
      <c r="W273">
        <v>6</v>
      </c>
      <c r="X273">
        <v>4</v>
      </c>
      <c r="Y273">
        <v>2</v>
      </c>
      <c r="Z273">
        <v>2</v>
      </c>
      <c r="AA273">
        <v>1</v>
      </c>
      <c r="AB273">
        <v>28</v>
      </c>
      <c r="AC273">
        <v>0</v>
      </c>
      <c r="AD273">
        <v>0</v>
      </c>
      <c r="AE273">
        <v>0</v>
      </c>
      <c r="AF273">
        <v>0</v>
      </c>
      <c r="AG273">
        <v>2</v>
      </c>
      <c r="AH273">
        <v>2</v>
      </c>
      <c r="AI273">
        <v>0</v>
      </c>
      <c r="AJ273">
        <v>0</v>
      </c>
      <c r="AK273">
        <v>1</v>
      </c>
      <c r="AL273">
        <v>1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 t="s">
        <v>219</v>
      </c>
      <c r="AV273">
        <v>443.70999145507813</v>
      </c>
      <c r="AW273">
        <v>444.58999633789063</v>
      </c>
      <c r="AX273">
        <v>447.79000854492188</v>
      </c>
      <c r="AY273">
        <v>439.85000610351563</v>
      </c>
      <c r="AZ273">
        <v>440.010009765625</v>
      </c>
      <c r="BA273" s="2">
        <f t="shared" si="88"/>
        <v>1.9793627613332587E-3</v>
      </c>
      <c r="BB273" s="2">
        <f t="shared" si="89"/>
        <v>7.1462340516028622E-3</v>
      </c>
      <c r="BC273" s="2">
        <f t="shared" si="90"/>
        <v>1.0661486478370064E-2</v>
      </c>
      <c r="BD273" s="2">
        <f t="shared" si="91"/>
        <v>3.6363641407743952E-4</v>
      </c>
      <c r="BE273">
        <v>2</v>
      </c>
      <c r="BF273">
        <v>1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11</v>
      </c>
      <c r="BO273">
        <v>5</v>
      </c>
      <c r="BP273">
        <v>16</v>
      </c>
      <c r="BQ273">
        <v>22</v>
      </c>
      <c r="BR273">
        <v>77</v>
      </c>
      <c r="BS273">
        <v>0</v>
      </c>
      <c r="BT273">
        <v>0</v>
      </c>
      <c r="BU273">
        <v>0</v>
      </c>
      <c r="BV273">
        <v>0</v>
      </c>
      <c r="BW273">
        <v>1</v>
      </c>
      <c r="BX273">
        <v>0</v>
      </c>
      <c r="BY273">
        <v>0</v>
      </c>
      <c r="BZ273">
        <v>0</v>
      </c>
      <c r="CA273">
        <v>1</v>
      </c>
      <c r="CB273">
        <v>0</v>
      </c>
      <c r="CC273">
        <v>0</v>
      </c>
      <c r="CD273">
        <v>0</v>
      </c>
      <c r="CE273">
        <v>4</v>
      </c>
      <c r="CF273">
        <v>1</v>
      </c>
      <c r="CG273">
        <v>1</v>
      </c>
      <c r="CH273">
        <v>0</v>
      </c>
      <c r="CI273">
        <v>2</v>
      </c>
      <c r="CJ273">
        <v>1</v>
      </c>
      <c r="CK273">
        <v>1</v>
      </c>
      <c r="CL273">
        <v>0</v>
      </c>
      <c r="CM273" t="s">
        <v>270</v>
      </c>
      <c r="CN273">
        <v>440.010009765625</v>
      </c>
      <c r="CO273">
        <v>438.60000610351563</v>
      </c>
      <c r="CP273">
        <v>441.52999877929688</v>
      </c>
      <c r="CQ273">
        <v>434.58999633789063</v>
      </c>
      <c r="CR273">
        <v>438.80999755859381</v>
      </c>
      <c r="CS273" s="2">
        <f t="shared" si="92"/>
        <v>-3.2147825866117863E-3</v>
      </c>
      <c r="CT273" s="2">
        <f t="shared" si="93"/>
        <v>6.6359991028510645E-3</v>
      </c>
      <c r="CU273" s="2">
        <f t="shared" si="94"/>
        <v>9.1427489964024389E-3</v>
      </c>
      <c r="CV273" s="2">
        <f t="shared" si="95"/>
        <v>9.6169213194365888E-3</v>
      </c>
      <c r="CW273">
        <v>55</v>
      </c>
      <c r="CX273">
        <v>6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20</v>
      </c>
      <c r="DG273">
        <v>7</v>
      </c>
      <c r="DH273">
        <v>8</v>
      </c>
      <c r="DI273">
        <v>9</v>
      </c>
      <c r="DJ273">
        <v>22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22</v>
      </c>
      <c r="DR273">
        <v>0</v>
      </c>
      <c r="DS273">
        <v>0</v>
      </c>
      <c r="DT273">
        <v>0</v>
      </c>
      <c r="DU273">
        <v>1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 t="s">
        <v>250</v>
      </c>
      <c r="EF273">
        <v>438.80999755859381</v>
      </c>
      <c r="EG273">
        <v>438.70001220703131</v>
      </c>
      <c r="EH273">
        <v>449.3800048828125</v>
      </c>
      <c r="EI273">
        <v>437.25</v>
      </c>
      <c r="EJ273">
        <v>443.85000610351563</v>
      </c>
      <c r="EK273" s="2">
        <f t="shared" si="96"/>
        <v>-2.5070742763189102E-4</v>
      </c>
      <c r="EL273" s="2">
        <f t="shared" si="97"/>
        <v>2.376606115033153E-2</v>
      </c>
      <c r="EM273" s="2">
        <f t="shared" si="98"/>
        <v>3.3052477015820259E-3</v>
      </c>
      <c r="EN273" s="2">
        <f t="shared" si="99"/>
        <v>1.4869902022658477E-2</v>
      </c>
      <c r="EO273">
        <v>12</v>
      </c>
      <c r="EP273">
        <v>5</v>
      </c>
      <c r="EQ273">
        <v>54</v>
      </c>
      <c r="ER273">
        <v>71</v>
      </c>
      <c r="ES273">
        <v>6</v>
      </c>
      <c r="ET273">
        <v>0</v>
      </c>
      <c r="EU273">
        <v>0</v>
      </c>
      <c r="EV273">
        <v>0</v>
      </c>
      <c r="EW273">
        <v>0</v>
      </c>
      <c r="EX273">
        <v>1</v>
      </c>
      <c r="EY273">
        <v>0</v>
      </c>
      <c r="EZ273">
        <v>0</v>
      </c>
      <c r="FA273">
        <v>0</v>
      </c>
      <c r="FB273">
        <v>0</v>
      </c>
      <c r="FC273">
        <v>1</v>
      </c>
      <c r="FD273">
        <v>1</v>
      </c>
      <c r="FE273">
        <v>1</v>
      </c>
      <c r="FF273">
        <v>1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 t="s">
        <v>460</v>
      </c>
      <c r="FX273">
        <v>443.85000610351563</v>
      </c>
      <c r="FY273">
        <v>435.23001098632813</v>
      </c>
      <c r="FZ273">
        <v>437.04998779296881</v>
      </c>
      <c r="GA273">
        <v>414.76998901367188</v>
      </c>
      <c r="GB273">
        <v>417.20001220703119</v>
      </c>
      <c r="GC273">
        <v>315</v>
      </c>
      <c r="GD273">
        <v>226</v>
      </c>
      <c r="GE273">
        <v>209</v>
      </c>
      <c r="GF273">
        <v>67</v>
      </c>
      <c r="GG273">
        <v>0</v>
      </c>
      <c r="GH273">
        <v>77</v>
      </c>
      <c r="GI273">
        <v>0</v>
      </c>
      <c r="GJ273">
        <v>77</v>
      </c>
      <c r="GK273">
        <v>1</v>
      </c>
      <c r="GL273">
        <v>101</v>
      </c>
      <c r="GM273">
        <v>1</v>
      </c>
      <c r="GN273">
        <v>22</v>
      </c>
      <c r="GO273">
        <v>2</v>
      </c>
      <c r="GP273">
        <v>1</v>
      </c>
      <c r="GQ273">
        <v>1</v>
      </c>
      <c r="GR273">
        <v>0</v>
      </c>
      <c r="GS273">
        <v>1</v>
      </c>
      <c r="GT273">
        <v>0</v>
      </c>
      <c r="GU273">
        <v>0</v>
      </c>
      <c r="GV273">
        <v>0</v>
      </c>
      <c r="GW273">
        <v>1.6</v>
      </c>
      <c r="GX273" t="s">
        <v>218</v>
      </c>
      <c r="GY273">
        <v>216417</v>
      </c>
      <c r="GZ273">
        <v>179450</v>
      </c>
      <c r="HA273">
        <v>1.456</v>
      </c>
      <c r="HB273">
        <v>2.6339999999999999</v>
      </c>
      <c r="HC273">
        <v>3.11</v>
      </c>
      <c r="HD273">
        <v>2.54</v>
      </c>
      <c r="HE273">
        <v>0.1915</v>
      </c>
      <c r="HF273" s="2">
        <f t="shared" si="100"/>
        <v>-1.980560829813327E-2</v>
      </c>
      <c r="HG273" s="2">
        <f t="shared" si="101"/>
        <v>4.16423031111679E-3</v>
      </c>
      <c r="HH273" s="2">
        <f t="shared" si="102"/>
        <v>4.7009676392235189E-2</v>
      </c>
      <c r="HI273" s="2">
        <f t="shared" si="103"/>
        <v>5.8246000054128499E-3</v>
      </c>
      <c r="HJ273" s="3">
        <f t="shared" si="104"/>
        <v>437.04240899038507</v>
      </c>
      <c r="HK273" t="str">
        <f t="shared" si="105"/>
        <v>TFX</v>
      </c>
    </row>
    <row r="274" spans="1:219" hidden="1" x14ac:dyDescent="0.25">
      <c r="A274">
        <v>265</v>
      </c>
      <c r="B274" t="s">
        <v>957</v>
      </c>
      <c r="C274">
        <v>11</v>
      </c>
      <c r="D274">
        <v>0</v>
      </c>
      <c r="E274">
        <v>6</v>
      </c>
      <c r="F274">
        <v>0</v>
      </c>
      <c r="G274" t="s">
        <v>218</v>
      </c>
      <c r="H274" t="s">
        <v>218</v>
      </c>
      <c r="I274">
        <v>6</v>
      </c>
      <c r="J274">
        <v>0</v>
      </c>
      <c r="K274" t="s">
        <v>218</v>
      </c>
      <c r="L274" t="s">
        <v>218</v>
      </c>
      <c r="M274">
        <v>8</v>
      </c>
      <c r="N274">
        <v>18</v>
      </c>
      <c r="O274">
        <v>25</v>
      </c>
      <c r="P274">
        <v>136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3</v>
      </c>
      <c r="W274">
        <v>1</v>
      </c>
      <c r="X274">
        <v>3</v>
      </c>
      <c r="Y274">
        <v>1</v>
      </c>
      <c r="Z274">
        <v>0</v>
      </c>
      <c r="AA274">
        <v>1</v>
      </c>
      <c r="AB274">
        <v>8</v>
      </c>
      <c r="AC274">
        <v>1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 t="s">
        <v>634</v>
      </c>
      <c r="AV274">
        <v>39.979999542236328</v>
      </c>
      <c r="AW274">
        <v>40.299999237060547</v>
      </c>
      <c r="AX274">
        <v>40.630001068115227</v>
      </c>
      <c r="AY274">
        <v>39.590000152587891</v>
      </c>
      <c r="AZ274">
        <v>39.75</v>
      </c>
      <c r="BA274" s="2">
        <f t="shared" si="88"/>
        <v>7.9404392278484837E-3</v>
      </c>
      <c r="BB274" s="2">
        <f t="shared" si="89"/>
        <v>8.1221221358434015E-3</v>
      </c>
      <c r="BC274" s="2">
        <f t="shared" si="90"/>
        <v>1.7617843620694851E-2</v>
      </c>
      <c r="BD274" s="2">
        <f t="shared" si="91"/>
        <v>4.0251533940153239E-3</v>
      </c>
      <c r="BE274">
        <v>7</v>
      </c>
      <c r="BF274">
        <v>1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4</v>
      </c>
      <c r="BO274">
        <v>3</v>
      </c>
      <c r="BP274">
        <v>4</v>
      </c>
      <c r="BQ274">
        <v>9</v>
      </c>
      <c r="BR274">
        <v>171</v>
      </c>
      <c r="BS274">
        <v>0</v>
      </c>
      <c r="BT274">
        <v>0</v>
      </c>
      <c r="BU274">
        <v>0</v>
      </c>
      <c r="BV274">
        <v>0</v>
      </c>
      <c r="BW274">
        <v>1</v>
      </c>
      <c r="BX274">
        <v>0</v>
      </c>
      <c r="BY274">
        <v>0</v>
      </c>
      <c r="BZ274">
        <v>0</v>
      </c>
      <c r="CA274">
        <v>1</v>
      </c>
      <c r="CB274">
        <v>0</v>
      </c>
      <c r="CC274">
        <v>0</v>
      </c>
      <c r="CD274">
        <v>0</v>
      </c>
      <c r="CE274">
        <v>9</v>
      </c>
      <c r="CF274">
        <v>1</v>
      </c>
      <c r="CG274">
        <v>0</v>
      </c>
      <c r="CH274">
        <v>0</v>
      </c>
      <c r="CI274">
        <v>1</v>
      </c>
      <c r="CJ274">
        <v>1</v>
      </c>
      <c r="CK274">
        <v>0</v>
      </c>
      <c r="CL274">
        <v>0</v>
      </c>
      <c r="CM274" t="s">
        <v>535</v>
      </c>
      <c r="CN274">
        <v>39.75</v>
      </c>
      <c r="CO274">
        <v>39.900001525878913</v>
      </c>
      <c r="CP274">
        <v>40.849998474121087</v>
      </c>
      <c r="CQ274">
        <v>39.610000610351563</v>
      </c>
      <c r="CR274">
        <v>40.639999389648438</v>
      </c>
      <c r="CS274" s="2">
        <f t="shared" si="92"/>
        <v>3.7594365950492925E-3</v>
      </c>
      <c r="CT274" s="2">
        <f t="shared" si="93"/>
        <v>2.3255740115731172E-2</v>
      </c>
      <c r="CU274" s="2">
        <f t="shared" si="94"/>
        <v>7.2681930936583372E-3</v>
      </c>
      <c r="CV274" s="2">
        <f t="shared" si="95"/>
        <v>2.5344458532625569E-2</v>
      </c>
      <c r="CW274">
        <v>5</v>
      </c>
      <c r="CX274">
        <v>18</v>
      </c>
      <c r="CY274">
        <v>34</v>
      </c>
      <c r="CZ274">
        <v>93</v>
      </c>
      <c r="DA274">
        <v>37</v>
      </c>
      <c r="DB274">
        <v>0</v>
      </c>
      <c r="DC274">
        <v>0</v>
      </c>
      <c r="DD274">
        <v>0</v>
      </c>
      <c r="DE274">
        <v>0</v>
      </c>
      <c r="DF274">
        <v>2</v>
      </c>
      <c r="DG274">
        <v>0</v>
      </c>
      <c r="DH274">
        <v>0</v>
      </c>
      <c r="DI274">
        <v>1</v>
      </c>
      <c r="DJ274">
        <v>7</v>
      </c>
      <c r="DK274">
        <v>1</v>
      </c>
      <c r="DL274">
        <v>10</v>
      </c>
      <c r="DM274">
        <v>1</v>
      </c>
      <c r="DN274">
        <v>10</v>
      </c>
      <c r="DO274">
        <v>0</v>
      </c>
      <c r="DP274">
        <v>0</v>
      </c>
      <c r="DQ274">
        <v>7</v>
      </c>
      <c r="DR274">
        <v>7</v>
      </c>
      <c r="DS274">
        <v>0</v>
      </c>
      <c r="DT274">
        <v>0</v>
      </c>
      <c r="DU274">
        <v>1</v>
      </c>
      <c r="DV274">
        <v>1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 t="s">
        <v>417</v>
      </c>
      <c r="EF274">
        <v>40.639999389648438</v>
      </c>
      <c r="EG274">
        <v>40.430000305175781</v>
      </c>
      <c r="EH274">
        <v>41.040000915527337</v>
      </c>
      <c r="EI274">
        <v>39.790000915527337</v>
      </c>
      <c r="EJ274">
        <v>40.299999237060547</v>
      </c>
      <c r="EK274" s="2">
        <f t="shared" si="96"/>
        <v>-5.1941400664736737E-3</v>
      </c>
      <c r="EL274" s="2">
        <f t="shared" si="97"/>
        <v>1.4863562298819688E-2</v>
      </c>
      <c r="EM274" s="2">
        <f t="shared" si="98"/>
        <v>1.5829814118663577E-2</v>
      </c>
      <c r="EN274" s="2">
        <f t="shared" si="99"/>
        <v>1.265504543891427E-2</v>
      </c>
      <c r="EO274">
        <v>21</v>
      </c>
      <c r="EP274">
        <v>56</v>
      </c>
      <c r="EQ274">
        <v>38</v>
      </c>
      <c r="ER274">
        <v>0</v>
      </c>
      <c r="ES274">
        <v>0</v>
      </c>
      <c r="ET274">
        <v>1</v>
      </c>
      <c r="EU274">
        <v>38</v>
      </c>
      <c r="EV274">
        <v>0</v>
      </c>
      <c r="EW274">
        <v>0</v>
      </c>
      <c r="EX274">
        <v>10</v>
      </c>
      <c r="EY274">
        <v>3</v>
      </c>
      <c r="EZ274">
        <v>3</v>
      </c>
      <c r="FA274">
        <v>3</v>
      </c>
      <c r="FB274">
        <v>56</v>
      </c>
      <c r="FC274">
        <v>1</v>
      </c>
      <c r="FD274">
        <v>14</v>
      </c>
      <c r="FE274">
        <v>0</v>
      </c>
      <c r="FF274">
        <v>0</v>
      </c>
      <c r="FG274">
        <v>94</v>
      </c>
      <c r="FH274">
        <v>38</v>
      </c>
      <c r="FI274">
        <v>8</v>
      </c>
      <c r="FJ274">
        <v>8</v>
      </c>
      <c r="FK274">
        <v>1</v>
      </c>
      <c r="FL274">
        <v>1</v>
      </c>
      <c r="FM274">
        <v>1</v>
      </c>
      <c r="FN274">
        <v>1</v>
      </c>
      <c r="FO274">
        <v>117</v>
      </c>
      <c r="FP274">
        <v>94</v>
      </c>
      <c r="FQ274">
        <v>1</v>
      </c>
      <c r="FR274">
        <v>1</v>
      </c>
      <c r="FS274">
        <v>2</v>
      </c>
      <c r="FT274">
        <v>1</v>
      </c>
      <c r="FU274">
        <v>1</v>
      </c>
      <c r="FV274">
        <v>1</v>
      </c>
      <c r="FW274" t="s">
        <v>312</v>
      </c>
      <c r="FX274">
        <v>40.299999237060547</v>
      </c>
      <c r="FY274">
        <v>38.200000762939453</v>
      </c>
      <c r="FZ274">
        <v>39.930000305175781</v>
      </c>
      <c r="GA274">
        <v>37.830001831054688</v>
      </c>
      <c r="GB274">
        <v>38.439998626708977</v>
      </c>
      <c r="GC274">
        <v>498</v>
      </c>
      <c r="GD274">
        <v>284</v>
      </c>
      <c r="GE274">
        <v>302</v>
      </c>
      <c r="GF274">
        <v>85</v>
      </c>
      <c r="GG274">
        <v>0</v>
      </c>
      <c r="GH274">
        <v>267</v>
      </c>
      <c r="GI274">
        <v>0</v>
      </c>
      <c r="GJ274">
        <v>130</v>
      </c>
      <c r="GK274">
        <v>10</v>
      </c>
      <c r="GL274">
        <v>234</v>
      </c>
      <c r="GM274">
        <v>10</v>
      </c>
      <c r="GN274">
        <v>63</v>
      </c>
      <c r="GO274">
        <v>2</v>
      </c>
      <c r="GP274">
        <v>2</v>
      </c>
      <c r="GQ274">
        <v>2</v>
      </c>
      <c r="GR274">
        <v>2</v>
      </c>
      <c r="GS274">
        <v>1</v>
      </c>
      <c r="GT274">
        <v>1</v>
      </c>
      <c r="GU274">
        <v>1</v>
      </c>
      <c r="GV274">
        <v>1</v>
      </c>
      <c r="GW274">
        <v>2.1</v>
      </c>
      <c r="GX274" t="s">
        <v>218</v>
      </c>
      <c r="GY274">
        <v>2079194</v>
      </c>
      <c r="GZ274">
        <v>2003825</v>
      </c>
      <c r="HA274">
        <v>0.46</v>
      </c>
      <c r="HB274">
        <v>0.99299999999999999</v>
      </c>
      <c r="HC274">
        <v>0.71</v>
      </c>
      <c r="HD274">
        <v>3.56</v>
      </c>
      <c r="HE274">
        <v>0</v>
      </c>
      <c r="HF274" s="2">
        <f t="shared" si="100"/>
        <v>-5.4973780947105366E-2</v>
      </c>
      <c r="HG274" s="2">
        <f t="shared" si="101"/>
        <v>4.3325808390041076E-2</v>
      </c>
      <c r="HH274" s="2">
        <f t="shared" si="102"/>
        <v>9.6858357197660006E-3</v>
      </c>
      <c r="HI274" s="2">
        <f t="shared" si="103"/>
        <v>1.5868803783735008E-2</v>
      </c>
      <c r="HJ274" s="3">
        <f t="shared" si="104"/>
        <v>39.855046676493991</v>
      </c>
      <c r="HK274" t="str">
        <f t="shared" si="105"/>
        <v>TPX</v>
      </c>
    </row>
    <row r="275" spans="1:219" hidden="1" x14ac:dyDescent="0.25">
      <c r="A275">
        <v>266</v>
      </c>
      <c r="B275" t="s">
        <v>958</v>
      </c>
      <c r="C275">
        <v>9</v>
      </c>
      <c r="D275">
        <v>1</v>
      </c>
      <c r="E275">
        <v>5</v>
      </c>
      <c r="F275">
        <v>1</v>
      </c>
      <c r="G275" t="s">
        <v>218</v>
      </c>
      <c r="H275" t="s">
        <v>218</v>
      </c>
      <c r="I275">
        <v>6</v>
      </c>
      <c r="J275">
        <v>0</v>
      </c>
      <c r="K275" t="s">
        <v>218</v>
      </c>
      <c r="L275" t="s">
        <v>218</v>
      </c>
      <c r="M275">
        <v>2</v>
      </c>
      <c r="N275">
        <v>17</v>
      </c>
      <c r="O275">
        <v>19</v>
      </c>
      <c r="P275">
        <v>18</v>
      </c>
      <c r="Q275">
        <v>135</v>
      </c>
      <c r="R275">
        <v>2</v>
      </c>
      <c r="S275">
        <v>4</v>
      </c>
      <c r="T275">
        <v>0</v>
      </c>
      <c r="U275">
        <v>0</v>
      </c>
      <c r="V275">
        <v>1</v>
      </c>
      <c r="W275">
        <v>0</v>
      </c>
      <c r="X275">
        <v>0</v>
      </c>
      <c r="Y275">
        <v>0</v>
      </c>
      <c r="Z275">
        <v>8</v>
      </c>
      <c r="AA275">
        <v>3</v>
      </c>
      <c r="AB275">
        <v>9</v>
      </c>
      <c r="AC275">
        <v>1</v>
      </c>
      <c r="AD275">
        <v>9</v>
      </c>
      <c r="AE275">
        <v>5</v>
      </c>
      <c r="AF275">
        <v>2</v>
      </c>
      <c r="AG275">
        <v>8</v>
      </c>
      <c r="AH275">
        <v>8</v>
      </c>
      <c r="AI275">
        <v>2</v>
      </c>
      <c r="AJ275">
        <v>1</v>
      </c>
      <c r="AK275">
        <v>2</v>
      </c>
      <c r="AL275">
        <v>2</v>
      </c>
      <c r="AM275">
        <v>5</v>
      </c>
      <c r="AN275">
        <v>5</v>
      </c>
      <c r="AO275">
        <v>3</v>
      </c>
      <c r="AP275">
        <v>3</v>
      </c>
      <c r="AQ275">
        <v>2</v>
      </c>
      <c r="AR275">
        <v>2</v>
      </c>
      <c r="AS275">
        <v>2</v>
      </c>
      <c r="AT275">
        <v>2</v>
      </c>
      <c r="AU275" t="s">
        <v>279</v>
      </c>
      <c r="AV275">
        <v>52.180000305175781</v>
      </c>
      <c r="AW275">
        <v>52.040000915527337</v>
      </c>
      <c r="AX275">
        <v>54.880001068115227</v>
      </c>
      <c r="AY275">
        <v>51.509998321533203</v>
      </c>
      <c r="AZ275">
        <v>53.069999694824219</v>
      </c>
      <c r="BA275" s="2">
        <f t="shared" si="88"/>
        <v>-2.6902265024109084E-3</v>
      </c>
      <c r="BB275" s="2">
        <f t="shared" si="89"/>
        <v>5.1749272910235122E-2</v>
      </c>
      <c r="BC275" s="2">
        <f t="shared" si="90"/>
        <v>1.0184523148922486E-2</v>
      </c>
      <c r="BD275" s="2">
        <f t="shared" si="91"/>
        <v>2.9395164542334817E-2</v>
      </c>
      <c r="BE275">
        <v>0</v>
      </c>
      <c r="BF275">
        <v>2</v>
      </c>
      <c r="BG275">
        <v>1</v>
      </c>
      <c r="BH275">
        <v>0</v>
      </c>
      <c r="BI275">
        <v>192</v>
      </c>
      <c r="BJ275">
        <v>0</v>
      </c>
      <c r="BK275">
        <v>0</v>
      </c>
      <c r="BL275">
        <v>0</v>
      </c>
      <c r="BM275">
        <v>0</v>
      </c>
      <c r="BN275">
        <v>1</v>
      </c>
      <c r="BO275">
        <v>0</v>
      </c>
      <c r="BP275">
        <v>0</v>
      </c>
      <c r="BQ275">
        <v>0</v>
      </c>
      <c r="BR275">
        <v>1</v>
      </c>
      <c r="BS275">
        <v>1</v>
      </c>
      <c r="BT275">
        <v>2</v>
      </c>
      <c r="BU275">
        <v>1</v>
      </c>
      <c r="BV275">
        <v>2</v>
      </c>
      <c r="BW275">
        <v>0</v>
      </c>
      <c r="BX275">
        <v>0</v>
      </c>
      <c r="BY275">
        <v>1</v>
      </c>
      <c r="BZ275">
        <v>1</v>
      </c>
      <c r="CA275">
        <v>0</v>
      </c>
      <c r="CB275">
        <v>0</v>
      </c>
      <c r="CC275">
        <v>1</v>
      </c>
      <c r="CD275">
        <v>1</v>
      </c>
      <c r="CE275">
        <v>0</v>
      </c>
      <c r="CF275">
        <v>0</v>
      </c>
      <c r="CG275">
        <v>1</v>
      </c>
      <c r="CH275">
        <v>1</v>
      </c>
      <c r="CI275">
        <v>0</v>
      </c>
      <c r="CJ275">
        <v>0</v>
      </c>
      <c r="CK275">
        <v>1</v>
      </c>
      <c r="CL275">
        <v>1</v>
      </c>
      <c r="CM275" t="s">
        <v>787</v>
      </c>
      <c r="CN275">
        <v>53.069999694824219</v>
      </c>
      <c r="CO275">
        <v>53.069999694824219</v>
      </c>
      <c r="CP275">
        <v>54.009998321533203</v>
      </c>
      <c r="CQ275">
        <v>51.900001525878913</v>
      </c>
      <c r="CR275">
        <v>52.069999694824219</v>
      </c>
      <c r="CS275" s="2">
        <f t="shared" si="92"/>
        <v>0</v>
      </c>
      <c r="CT275" s="2">
        <f t="shared" si="93"/>
        <v>1.7404159524556317E-2</v>
      </c>
      <c r="CU275" s="2">
        <f t="shared" si="94"/>
        <v>2.2046319496387912E-2</v>
      </c>
      <c r="CV275" s="2">
        <f t="shared" si="95"/>
        <v>3.2648006518464223E-3</v>
      </c>
      <c r="CW275">
        <v>2</v>
      </c>
      <c r="CX275">
        <v>3</v>
      </c>
      <c r="CY275">
        <v>5</v>
      </c>
      <c r="CZ275">
        <v>5</v>
      </c>
      <c r="DA275">
        <v>0</v>
      </c>
      <c r="DB275">
        <v>1</v>
      </c>
      <c r="DC275">
        <v>10</v>
      </c>
      <c r="DD275">
        <v>0</v>
      </c>
      <c r="DE275">
        <v>0</v>
      </c>
      <c r="DF275">
        <v>1</v>
      </c>
      <c r="DG275">
        <v>1</v>
      </c>
      <c r="DH275">
        <v>1</v>
      </c>
      <c r="DI275">
        <v>0</v>
      </c>
      <c r="DJ275">
        <v>179</v>
      </c>
      <c r="DK275">
        <v>1</v>
      </c>
      <c r="DL275">
        <v>2</v>
      </c>
      <c r="DM275">
        <v>0</v>
      </c>
      <c r="DN275">
        <v>0</v>
      </c>
      <c r="DO275">
        <v>13</v>
      </c>
      <c r="DP275">
        <v>10</v>
      </c>
      <c r="DQ275">
        <v>0</v>
      </c>
      <c r="DR275">
        <v>0</v>
      </c>
      <c r="DS275">
        <v>1</v>
      </c>
      <c r="DT275">
        <v>1</v>
      </c>
      <c r="DU275">
        <v>0</v>
      </c>
      <c r="DV275">
        <v>0</v>
      </c>
      <c r="DW275">
        <v>15</v>
      </c>
      <c r="DX275">
        <v>13</v>
      </c>
      <c r="DY275">
        <v>0</v>
      </c>
      <c r="DZ275">
        <v>0</v>
      </c>
      <c r="EA275">
        <v>1</v>
      </c>
      <c r="EB275">
        <v>1</v>
      </c>
      <c r="EC275">
        <v>0</v>
      </c>
      <c r="ED275">
        <v>0</v>
      </c>
      <c r="EE275" t="s">
        <v>921</v>
      </c>
      <c r="EF275">
        <v>52.069999694824219</v>
      </c>
      <c r="EG275">
        <v>52.240001678466797</v>
      </c>
      <c r="EH275">
        <v>52.299999237060547</v>
      </c>
      <c r="EI275">
        <v>50.430000305175781</v>
      </c>
      <c r="EJ275">
        <v>50.939998626708977</v>
      </c>
      <c r="EK275" s="2">
        <f t="shared" si="96"/>
        <v>3.2542491994722589E-3</v>
      </c>
      <c r="EL275" s="2">
        <f t="shared" si="97"/>
        <v>1.1471808693878094E-3</v>
      </c>
      <c r="EM275" s="2">
        <f t="shared" si="98"/>
        <v>3.4647804654208025E-2</v>
      </c>
      <c r="EN275" s="2">
        <f t="shared" si="99"/>
        <v>1.0011745883043544E-2</v>
      </c>
      <c r="EO275">
        <v>7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7</v>
      </c>
      <c r="EY275">
        <v>0</v>
      </c>
      <c r="EZ275">
        <v>5</v>
      </c>
      <c r="FA275">
        <v>3</v>
      </c>
      <c r="FB275">
        <v>168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7</v>
      </c>
      <c r="FP275">
        <v>0</v>
      </c>
      <c r="FQ275">
        <v>0</v>
      </c>
      <c r="FR275">
        <v>0</v>
      </c>
      <c r="FS275">
        <v>2</v>
      </c>
      <c r="FT275">
        <v>0</v>
      </c>
      <c r="FU275">
        <v>1</v>
      </c>
      <c r="FV275">
        <v>0</v>
      </c>
      <c r="FW275" t="s">
        <v>236</v>
      </c>
      <c r="FX275">
        <v>50.939998626708977</v>
      </c>
      <c r="FY275">
        <v>51.479999542236328</v>
      </c>
      <c r="FZ275">
        <v>51.759998321533203</v>
      </c>
      <c r="GA275">
        <v>49.75</v>
      </c>
      <c r="GB275">
        <v>50.560001373291023</v>
      </c>
      <c r="GC275">
        <v>408</v>
      </c>
      <c r="GD275">
        <v>376</v>
      </c>
      <c r="GE275">
        <v>22</v>
      </c>
      <c r="GF275">
        <v>365</v>
      </c>
      <c r="GG275">
        <v>0</v>
      </c>
      <c r="GH275">
        <v>350</v>
      </c>
      <c r="GI275">
        <v>0</v>
      </c>
      <c r="GJ275">
        <v>5</v>
      </c>
      <c r="GK275">
        <v>11</v>
      </c>
      <c r="GL275">
        <v>356</v>
      </c>
      <c r="GM275">
        <v>0</v>
      </c>
      <c r="GN275">
        <v>347</v>
      </c>
      <c r="GO275">
        <v>3</v>
      </c>
      <c r="GP275">
        <v>0</v>
      </c>
      <c r="GQ275">
        <v>3</v>
      </c>
      <c r="GR275">
        <v>0</v>
      </c>
      <c r="GS275">
        <v>4</v>
      </c>
      <c r="GT275">
        <v>1</v>
      </c>
      <c r="GU275">
        <v>3</v>
      </c>
      <c r="GV275">
        <v>0</v>
      </c>
      <c r="GW275">
        <v>2.7</v>
      </c>
      <c r="GX275" t="s">
        <v>288</v>
      </c>
      <c r="GY275">
        <v>1312601</v>
      </c>
      <c r="GZ275">
        <v>787450</v>
      </c>
      <c r="HA275">
        <v>0.99299999999999999</v>
      </c>
      <c r="HB275">
        <v>1.097</v>
      </c>
      <c r="HC275">
        <v>1.32</v>
      </c>
      <c r="HD275">
        <v>8.27</v>
      </c>
      <c r="HE275">
        <v>0</v>
      </c>
      <c r="HF275" s="2">
        <f t="shared" si="100"/>
        <v>1.0489528366920631E-2</v>
      </c>
      <c r="HG275" s="2">
        <f t="shared" si="101"/>
        <v>5.409559280846965E-3</v>
      </c>
      <c r="HH275" s="2">
        <f t="shared" si="102"/>
        <v>3.3605275012035807E-2</v>
      </c>
      <c r="HI275" s="2">
        <f t="shared" si="103"/>
        <v>1.6020596346718374E-2</v>
      </c>
      <c r="HJ275" s="3">
        <f t="shared" si="104"/>
        <v>51.758483651538029</v>
      </c>
      <c r="HK275" t="str">
        <f t="shared" si="105"/>
        <v>TDC</v>
      </c>
    </row>
    <row r="276" spans="1:219" hidden="1" x14ac:dyDescent="0.25">
      <c r="A276">
        <v>267</v>
      </c>
      <c r="B276" t="s">
        <v>959</v>
      </c>
      <c r="C276">
        <v>9</v>
      </c>
      <c r="D276">
        <v>0</v>
      </c>
      <c r="E276">
        <v>6</v>
      </c>
      <c r="F276">
        <v>0</v>
      </c>
      <c r="G276" t="s">
        <v>218</v>
      </c>
      <c r="H276" t="s">
        <v>218</v>
      </c>
      <c r="I276">
        <v>6</v>
      </c>
      <c r="J276">
        <v>0</v>
      </c>
      <c r="K276" t="s">
        <v>218</v>
      </c>
      <c r="L276" t="s">
        <v>218</v>
      </c>
      <c r="M276">
        <v>2</v>
      </c>
      <c r="N276">
        <v>6</v>
      </c>
      <c r="O276">
        <v>50</v>
      </c>
      <c r="P276">
        <v>69</v>
      </c>
      <c r="Q276">
        <v>67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1</v>
      </c>
      <c r="Z276">
        <v>0</v>
      </c>
      <c r="AA276">
        <v>1</v>
      </c>
      <c r="AB276">
        <v>2</v>
      </c>
      <c r="AC276">
        <v>1</v>
      </c>
      <c r="AD276">
        <v>2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 t="s">
        <v>554</v>
      </c>
      <c r="AV276">
        <v>60.430000305175781</v>
      </c>
      <c r="AW276">
        <v>60.790000915527337</v>
      </c>
      <c r="AX276">
        <v>61.349998474121087</v>
      </c>
      <c r="AY276">
        <v>60.790000915527337</v>
      </c>
      <c r="AZ276">
        <v>60.900001525878913</v>
      </c>
      <c r="BA276" s="2">
        <f t="shared" si="88"/>
        <v>5.9220366002593616E-3</v>
      </c>
      <c r="BB276" s="2">
        <f t="shared" si="89"/>
        <v>9.1279147925320547E-3</v>
      </c>
      <c r="BC276" s="2">
        <f t="shared" si="90"/>
        <v>0</v>
      </c>
      <c r="BD276" s="2">
        <f t="shared" si="91"/>
        <v>1.8062497142111722E-3</v>
      </c>
      <c r="BE276">
        <v>122</v>
      </c>
      <c r="BF276">
        <v>69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 t="s">
        <v>304</v>
      </c>
      <c r="CN276">
        <v>60.900001525878913</v>
      </c>
      <c r="CO276">
        <v>60.959999084472663</v>
      </c>
      <c r="CP276">
        <v>61.720001220703118</v>
      </c>
      <c r="CQ276">
        <v>60.790000915527337</v>
      </c>
      <c r="CR276">
        <v>61.180000305175781</v>
      </c>
      <c r="CS276" s="2">
        <f t="shared" si="92"/>
        <v>9.8421193397024709E-4</v>
      </c>
      <c r="CT276" s="2">
        <f t="shared" si="93"/>
        <v>1.2313709027852782E-2</v>
      </c>
      <c r="CU276" s="2">
        <f t="shared" si="94"/>
        <v>2.7886839156568977E-3</v>
      </c>
      <c r="CV276" s="2">
        <f t="shared" si="95"/>
        <v>6.3746222246332529E-3</v>
      </c>
      <c r="CW276">
        <v>103</v>
      </c>
      <c r="CX276">
        <v>59</v>
      </c>
      <c r="CY276">
        <v>32</v>
      </c>
      <c r="CZ276">
        <v>0</v>
      </c>
      <c r="DA276">
        <v>0</v>
      </c>
      <c r="DB276">
        <v>1</v>
      </c>
      <c r="DC276">
        <v>32</v>
      </c>
      <c r="DD276">
        <v>0</v>
      </c>
      <c r="DE276">
        <v>0</v>
      </c>
      <c r="DF276">
        <v>4</v>
      </c>
      <c r="DG276">
        <v>1</v>
      </c>
      <c r="DH276">
        <v>0</v>
      </c>
      <c r="DI276">
        <v>0</v>
      </c>
      <c r="DJ276">
        <v>0</v>
      </c>
      <c r="DK276">
        <v>1</v>
      </c>
      <c r="DL276">
        <v>4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 t="s">
        <v>385</v>
      </c>
      <c r="EF276">
        <v>61.180000305175781</v>
      </c>
      <c r="EG276">
        <v>61</v>
      </c>
      <c r="EH276">
        <v>61.900001525878913</v>
      </c>
      <c r="EI276">
        <v>60.75</v>
      </c>
      <c r="EJ276">
        <v>61.75</v>
      </c>
      <c r="EK276" s="2">
        <f t="shared" si="96"/>
        <v>-2.9508246750127309E-3</v>
      </c>
      <c r="EL276" s="2">
        <f t="shared" si="97"/>
        <v>1.4539604259987682E-2</v>
      </c>
      <c r="EM276" s="2">
        <f t="shared" si="98"/>
        <v>4.098360655737654E-3</v>
      </c>
      <c r="EN276" s="2">
        <f t="shared" si="99"/>
        <v>1.619433198380571E-2</v>
      </c>
      <c r="EO276">
        <v>34</v>
      </c>
      <c r="EP276">
        <v>70</v>
      </c>
      <c r="EQ276">
        <v>77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7</v>
      </c>
      <c r="EY276">
        <v>3</v>
      </c>
      <c r="EZ276">
        <v>0</v>
      </c>
      <c r="FA276">
        <v>1</v>
      </c>
      <c r="FB276">
        <v>0</v>
      </c>
      <c r="FC276">
        <v>1</v>
      </c>
      <c r="FD276">
        <v>11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 t="s">
        <v>816</v>
      </c>
      <c r="FX276">
        <v>61.75</v>
      </c>
      <c r="FY276">
        <v>62.759998321533203</v>
      </c>
      <c r="FZ276">
        <v>63.560001373291023</v>
      </c>
      <c r="GA276">
        <v>61.860000610351563</v>
      </c>
      <c r="GB276">
        <v>63.139999389648438</v>
      </c>
      <c r="GC276">
        <v>760</v>
      </c>
      <c r="GD276">
        <v>18</v>
      </c>
      <c r="GE276">
        <v>375</v>
      </c>
      <c r="GF276">
        <v>16</v>
      </c>
      <c r="GG276">
        <v>0</v>
      </c>
      <c r="GH276">
        <v>136</v>
      </c>
      <c r="GI276">
        <v>0</v>
      </c>
      <c r="GJ276">
        <v>0</v>
      </c>
      <c r="GK276">
        <v>2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2.4</v>
      </c>
      <c r="GX276" t="s">
        <v>218</v>
      </c>
      <c r="GY276">
        <v>1355860</v>
      </c>
      <c r="GZ276">
        <v>1119750</v>
      </c>
      <c r="HA276">
        <v>1.3240000000000001</v>
      </c>
      <c r="HB276">
        <v>2.512</v>
      </c>
      <c r="HC276">
        <v>0.82</v>
      </c>
      <c r="HD276">
        <v>3.85</v>
      </c>
      <c r="HE276">
        <v>5.9299998E-2</v>
      </c>
      <c r="HF276" s="2">
        <f t="shared" si="100"/>
        <v>1.6093026586118775E-2</v>
      </c>
      <c r="HG276" s="2">
        <f t="shared" si="101"/>
        <v>1.2586580152183502E-2</v>
      </c>
      <c r="HH276" s="2">
        <f t="shared" si="102"/>
        <v>1.4340308082399167E-2</v>
      </c>
      <c r="HI276" s="2">
        <f t="shared" si="103"/>
        <v>2.0272391379001609E-2</v>
      </c>
      <c r="HJ276" s="3">
        <f t="shared" si="104"/>
        <v>63.549932070758082</v>
      </c>
      <c r="HK276" t="str">
        <f t="shared" si="105"/>
        <v>TXT</v>
      </c>
    </row>
    <row r="277" spans="1:219" hidden="1" x14ac:dyDescent="0.25">
      <c r="A277">
        <v>268</v>
      </c>
      <c r="B277" t="s">
        <v>960</v>
      </c>
      <c r="C277">
        <v>9</v>
      </c>
      <c r="D277">
        <v>0</v>
      </c>
      <c r="E277">
        <v>6</v>
      </c>
      <c r="F277">
        <v>0</v>
      </c>
      <c r="G277" t="s">
        <v>218</v>
      </c>
      <c r="H277" t="s">
        <v>218</v>
      </c>
      <c r="I277">
        <v>6</v>
      </c>
      <c r="J277">
        <v>0</v>
      </c>
      <c r="K277" t="s">
        <v>218</v>
      </c>
      <c r="L277" t="s">
        <v>218</v>
      </c>
      <c r="M277">
        <v>77</v>
      </c>
      <c r="N277">
        <v>107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15</v>
      </c>
      <c r="W277">
        <v>3</v>
      </c>
      <c r="X277">
        <v>2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 t="s">
        <v>727</v>
      </c>
      <c r="AV277">
        <v>125.0500030517578</v>
      </c>
      <c r="AW277">
        <v>125.25</v>
      </c>
      <c r="AX277">
        <v>126.26999664306641</v>
      </c>
      <c r="AY277">
        <v>125.0899963378906</v>
      </c>
      <c r="AZ277">
        <v>125.3000030517578</v>
      </c>
      <c r="BA277" s="2">
        <f t="shared" si="88"/>
        <v>1.5967820218938389E-3</v>
      </c>
      <c r="BB277" s="2">
        <f t="shared" si="89"/>
        <v>8.0779018783827539E-3</v>
      </c>
      <c r="BC277" s="2">
        <f t="shared" si="90"/>
        <v>1.2774743481788198E-3</v>
      </c>
      <c r="BD277" s="2">
        <f t="shared" si="91"/>
        <v>1.6760311951504736E-3</v>
      </c>
      <c r="BE277">
        <v>119</v>
      </c>
      <c r="BF277">
        <v>75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11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 t="s">
        <v>295</v>
      </c>
      <c r="CN277">
        <v>125.3000030517578</v>
      </c>
      <c r="CO277">
        <v>125.2900009155273</v>
      </c>
      <c r="CP277">
        <v>125.9199981689453</v>
      </c>
      <c r="CQ277">
        <v>125.0699996948242</v>
      </c>
      <c r="CR277">
        <v>125.8399963378906</v>
      </c>
      <c r="CS277" s="2">
        <f t="shared" si="92"/>
        <v>-7.9831879299385733E-5</v>
      </c>
      <c r="CT277" s="2">
        <f t="shared" si="93"/>
        <v>5.0031548807103476E-3</v>
      </c>
      <c r="CU277" s="2">
        <f t="shared" si="94"/>
        <v>1.7559359812873154E-3</v>
      </c>
      <c r="CV277" s="2">
        <f t="shared" si="95"/>
        <v>6.1188546207430194E-3</v>
      </c>
      <c r="CW277">
        <v>171</v>
      </c>
      <c r="CX277">
        <v>1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42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 t="s">
        <v>463</v>
      </c>
      <c r="EF277">
        <v>125.8399963378906</v>
      </c>
      <c r="EG277">
        <v>126.4300003051758</v>
      </c>
      <c r="EH277">
        <v>126.879997253418</v>
      </c>
      <c r="EI277">
        <v>125.120002746582</v>
      </c>
      <c r="EJ277">
        <v>125.34999847412109</v>
      </c>
      <c r="EK277" s="2">
        <f t="shared" si="96"/>
        <v>4.6666453046037004E-3</v>
      </c>
      <c r="EL277" s="2">
        <f t="shared" si="97"/>
        <v>3.5466342842317422E-3</v>
      </c>
      <c r="EM277" s="2">
        <f t="shared" si="98"/>
        <v>1.0361445506855471E-2</v>
      </c>
      <c r="EN277" s="2">
        <f t="shared" si="99"/>
        <v>1.83482832340498E-3</v>
      </c>
      <c r="EO277">
        <v>8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5</v>
      </c>
      <c r="EY277">
        <v>1</v>
      </c>
      <c r="EZ277">
        <v>1</v>
      </c>
      <c r="FA277">
        <v>9</v>
      </c>
      <c r="FB277">
        <v>165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8</v>
      </c>
      <c r="FP277">
        <v>0</v>
      </c>
      <c r="FQ277">
        <v>0</v>
      </c>
      <c r="FR277">
        <v>0</v>
      </c>
      <c r="FS277">
        <v>1</v>
      </c>
      <c r="FT277">
        <v>0</v>
      </c>
      <c r="FU277">
        <v>0</v>
      </c>
      <c r="FV277">
        <v>0</v>
      </c>
      <c r="FW277" t="s">
        <v>539</v>
      </c>
      <c r="FX277">
        <v>125.34999847412109</v>
      </c>
      <c r="FY277">
        <v>125.51999664306641</v>
      </c>
      <c r="FZ277">
        <v>127.9700012207031</v>
      </c>
      <c r="GA277">
        <v>125.51999664306641</v>
      </c>
      <c r="GB277">
        <v>127.870002746582</v>
      </c>
      <c r="GC277">
        <v>558</v>
      </c>
      <c r="GD277">
        <v>254</v>
      </c>
      <c r="GE277">
        <v>180</v>
      </c>
      <c r="GF277">
        <v>223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165</v>
      </c>
      <c r="GM277">
        <v>0</v>
      </c>
      <c r="GN277">
        <v>165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2.2000000000000002</v>
      </c>
      <c r="GX277" t="s">
        <v>218</v>
      </c>
      <c r="GY277">
        <v>1600076</v>
      </c>
      <c r="GZ277">
        <v>2146075</v>
      </c>
      <c r="HA277">
        <v>0.32400000000000001</v>
      </c>
      <c r="HB277">
        <v>0.54500000000000004</v>
      </c>
      <c r="HC277">
        <v>-24.72</v>
      </c>
      <c r="HD277">
        <v>1.97</v>
      </c>
      <c r="HE277">
        <v>0.12479999999999999</v>
      </c>
      <c r="HF277" s="2">
        <f t="shared" si="100"/>
        <v>1.3543512865820118E-3</v>
      </c>
      <c r="HG277" s="2">
        <f t="shared" si="101"/>
        <v>1.9145147724202172E-2</v>
      </c>
      <c r="HH277" s="2">
        <f t="shared" si="102"/>
        <v>0</v>
      </c>
      <c r="HI277" s="2">
        <f t="shared" si="103"/>
        <v>1.8378087534516863E-2</v>
      </c>
      <c r="HJ277" s="3">
        <f t="shared" si="104"/>
        <v>127.92309552113927</v>
      </c>
      <c r="HK277" t="str">
        <f t="shared" si="105"/>
        <v>ALL</v>
      </c>
    </row>
    <row r="278" spans="1:219" hidden="1" x14ac:dyDescent="0.25">
      <c r="A278">
        <v>269</v>
      </c>
      <c r="B278" t="s">
        <v>961</v>
      </c>
      <c r="C278">
        <v>9</v>
      </c>
      <c r="D278">
        <v>0</v>
      </c>
      <c r="E278">
        <v>6</v>
      </c>
      <c r="F278">
        <v>0</v>
      </c>
      <c r="G278" t="s">
        <v>218</v>
      </c>
      <c r="H278" t="s">
        <v>218</v>
      </c>
      <c r="I278">
        <v>6</v>
      </c>
      <c r="J278">
        <v>0</v>
      </c>
      <c r="K278" t="s">
        <v>218</v>
      </c>
      <c r="L278" t="s">
        <v>218</v>
      </c>
      <c r="M278">
        <v>2</v>
      </c>
      <c r="N278">
        <v>3</v>
      </c>
      <c r="O278">
        <v>12</v>
      </c>
      <c r="P278">
        <v>24</v>
      </c>
      <c r="Q278">
        <v>154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1</v>
      </c>
      <c r="Y278">
        <v>1</v>
      </c>
      <c r="Z278">
        <v>0</v>
      </c>
      <c r="AA278">
        <v>1</v>
      </c>
      <c r="AB278">
        <v>2</v>
      </c>
      <c r="AC278">
        <v>1</v>
      </c>
      <c r="AD278">
        <v>2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 t="s">
        <v>328</v>
      </c>
      <c r="AV278">
        <v>67.139999389648438</v>
      </c>
      <c r="AW278">
        <v>67.529998779296875</v>
      </c>
      <c r="AX278">
        <v>68.849998474121094</v>
      </c>
      <c r="AY278">
        <v>67.349998474121094</v>
      </c>
      <c r="AZ278">
        <v>67.769996643066406</v>
      </c>
      <c r="BA278" s="2">
        <f t="shared" si="88"/>
        <v>5.77520208349247E-3</v>
      </c>
      <c r="BB278" s="2">
        <f t="shared" si="89"/>
        <v>1.9172109282186378E-2</v>
      </c>
      <c r="BC278" s="2">
        <f t="shared" si="90"/>
        <v>2.6654865752931967E-3</v>
      </c>
      <c r="BD278" s="2">
        <f t="shared" si="91"/>
        <v>6.1974057805753713E-3</v>
      </c>
      <c r="BE278">
        <v>90</v>
      </c>
      <c r="BF278">
        <v>89</v>
      </c>
      <c r="BG278">
        <v>9</v>
      </c>
      <c r="BH278">
        <v>7</v>
      </c>
      <c r="BI278">
        <v>0</v>
      </c>
      <c r="BJ278">
        <v>1</v>
      </c>
      <c r="BK278">
        <v>16</v>
      </c>
      <c r="BL278">
        <v>0</v>
      </c>
      <c r="BM278">
        <v>0</v>
      </c>
      <c r="BN278">
        <v>1</v>
      </c>
      <c r="BO278">
        <v>1</v>
      </c>
      <c r="BP278">
        <v>0</v>
      </c>
      <c r="BQ278">
        <v>0</v>
      </c>
      <c r="BR278">
        <v>0</v>
      </c>
      <c r="BS278">
        <v>1</v>
      </c>
      <c r="BT278">
        <v>1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 t="s">
        <v>750</v>
      </c>
      <c r="CN278">
        <v>67.769996643066406</v>
      </c>
      <c r="CO278">
        <v>68.569999694824219</v>
      </c>
      <c r="CP278">
        <v>69.760002136230469</v>
      </c>
      <c r="CQ278">
        <v>67.860000610351563</v>
      </c>
      <c r="CR278">
        <v>69.639999389648438</v>
      </c>
      <c r="CS278" s="2">
        <f t="shared" si="92"/>
        <v>1.1666954284939246E-2</v>
      </c>
      <c r="CT278" s="2">
        <f t="shared" si="93"/>
        <v>1.7058520713378988E-2</v>
      </c>
      <c r="CU278" s="2">
        <f t="shared" si="94"/>
        <v>1.0354369077330561E-2</v>
      </c>
      <c r="CV278" s="2">
        <f t="shared" si="95"/>
        <v>2.5560005670555164E-2</v>
      </c>
      <c r="CW278">
        <v>81</v>
      </c>
      <c r="CX278">
        <v>59</v>
      </c>
      <c r="CY278">
        <v>7</v>
      </c>
      <c r="CZ278">
        <v>1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5</v>
      </c>
      <c r="DG278">
        <v>6</v>
      </c>
      <c r="DH278">
        <v>12</v>
      </c>
      <c r="DI278">
        <v>8</v>
      </c>
      <c r="DJ278">
        <v>22</v>
      </c>
      <c r="DK278">
        <v>1</v>
      </c>
      <c r="DL278">
        <v>53</v>
      </c>
      <c r="DM278">
        <v>0</v>
      </c>
      <c r="DN278">
        <v>0</v>
      </c>
      <c r="DO278">
        <v>0</v>
      </c>
      <c r="DP278">
        <v>0</v>
      </c>
      <c r="DQ278">
        <v>22</v>
      </c>
      <c r="DR278">
        <v>22</v>
      </c>
      <c r="DS278">
        <v>0</v>
      </c>
      <c r="DT278">
        <v>0</v>
      </c>
      <c r="DU278">
        <v>1</v>
      </c>
      <c r="DV278">
        <v>1</v>
      </c>
      <c r="DW278">
        <v>3</v>
      </c>
      <c r="DX278">
        <v>0</v>
      </c>
      <c r="DY278">
        <v>3</v>
      </c>
      <c r="DZ278">
        <v>3</v>
      </c>
      <c r="EA278">
        <v>1</v>
      </c>
      <c r="EB278">
        <v>0</v>
      </c>
      <c r="EC278">
        <v>1</v>
      </c>
      <c r="ED278">
        <v>1</v>
      </c>
      <c r="EE278" t="s">
        <v>962</v>
      </c>
      <c r="EF278">
        <v>69.639999389648438</v>
      </c>
      <c r="EG278">
        <v>69.610000610351563</v>
      </c>
      <c r="EH278">
        <v>70.029998779296875</v>
      </c>
      <c r="EI278">
        <v>69.209999084472656</v>
      </c>
      <c r="EJ278">
        <v>69.860000610351563</v>
      </c>
      <c r="EK278" s="2">
        <f t="shared" si="96"/>
        <v>-4.3095502131640373E-4</v>
      </c>
      <c r="EL278" s="2">
        <f t="shared" si="97"/>
        <v>5.9974036308205747E-3</v>
      </c>
      <c r="EM278" s="2">
        <f t="shared" si="98"/>
        <v>5.7463226888612162E-3</v>
      </c>
      <c r="EN278" s="2">
        <f t="shared" si="99"/>
        <v>9.3043446922413953E-3</v>
      </c>
      <c r="EO278">
        <v>135</v>
      </c>
      <c r="EP278">
        <v>6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43</v>
      </c>
      <c r="EY278">
        <v>10</v>
      </c>
      <c r="EZ278">
        <v>11</v>
      </c>
      <c r="FA278">
        <v>9</v>
      </c>
      <c r="FB278">
        <v>5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1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 t="s">
        <v>576</v>
      </c>
      <c r="FX278">
        <v>69.860000610351563</v>
      </c>
      <c r="FY278">
        <v>70.260002136230469</v>
      </c>
      <c r="FZ278">
        <v>72.160003662109375</v>
      </c>
      <c r="GA278">
        <v>70.050003051757813</v>
      </c>
      <c r="GB278">
        <v>71.709999084472656</v>
      </c>
      <c r="GC278">
        <v>679</v>
      </c>
      <c r="GD278">
        <v>135</v>
      </c>
      <c r="GE278">
        <v>289</v>
      </c>
      <c r="GF278">
        <v>131</v>
      </c>
      <c r="GG278">
        <v>0</v>
      </c>
      <c r="GH278">
        <v>186</v>
      </c>
      <c r="GI278">
        <v>0</v>
      </c>
      <c r="GJ278">
        <v>1</v>
      </c>
      <c r="GK278">
        <v>2</v>
      </c>
      <c r="GL278">
        <v>27</v>
      </c>
      <c r="GM278">
        <v>0</v>
      </c>
      <c r="GN278">
        <v>27</v>
      </c>
      <c r="GO278">
        <v>2</v>
      </c>
      <c r="GP278">
        <v>2</v>
      </c>
      <c r="GQ278">
        <v>1</v>
      </c>
      <c r="GR278">
        <v>1</v>
      </c>
      <c r="GS278">
        <v>1</v>
      </c>
      <c r="GT278">
        <v>1</v>
      </c>
      <c r="GU278">
        <v>1</v>
      </c>
      <c r="GV278">
        <v>1</v>
      </c>
      <c r="GW278">
        <v>2</v>
      </c>
      <c r="GX278" t="s">
        <v>218</v>
      </c>
      <c r="GY278">
        <v>6339073</v>
      </c>
      <c r="GZ278">
        <v>6936675</v>
      </c>
      <c r="HA278">
        <v>0.39900000000000002</v>
      </c>
      <c r="HB278">
        <v>0.39900000000000002</v>
      </c>
      <c r="HC278">
        <v>1.23</v>
      </c>
      <c r="HD278">
        <v>1.94</v>
      </c>
      <c r="HE278">
        <v>0.31719999999999998</v>
      </c>
      <c r="HF278" s="2">
        <f t="shared" si="100"/>
        <v>5.6931613110874357E-3</v>
      </c>
      <c r="HG278" s="2">
        <f t="shared" si="101"/>
        <v>2.6330396749641216E-2</v>
      </c>
      <c r="HH278" s="2">
        <f t="shared" si="102"/>
        <v>2.9888852560163715E-3</v>
      </c>
      <c r="HI278" s="2">
        <f t="shared" si="103"/>
        <v>2.3148738724140916E-2</v>
      </c>
      <c r="HJ278" s="3">
        <f t="shared" si="104"/>
        <v>72.109975868108052</v>
      </c>
      <c r="HK278" t="str">
        <f t="shared" si="105"/>
        <v>SCHW</v>
      </c>
    </row>
    <row r="279" spans="1:219" hidden="1" x14ac:dyDescent="0.25">
      <c r="A279">
        <v>270</v>
      </c>
      <c r="B279" t="s">
        <v>963</v>
      </c>
      <c r="C279">
        <v>11</v>
      </c>
      <c r="D279">
        <v>0</v>
      </c>
      <c r="E279">
        <v>5</v>
      </c>
      <c r="F279">
        <v>1</v>
      </c>
      <c r="G279" t="s">
        <v>218</v>
      </c>
      <c r="H279" t="s">
        <v>218</v>
      </c>
      <c r="I279">
        <v>6</v>
      </c>
      <c r="J279">
        <v>0</v>
      </c>
      <c r="K279" t="s">
        <v>218</v>
      </c>
      <c r="L279" t="s">
        <v>218</v>
      </c>
      <c r="M279">
        <v>18</v>
      </c>
      <c r="N279">
        <v>31</v>
      </c>
      <c r="O279">
        <v>77</v>
      </c>
      <c r="P279">
        <v>14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5</v>
      </c>
      <c r="W279">
        <v>0</v>
      </c>
      <c r="X279">
        <v>1</v>
      </c>
      <c r="Y279">
        <v>0</v>
      </c>
      <c r="Z279">
        <v>0</v>
      </c>
      <c r="AA279">
        <v>1</v>
      </c>
      <c r="AB279">
        <v>6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 t="s">
        <v>346</v>
      </c>
      <c r="AV279">
        <v>411.30999755859381</v>
      </c>
      <c r="AW279">
        <v>411.19000244140631</v>
      </c>
      <c r="AX279">
        <v>414.08999633789063</v>
      </c>
      <c r="AY279">
        <v>408.260009765625</v>
      </c>
      <c r="AZ279">
        <v>409.64999389648438</v>
      </c>
      <c r="BA279" s="2">
        <f t="shared" si="88"/>
        <v>-2.9182401438521133E-4</v>
      </c>
      <c r="BB279" s="2">
        <f t="shared" si="89"/>
        <v>7.0032937818618191E-3</v>
      </c>
      <c r="BC279" s="2">
        <f t="shared" si="90"/>
        <v>7.1256418161548263E-3</v>
      </c>
      <c r="BD279" s="2">
        <f t="shared" si="91"/>
        <v>3.393101798045195E-3</v>
      </c>
      <c r="BE279">
        <v>87</v>
      </c>
      <c r="BF279">
        <v>23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7</v>
      </c>
      <c r="BO279">
        <v>7</v>
      </c>
      <c r="BP279">
        <v>3</v>
      </c>
      <c r="BQ279">
        <v>5</v>
      </c>
      <c r="BR279">
        <v>4</v>
      </c>
      <c r="BS279">
        <v>0</v>
      </c>
      <c r="BT279">
        <v>0</v>
      </c>
      <c r="BU279">
        <v>0</v>
      </c>
      <c r="BV279">
        <v>0</v>
      </c>
      <c r="BW279">
        <v>23</v>
      </c>
      <c r="BX279">
        <v>0</v>
      </c>
      <c r="BY279">
        <v>3</v>
      </c>
      <c r="BZ279">
        <v>0</v>
      </c>
      <c r="CA279">
        <v>1</v>
      </c>
      <c r="CB279">
        <v>0</v>
      </c>
      <c r="CC279">
        <v>1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 t="s">
        <v>375</v>
      </c>
      <c r="CN279">
        <v>409.64999389648438</v>
      </c>
      <c r="CO279">
        <v>408</v>
      </c>
      <c r="CP279">
        <v>412.44000244140631</v>
      </c>
      <c r="CQ279">
        <v>404.760009765625</v>
      </c>
      <c r="CR279">
        <v>407.42001342773438</v>
      </c>
      <c r="CS279" s="2">
        <f t="shared" si="92"/>
        <v>-4.0441026874618036E-3</v>
      </c>
      <c r="CT279" s="2">
        <f t="shared" si="93"/>
        <v>1.0765208066928711E-2</v>
      </c>
      <c r="CU279" s="2">
        <f t="shared" si="94"/>
        <v>7.9411525352328649E-3</v>
      </c>
      <c r="CV279" s="2">
        <f t="shared" si="95"/>
        <v>6.5288978804208808E-3</v>
      </c>
      <c r="CW279">
        <v>34</v>
      </c>
      <c r="CX279">
        <v>63</v>
      </c>
      <c r="CY279">
        <v>1</v>
      </c>
      <c r="CZ279">
        <v>0</v>
      </c>
      <c r="DA279">
        <v>0</v>
      </c>
      <c r="DB279">
        <v>1</v>
      </c>
      <c r="DC279">
        <v>1</v>
      </c>
      <c r="DD279">
        <v>0</v>
      </c>
      <c r="DE279">
        <v>0</v>
      </c>
      <c r="DF279">
        <v>18</v>
      </c>
      <c r="DG279">
        <v>5</v>
      </c>
      <c r="DH279">
        <v>5</v>
      </c>
      <c r="DI279">
        <v>4</v>
      </c>
      <c r="DJ279">
        <v>13</v>
      </c>
      <c r="DK279">
        <v>1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13</v>
      </c>
      <c r="DR279">
        <v>13</v>
      </c>
      <c r="DS279">
        <v>0</v>
      </c>
      <c r="DT279">
        <v>0</v>
      </c>
      <c r="DU279">
        <v>1</v>
      </c>
      <c r="DV279">
        <v>1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 t="s">
        <v>586</v>
      </c>
      <c r="EF279">
        <v>407.42001342773438</v>
      </c>
      <c r="EG279">
        <v>407.989990234375</v>
      </c>
      <c r="EH279">
        <v>410.73001098632813</v>
      </c>
      <c r="EI279">
        <v>403.510009765625</v>
      </c>
      <c r="EJ279">
        <v>407.05999755859381</v>
      </c>
      <c r="EK279" s="2">
        <f t="shared" si="96"/>
        <v>1.3970362515834944E-3</v>
      </c>
      <c r="EL279" s="2">
        <f t="shared" si="97"/>
        <v>6.6710994538071722E-3</v>
      </c>
      <c r="EM279" s="2">
        <f t="shared" si="98"/>
        <v>1.0980613681665141E-2</v>
      </c>
      <c r="EN279" s="2">
        <f t="shared" si="99"/>
        <v>8.7210431245035025E-3</v>
      </c>
      <c r="EO279">
        <v>34</v>
      </c>
      <c r="EP279">
        <v>4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24</v>
      </c>
      <c r="EY279">
        <v>10</v>
      </c>
      <c r="EZ279">
        <v>12</v>
      </c>
      <c r="FA279">
        <v>17</v>
      </c>
      <c r="FB279">
        <v>43</v>
      </c>
      <c r="FC279">
        <v>0</v>
      </c>
      <c r="FD279">
        <v>0</v>
      </c>
      <c r="FE279">
        <v>0</v>
      </c>
      <c r="FF279">
        <v>0</v>
      </c>
      <c r="FG279">
        <v>4</v>
      </c>
      <c r="FH279">
        <v>0</v>
      </c>
      <c r="FI279">
        <v>0</v>
      </c>
      <c r="FJ279">
        <v>0</v>
      </c>
      <c r="FK279">
        <v>1</v>
      </c>
      <c r="FL279">
        <v>0</v>
      </c>
      <c r="FM279">
        <v>0</v>
      </c>
      <c r="FN279">
        <v>0</v>
      </c>
      <c r="FO279">
        <v>36</v>
      </c>
      <c r="FP279">
        <v>5</v>
      </c>
      <c r="FQ279">
        <v>0</v>
      </c>
      <c r="FR279">
        <v>0</v>
      </c>
      <c r="FS279">
        <v>1</v>
      </c>
      <c r="FT279">
        <v>1</v>
      </c>
      <c r="FU279">
        <v>1</v>
      </c>
      <c r="FV279">
        <v>0</v>
      </c>
      <c r="FW279" t="s">
        <v>923</v>
      </c>
      <c r="FX279">
        <v>407.05999755859381</v>
      </c>
      <c r="FY279">
        <v>409.19000244140619</v>
      </c>
      <c r="FZ279">
        <v>410.1300048828125</v>
      </c>
      <c r="GA279">
        <v>405.010009765625</v>
      </c>
      <c r="GB279">
        <v>407.58999633789063</v>
      </c>
      <c r="GC279">
        <v>386</v>
      </c>
      <c r="GD279">
        <v>183</v>
      </c>
      <c r="GE279">
        <v>136</v>
      </c>
      <c r="GF279">
        <v>151</v>
      </c>
      <c r="GG279">
        <v>0</v>
      </c>
      <c r="GH279">
        <v>14</v>
      </c>
      <c r="GI279">
        <v>0</v>
      </c>
      <c r="GJ279">
        <v>0</v>
      </c>
      <c r="GK279">
        <v>0</v>
      </c>
      <c r="GL279">
        <v>60</v>
      </c>
      <c r="GM279">
        <v>0</v>
      </c>
      <c r="GN279">
        <v>56</v>
      </c>
      <c r="GO279">
        <v>2</v>
      </c>
      <c r="GP279">
        <v>1</v>
      </c>
      <c r="GQ279">
        <v>1</v>
      </c>
      <c r="GR279">
        <v>1</v>
      </c>
      <c r="GS279">
        <v>1</v>
      </c>
      <c r="GT279">
        <v>1</v>
      </c>
      <c r="GU279">
        <v>0</v>
      </c>
      <c r="GV279">
        <v>0</v>
      </c>
      <c r="GW279">
        <v>2.2000000000000002</v>
      </c>
      <c r="GX279" t="s">
        <v>218</v>
      </c>
      <c r="GY279">
        <v>203829</v>
      </c>
      <c r="GZ279">
        <v>235325</v>
      </c>
      <c r="HA279">
        <v>0.60399999999999998</v>
      </c>
      <c r="HB279">
        <v>1.35</v>
      </c>
      <c r="HC279">
        <v>3.06</v>
      </c>
      <c r="HD279">
        <v>4.49</v>
      </c>
      <c r="HE279">
        <v>1.2999999999999999E-3</v>
      </c>
      <c r="HF279" s="2">
        <f t="shared" si="100"/>
        <v>5.2054177035212312E-3</v>
      </c>
      <c r="HG279" s="2">
        <f t="shared" si="101"/>
        <v>2.2919621344819063E-3</v>
      </c>
      <c r="HH279" s="2">
        <f t="shared" si="102"/>
        <v>1.0215285444027278E-2</v>
      </c>
      <c r="HI279" s="2">
        <f t="shared" si="103"/>
        <v>6.3298574436229105E-3</v>
      </c>
      <c r="HJ279" s="3">
        <f t="shared" si="104"/>
        <v>410.12785043281048</v>
      </c>
      <c r="HK279" t="str">
        <f t="shared" si="105"/>
        <v>COO</v>
      </c>
    </row>
    <row r="280" spans="1:219" hidden="1" x14ac:dyDescent="0.25">
      <c r="A280">
        <v>271</v>
      </c>
      <c r="B280" t="s">
        <v>964</v>
      </c>
      <c r="C280">
        <v>9</v>
      </c>
      <c r="D280">
        <v>0</v>
      </c>
      <c r="E280">
        <v>6</v>
      </c>
      <c r="F280">
        <v>0</v>
      </c>
      <c r="G280" t="s">
        <v>218</v>
      </c>
      <c r="H280" t="s">
        <v>218</v>
      </c>
      <c r="I280">
        <v>6</v>
      </c>
      <c r="J280">
        <v>0</v>
      </c>
      <c r="K280" t="s">
        <v>218</v>
      </c>
      <c r="L280" t="s">
        <v>218</v>
      </c>
      <c r="M280">
        <v>71</v>
      </c>
      <c r="N280">
        <v>89</v>
      </c>
      <c r="O280">
        <v>30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3</v>
      </c>
      <c r="W280">
        <v>0</v>
      </c>
      <c r="X280">
        <v>0</v>
      </c>
      <c r="Y280">
        <v>0</v>
      </c>
      <c r="Z280">
        <v>0</v>
      </c>
      <c r="AA280">
        <v>1</v>
      </c>
      <c r="AB280">
        <v>3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 t="s">
        <v>239</v>
      </c>
      <c r="AV280">
        <v>313.79000854492188</v>
      </c>
      <c r="AW280">
        <v>313.41000366210938</v>
      </c>
      <c r="AX280">
        <v>317.45999145507813</v>
      </c>
      <c r="AY280">
        <v>312.95001220703119</v>
      </c>
      <c r="AZ280">
        <v>316.25</v>
      </c>
      <c r="BA280" s="2">
        <f t="shared" si="88"/>
        <v>-1.2124848548937806E-3</v>
      </c>
      <c r="BB280" s="2">
        <f t="shared" si="89"/>
        <v>1.2757474648712797E-2</v>
      </c>
      <c r="BC280" s="2">
        <f t="shared" si="90"/>
        <v>1.4676987004349495E-3</v>
      </c>
      <c r="BD280" s="2">
        <f t="shared" si="91"/>
        <v>1.0434744009387487E-2</v>
      </c>
      <c r="BE280">
        <v>14</v>
      </c>
      <c r="BF280">
        <v>156</v>
      </c>
      <c r="BG280">
        <v>20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3</v>
      </c>
      <c r="BO280">
        <v>0</v>
      </c>
      <c r="BP280">
        <v>0</v>
      </c>
      <c r="BQ280">
        <v>0</v>
      </c>
      <c r="BR280">
        <v>0</v>
      </c>
      <c r="BS280">
        <v>1</v>
      </c>
      <c r="BT280">
        <v>3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 t="s">
        <v>304</v>
      </c>
      <c r="CN280">
        <v>316.25</v>
      </c>
      <c r="CO280">
        <v>316.25</v>
      </c>
      <c r="CP280">
        <v>316.95001220703119</v>
      </c>
      <c r="CQ280">
        <v>312.6199951171875</v>
      </c>
      <c r="CR280">
        <v>315.5</v>
      </c>
      <c r="CS280" s="2">
        <f t="shared" si="92"/>
        <v>0</v>
      </c>
      <c r="CT280" s="2">
        <f t="shared" si="93"/>
        <v>2.208588673515921E-3</v>
      </c>
      <c r="CU280" s="2">
        <f t="shared" si="94"/>
        <v>1.1478276309288549E-2</v>
      </c>
      <c r="CV280" s="2">
        <f t="shared" si="95"/>
        <v>9.1283831467907639E-3</v>
      </c>
      <c r="CW280">
        <v>46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84</v>
      </c>
      <c r="DG280">
        <v>23</v>
      </c>
      <c r="DH280">
        <v>16</v>
      </c>
      <c r="DI280">
        <v>17</v>
      </c>
      <c r="DJ280">
        <v>21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1</v>
      </c>
      <c r="DX280">
        <v>0</v>
      </c>
      <c r="DY280">
        <v>1</v>
      </c>
      <c r="DZ280">
        <v>0</v>
      </c>
      <c r="EA280">
        <v>1</v>
      </c>
      <c r="EB280">
        <v>0</v>
      </c>
      <c r="EC280">
        <v>1</v>
      </c>
      <c r="ED280">
        <v>0</v>
      </c>
      <c r="EE280" t="s">
        <v>323</v>
      </c>
      <c r="EF280">
        <v>315.5</v>
      </c>
      <c r="EG280">
        <v>316</v>
      </c>
      <c r="EH280">
        <v>317.010009765625</v>
      </c>
      <c r="EI280">
        <v>314.5</v>
      </c>
      <c r="EJ280">
        <v>315.5</v>
      </c>
      <c r="EK280" s="2">
        <f t="shared" si="96"/>
        <v>1.5822784810126667E-3</v>
      </c>
      <c r="EL280" s="2">
        <f t="shared" si="97"/>
        <v>3.1860500757427967E-3</v>
      </c>
      <c r="EM280" s="2">
        <f t="shared" si="98"/>
        <v>4.746835443038E-3</v>
      </c>
      <c r="EN280" s="2">
        <f t="shared" si="99"/>
        <v>3.1695721077654726E-3</v>
      </c>
      <c r="EO280">
        <v>42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91</v>
      </c>
      <c r="EY280">
        <v>46</v>
      </c>
      <c r="EZ280">
        <v>29</v>
      </c>
      <c r="FA280">
        <v>7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 t="s">
        <v>391</v>
      </c>
      <c r="FX280">
        <v>315.5</v>
      </c>
      <c r="FY280">
        <v>315.42999267578119</v>
      </c>
      <c r="FZ280">
        <v>318.33999633789063</v>
      </c>
      <c r="GA280">
        <v>314.98001098632813</v>
      </c>
      <c r="GB280">
        <v>316.75</v>
      </c>
      <c r="GC280">
        <v>468</v>
      </c>
      <c r="GD280">
        <v>340</v>
      </c>
      <c r="GE280">
        <v>88</v>
      </c>
      <c r="GF280">
        <v>334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21</v>
      </c>
      <c r="GM280">
        <v>0</v>
      </c>
      <c r="GN280">
        <v>21</v>
      </c>
      <c r="GO280">
        <v>0</v>
      </c>
      <c r="GP280">
        <v>0</v>
      </c>
      <c r="GQ280">
        <v>0</v>
      </c>
      <c r="GR280">
        <v>0</v>
      </c>
      <c r="GS280">
        <v>1</v>
      </c>
      <c r="GT280">
        <v>1</v>
      </c>
      <c r="GU280">
        <v>0</v>
      </c>
      <c r="GV280">
        <v>0</v>
      </c>
      <c r="GW280">
        <v>2</v>
      </c>
      <c r="GX280" t="s">
        <v>218</v>
      </c>
      <c r="GY280">
        <v>855666</v>
      </c>
      <c r="GZ280">
        <v>1131325</v>
      </c>
      <c r="HA280">
        <v>1.389</v>
      </c>
      <c r="HB280">
        <v>1.899</v>
      </c>
      <c r="HC280">
        <v>2.4700000000000002</v>
      </c>
      <c r="HD280">
        <v>1.43</v>
      </c>
      <c r="HE280">
        <v>0.59130000000000005</v>
      </c>
      <c r="HF280" s="2">
        <f t="shared" si="100"/>
        <v>-2.219425097307326E-4</v>
      </c>
      <c r="HG280" s="2">
        <f t="shared" si="101"/>
        <v>9.1411814273588687E-3</v>
      </c>
      <c r="HH280" s="2">
        <f t="shared" si="102"/>
        <v>1.4265659572696432E-3</v>
      </c>
      <c r="HI280" s="2">
        <f t="shared" si="103"/>
        <v>5.58796847252363E-3</v>
      </c>
      <c r="HJ280" s="3">
        <f t="shared" si="104"/>
        <v>318.31339546646097</v>
      </c>
      <c r="HK280" t="str">
        <f t="shared" si="105"/>
        <v>EL</v>
      </c>
    </row>
    <row r="281" spans="1:219" hidden="1" x14ac:dyDescent="0.25">
      <c r="A281">
        <v>272</v>
      </c>
      <c r="B281" t="s">
        <v>965</v>
      </c>
      <c r="C281">
        <v>10</v>
      </c>
      <c r="D281">
        <v>0</v>
      </c>
      <c r="E281">
        <v>6</v>
      </c>
      <c r="F281">
        <v>0</v>
      </c>
      <c r="G281" t="s">
        <v>218</v>
      </c>
      <c r="H281" t="s">
        <v>218</v>
      </c>
      <c r="I281">
        <v>6</v>
      </c>
      <c r="J281">
        <v>0</v>
      </c>
      <c r="K281" t="s">
        <v>218</v>
      </c>
      <c r="L281" t="s">
        <v>218</v>
      </c>
      <c r="M281">
        <v>22</v>
      </c>
      <c r="N281">
        <v>11</v>
      </c>
      <c r="O281">
        <v>115</v>
      </c>
      <c r="P281">
        <v>39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2</v>
      </c>
      <c r="W281">
        <v>5</v>
      </c>
      <c r="X281">
        <v>1</v>
      </c>
      <c r="Y281">
        <v>1</v>
      </c>
      <c r="Z281">
        <v>1</v>
      </c>
      <c r="AA281">
        <v>1</v>
      </c>
      <c r="AB281">
        <v>10</v>
      </c>
      <c r="AC281">
        <v>0</v>
      </c>
      <c r="AD281">
        <v>0</v>
      </c>
      <c r="AE281">
        <v>0</v>
      </c>
      <c r="AF281">
        <v>0</v>
      </c>
      <c r="AG281">
        <v>1</v>
      </c>
      <c r="AH281">
        <v>1</v>
      </c>
      <c r="AI281">
        <v>0</v>
      </c>
      <c r="AJ281">
        <v>0</v>
      </c>
      <c r="AK281">
        <v>1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 t="s">
        <v>529</v>
      </c>
      <c r="AV281">
        <v>70.389999389648438</v>
      </c>
      <c r="AW281">
        <v>70.529998779296875</v>
      </c>
      <c r="AX281">
        <v>70.949996948242188</v>
      </c>
      <c r="AY281">
        <v>69.05999755859375</v>
      </c>
      <c r="AZ281">
        <v>69.279998779296875</v>
      </c>
      <c r="BA281" s="2">
        <f t="shared" si="88"/>
        <v>1.9849623149225115E-3</v>
      </c>
      <c r="BB281" s="2">
        <f t="shared" si="89"/>
        <v>5.9196361805582409E-3</v>
      </c>
      <c r="BC281" s="2">
        <f t="shared" si="90"/>
        <v>2.0842212479019961E-2</v>
      </c>
      <c r="BD281" s="2">
        <f t="shared" si="91"/>
        <v>3.1755373062862802E-3</v>
      </c>
      <c r="BE281">
        <v>7</v>
      </c>
      <c r="BF281">
        <v>3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1</v>
      </c>
      <c r="BO281">
        <v>0</v>
      </c>
      <c r="BP281">
        <v>0</v>
      </c>
      <c r="BQ281">
        <v>1</v>
      </c>
      <c r="BR281">
        <v>184</v>
      </c>
      <c r="BS281">
        <v>0</v>
      </c>
      <c r="BT281">
        <v>0</v>
      </c>
      <c r="BU281">
        <v>0</v>
      </c>
      <c r="BV281">
        <v>0</v>
      </c>
      <c r="BW281">
        <v>3</v>
      </c>
      <c r="BX281">
        <v>0</v>
      </c>
      <c r="BY281">
        <v>0</v>
      </c>
      <c r="BZ281">
        <v>0</v>
      </c>
      <c r="CA281">
        <v>1</v>
      </c>
      <c r="CB281">
        <v>0</v>
      </c>
      <c r="CC281">
        <v>0</v>
      </c>
      <c r="CD281">
        <v>0</v>
      </c>
      <c r="CE281">
        <v>10</v>
      </c>
      <c r="CF281">
        <v>3</v>
      </c>
      <c r="CG281">
        <v>0</v>
      </c>
      <c r="CH281">
        <v>0</v>
      </c>
      <c r="CI281">
        <v>1</v>
      </c>
      <c r="CJ281">
        <v>1</v>
      </c>
      <c r="CK281">
        <v>0</v>
      </c>
      <c r="CL281">
        <v>0</v>
      </c>
      <c r="CM281" t="s">
        <v>966</v>
      </c>
      <c r="CN281">
        <v>69.279998779296875</v>
      </c>
      <c r="CO281">
        <v>69.480003356933594</v>
      </c>
      <c r="CP281">
        <v>70.199996948242188</v>
      </c>
      <c r="CQ281">
        <v>69.129997253417969</v>
      </c>
      <c r="CR281">
        <v>69.800003051757813</v>
      </c>
      <c r="CS281" s="2">
        <f t="shared" si="92"/>
        <v>2.8785919397449344E-3</v>
      </c>
      <c r="CT281" s="2">
        <f t="shared" si="93"/>
        <v>1.0256319410375969E-2</v>
      </c>
      <c r="CU281" s="2">
        <f t="shared" si="94"/>
        <v>5.0375084427899397E-3</v>
      </c>
      <c r="CV281" s="2">
        <f t="shared" si="95"/>
        <v>9.5989365192867826E-3</v>
      </c>
      <c r="CW281">
        <v>33</v>
      </c>
      <c r="CX281">
        <v>155</v>
      </c>
      <c r="CY281">
        <v>2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7</v>
      </c>
      <c r="DG281">
        <v>0</v>
      </c>
      <c r="DH281">
        <v>2</v>
      </c>
      <c r="DI281">
        <v>1</v>
      </c>
      <c r="DJ281">
        <v>1</v>
      </c>
      <c r="DK281">
        <v>1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1</v>
      </c>
      <c r="DR281">
        <v>0</v>
      </c>
      <c r="DS281">
        <v>0</v>
      </c>
      <c r="DT281">
        <v>0</v>
      </c>
      <c r="DU281">
        <v>1</v>
      </c>
      <c r="DV281">
        <v>1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 t="s">
        <v>376</v>
      </c>
      <c r="EF281">
        <v>69.800003051757813</v>
      </c>
      <c r="EG281">
        <v>69.730003356933594</v>
      </c>
      <c r="EH281">
        <v>70.339996337890625</v>
      </c>
      <c r="EI281">
        <v>69.419998168945313</v>
      </c>
      <c r="EJ281">
        <v>69.949996948242188</v>
      </c>
      <c r="EK281" s="2">
        <f t="shared" si="96"/>
        <v>-1.0038676531520796E-3</v>
      </c>
      <c r="EL281" s="2">
        <f t="shared" si="97"/>
        <v>8.6720644400779534E-3</v>
      </c>
      <c r="EM281" s="2">
        <f t="shared" si="98"/>
        <v>4.445793389703856E-3</v>
      </c>
      <c r="EN281" s="2">
        <f t="shared" si="99"/>
        <v>7.5768234799071799E-3</v>
      </c>
      <c r="EO281">
        <v>107</v>
      </c>
      <c r="EP281">
        <v>59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13</v>
      </c>
      <c r="EY281">
        <v>5</v>
      </c>
      <c r="EZ281">
        <v>5</v>
      </c>
      <c r="FA281">
        <v>2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 t="s">
        <v>858</v>
      </c>
      <c r="FX281">
        <v>69.949996948242188</v>
      </c>
      <c r="FY281">
        <v>70.5</v>
      </c>
      <c r="FZ281">
        <v>71.489997863769531</v>
      </c>
      <c r="GA281">
        <v>70.150001525878906</v>
      </c>
      <c r="GB281">
        <v>71.419998168945313</v>
      </c>
      <c r="GC281">
        <v>553</v>
      </c>
      <c r="GD281">
        <v>232</v>
      </c>
      <c r="GE281">
        <v>356</v>
      </c>
      <c r="GF281">
        <v>36</v>
      </c>
      <c r="GG281">
        <v>0</v>
      </c>
      <c r="GH281">
        <v>39</v>
      </c>
      <c r="GI281">
        <v>0</v>
      </c>
      <c r="GJ281">
        <v>0</v>
      </c>
      <c r="GK281">
        <v>0</v>
      </c>
      <c r="GL281">
        <v>186</v>
      </c>
      <c r="GM281">
        <v>0</v>
      </c>
      <c r="GN281">
        <v>1</v>
      </c>
      <c r="GO281">
        <v>2</v>
      </c>
      <c r="GP281">
        <v>1</v>
      </c>
      <c r="GQ281">
        <v>2</v>
      </c>
      <c r="GR281">
        <v>1</v>
      </c>
      <c r="GS281">
        <v>0</v>
      </c>
      <c r="GT281">
        <v>0</v>
      </c>
      <c r="GU281">
        <v>0</v>
      </c>
      <c r="GV281">
        <v>0</v>
      </c>
      <c r="GW281">
        <v>1.8</v>
      </c>
      <c r="GX281" t="s">
        <v>218</v>
      </c>
      <c r="GY281">
        <v>3002448</v>
      </c>
      <c r="GZ281">
        <v>5691100</v>
      </c>
      <c r="HA281">
        <v>1.0149999999999999</v>
      </c>
      <c r="HB281">
        <v>1.4570000000000001</v>
      </c>
      <c r="HC281">
        <v>0.48</v>
      </c>
      <c r="HD281">
        <v>1.75</v>
      </c>
      <c r="HE281">
        <v>3.2856999999999998</v>
      </c>
      <c r="HF281" s="2">
        <f t="shared" si="100"/>
        <v>7.8014617270611986E-3</v>
      </c>
      <c r="HG281" s="2">
        <f t="shared" si="101"/>
        <v>1.3848061174320581E-2</v>
      </c>
      <c r="HH281" s="2">
        <f t="shared" si="102"/>
        <v>4.9645173634197404E-3</v>
      </c>
      <c r="HI281" s="2">
        <f t="shared" si="103"/>
        <v>1.7782087309246464E-2</v>
      </c>
      <c r="HJ281" s="3">
        <f t="shared" si="104"/>
        <v>71.476288312789606</v>
      </c>
      <c r="HK281" t="str">
        <f t="shared" si="105"/>
        <v>TJX</v>
      </c>
    </row>
    <row r="282" spans="1:219" hidden="1" x14ac:dyDescent="0.25">
      <c r="A282">
        <v>273</v>
      </c>
      <c r="B282" t="s">
        <v>967</v>
      </c>
      <c r="C282">
        <v>9</v>
      </c>
      <c r="D282">
        <v>0</v>
      </c>
      <c r="E282">
        <v>6</v>
      </c>
      <c r="F282">
        <v>0</v>
      </c>
      <c r="G282" t="s">
        <v>218</v>
      </c>
      <c r="H282" t="s">
        <v>218</v>
      </c>
      <c r="I282">
        <v>6</v>
      </c>
      <c r="J282">
        <v>0</v>
      </c>
      <c r="K282" t="s">
        <v>218</v>
      </c>
      <c r="L282" t="s">
        <v>218</v>
      </c>
      <c r="M282">
        <v>55</v>
      </c>
      <c r="N282">
        <v>70</v>
      </c>
      <c r="O282">
        <v>3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54</v>
      </c>
      <c r="W282">
        <v>20</v>
      </c>
      <c r="X282">
        <v>7</v>
      </c>
      <c r="Y282">
        <v>2</v>
      </c>
      <c r="Z282">
        <v>8</v>
      </c>
      <c r="AA282">
        <v>1</v>
      </c>
      <c r="AB282">
        <v>0</v>
      </c>
      <c r="AC282">
        <v>0</v>
      </c>
      <c r="AD282">
        <v>0</v>
      </c>
      <c r="AE282">
        <v>5</v>
      </c>
      <c r="AF282">
        <v>0</v>
      </c>
      <c r="AG282">
        <v>8</v>
      </c>
      <c r="AH282">
        <v>0</v>
      </c>
      <c r="AI282">
        <v>1</v>
      </c>
      <c r="AJ282">
        <v>0</v>
      </c>
      <c r="AK282">
        <v>2</v>
      </c>
      <c r="AL282">
        <v>1</v>
      </c>
      <c r="AM282">
        <v>2</v>
      </c>
      <c r="AN282">
        <v>0</v>
      </c>
      <c r="AO282">
        <v>3</v>
      </c>
      <c r="AP282">
        <v>3</v>
      </c>
      <c r="AQ282">
        <v>1</v>
      </c>
      <c r="AR282">
        <v>0</v>
      </c>
      <c r="AS282">
        <v>1</v>
      </c>
      <c r="AT282">
        <v>1</v>
      </c>
      <c r="AU282" t="s">
        <v>509</v>
      </c>
      <c r="AV282">
        <v>60.790000915527337</v>
      </c>
      <c r="AW282">
        <v>61.799999237060547</v>
      </c>
      <c r="AX282">
        <v>61.990001678466797</v>
      </c>
      <c r="AY282">
        <v>60.979999542236328</v>
      </c>
      <c r="AZ282">
        <v>61.880001068115227</v>
      </c>
      <c r="BA282" s="2">
        <f t="shared" si="88"/>
        <v>1.6343015113300052E-2</v>
      </c>
      <c r="BB282" s="2">
        <f t="shared" si="89"/>
        <v>3.0650497864440629E-3</v>
      </c>
      <c r="BC282" s="2">
        <f t="shared" si="90"/>
        <v>1.3268603639924881E-2</v>
      </c>
      <c r="BD282" s="2">
        <f t="shared" si="91"/>
        <v>1.4544303657787805E-2</v>
      </c>
      <c r="BE282">
        <v>70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49</v>
      </c>
      <c r="BO282">
        <v>18</v>
      </c>
      <c r="BP282">
        <v>26</v>
      </c>
      <c r="BQ282">
        <v>8</v>
      </c>
      <c r="BR282">
        <v>45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1</v>
      </c>
      <c r="CF282">
        <v>0</v>
      </c>
      <c r="CG282">
        <v>8</v>
      </c>
      <c r="CH282">
        <v>0</v>
      </c>
      <c r="CI282">
        <v>1</v>
      </c>
      <c r="CJ282">
        <v>0</v>
      </c>
      <c r="CK282">
        <v>1</v>
      </c>
      <c r="CL282">
        <v>0</v>
      </c>
      <c r="CM282" t="s">
        <v>882</v>
      </c>
      <c r="CN282">
        <v>61.880001068115227</v>
      </c>
      <c r="CO282">
        <v>62.5</v>
      </c>
      <c r="CP282">
        <v>63.779998779296882</v>
      </c>
      <c r="CQ282">
        <v>62.110000610351563</v>
      </c>
      <c r="CR282">
        <v>62.240001678466797</v>
      </c>
      <c r="CS282" s="2">
        <f t="shared" si="92"/>
        <v>9.9199829101563886E-3</v>
      </c>
      <c r="CT282" s="2">
        <f t="shared" si="93"/>
        <v>2.0068968388133213E-2</v>
      </c>
      <c r="CU282" s="2">
        <f t="shared" si="94"/>
        <v>6.239990234375048E-3</v>
      </c>
      <c r="CV282" s="2">
        <f t="shared" si="95"/>
        <v>2.0887060509223732E-3</v>
      </c>
      <c r="CW282">
        <v>37</v>
      </c>
      <c r="CX282">
        <v>43</v>
      </c>
      <c r="CY282">
        <v>43</v>
      </c>
      <c r="CZ282">
        <v>41</v>
      </c>
      <c r="DA282">
        <v>1</v>
      </c>
      <c r="DB282">
        <v>1</v>
      </c>
      <c r="DC282">
        <v>85</v>
      </c>
      <c r="DD282">
        <v>1</v>
      </c>
      <c r="DE282">
        <v>1</v>
      </c>
      <c r="DF282">
        <v>11</v>
      </c>
      <c r="DG282">
        <v>6</v>
      </c>
      <c r="DH282">
        <v>7</v>
      </c>
      <c r="DI282">
        <v>8</v>
      </c>
      <c r="DJ282">
        <v>6</v>
      </c>
      <c r="DK282">
        <v>1</v>
      </c>
      <c r="DL282">
        <v>5</v>
      </c>
      <c r="DM282">
        <v>1</v>
      </c>
      <c r="DN282">
        <v>0</v>
      </c>
      <c r="DO282">
        <v>128</v>
      </c>
      <c r="DP282">
        <v>86</v>
      </c>
      <c r="DQ282">
        <v>0</v>
      </c>
      <c r="DR282">
        <v>0</v>
      </c>
      <c r="DS282">
        <v>1</v>
      </c>
      <c r="DT282">
        <v>1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 t="s">
        <v>679</v>
      </c>
      <c r="EF282">
        <v>62.240001678466797</v>
      </c>
      <c r="EG282">
        <v>62.200000762939453</v>
      </c>
      <c r="EH282">
        <v>62.889999389648438</v>
      </c>
      <c r="EI282">
        <v>61.669998168945313</v>
      </c>
      <c r="EJ282">
        <v>62.689998626708977</v>
      </c>
      <c r="EK282" s="2">
        <f t="shared" si="96"/>
        <v>-6.4310152792113051E-4</v>
      </c>
      <c r="EL282" s="2">
        <f t="shared" si="97"/>
        <v>1.0971515875424775E-2</v>
      </c>
      <c r="EM282" s="2">
        <f t="shared" si="98"/>
        <v>8.5209419211121906E-3</v>
      </c>
      <c r="EN282" s="2">
        <f t="shared" si="99"/>
        <v>1.6270545224243982E-2</v>
      </c>
      <c r="EO282">
        <v>101</v>
      </c>
      <c r="EP282">
        <v>29</v>
      </c>
      <c r="EQ282">
        <v>7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24</v>
      </c>
      <c r="EY282">
        <v>8</v>
      </c>
      <c r="EZ282">
        <v>6</v>
      </c>
      <c r="FA282">
        <v>6</v>
      </c>
      <c r="FB282">
        <v>17</v>
      </c>
      <c r="FC282">
        <v>1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17</v>
      </c>
      <c r="FJ282">
        <v>17</v>
      </c>
      <c r="FK282">
        <v>0</v>
      </c>
      <c r="FL282">
        <v>0</v>
      </c>
      <c r="FM282">
        <v>1</v>
      </c>
      <c r="FN282">
        <v>1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 t="s">
        <v>431</v>
      </c>
      <c r="FX282">
        <v>62.689998626708977</v>
      </c>
      <c r="FY282">
        <v>63.139999389648438</v>
      </c>
      <c r="FZ282">
        <v>64.5</v>
      </c>
      <c r="GA282">
        <v>62.779998779296882</v>
      </c>
      <c r="GB282">
        <v>64.089996337890625</v>
      </c>
      <c r="GC282">
        <v>500</v>
      </c>
      <c r="GD282">
        <v>336</v>
      </c>
      <c r="GE282">
        <v>302</v>
      </c>
      <c r="GF282">
        <v>99</v>
      </c>
      <c r="GG282">
        <v>1</v>
      </c>
      <c r="GH282">
        <v>42</v>
      </c>
      <c r="GI282">
        <v>1</v>
      </c>
      <c r="GJ282">
        <v>42</v>
      </c>
      <c r="GK282">
        <v>0</v>
      </c>
      <c r="GL282">
        <v>76</v>
      </c>
      <c r="GM282">
        <v>0</v>
      </c>
      <c r="GN282">
        <v>23</v>
      </c>
      <c r="GO282">
        <v>3</v>
      </c>
      <c r="GP282">
        <v>1</v>
      </c>
      <c r="GQ282">
        <v>2</v>
      </c>
      <c r="GR282">
        <v>1</v>
      </c>
      <c r="GS282">
        <v>2</v>
      </c>
      <c r="GT282">
        <v>0</v>
      </c>
      <c r="GU282">
        <v>1</v>
      </c>
      <c r="GV282">
        <v>0</v>
      </c>
      <c r="GW282">
        <v>2.8</v>
      </c>
      <c r="GX282" t="s">
        <v>288</v>
      </c>
      <c r="GY282">
        <v>857683</v>
      </c>
      <c r="GZ282">
        <v>1236350</v>
      </c>
      <c r="HA282">
        <v>0.64700000000000002</v>
      </c>
      <c r="HB282">
        <v>5.2969999999999997</v>
      </c>
      <c r="HC282">
        <v>0.65</v>
      </c>
      <c r="HD282">
        <v>3.21</v>
      </c>
      <c r="HE282">
        <v>0.1173</v>
      </c>
      <c r="HF282" s="2">
        <f t="shared" si="100"/>
        <v>7.1270314743341334E-3</v>
      </c>
      <c r="HG282" s="2">
        <f t="shared" si="101"/>
        <v>2.1085280780644422E-2</v>
      </c>
      <c r="HH282" s="2">
        <f t="shared" si="102"/>
        <v>5.7016251794670403E-3</v>
      </c>
      <c r="HI282" s="2">
        <f t="shared" si="103"/>
        <v>2.0439969315761419E-2</v>
      </c>
      <c r="HJ282" s="3">
        <f t="shared" si="104"/>
        <v>64.471324005268897</v>
      </c>
      <c r="HK282" t="str">
        <f t="shared" si="105"/>
        <v>TOL</v>
      </c>
    </row>
    <row r="283" spans="1:219" hidden="1" x14ac:dyDescent="0.25">
      <c r="A283">
        <v>274</v>
      </c>
      <c r="B283" t="s">
        <v>968</v>
      </c>
      <c r="C283">
        <v>10</v>
      </c>
      <c r="D283">
        <v>0</v>
      </c>
      <c r="E283">
        <v>5</v>
      </c>
      <c r="F283">
        <v>1</v>
      </c>
      <c r="G283" t="s">
        <v>218</v>
      </c>
      <c r="H283" t="s">
        <v>218</v>
      </c>
      <c r="I283">
        <v>5</v>
      </c>
      <c r="J283">
        <v>1</v>
      </c>
      <c r="K283" t="s">
        <v>218</v>
      </c>
      <c r="L283" t="s">
        <v>218</v>
      </c>
      <c r="M283">
        <v>40</v>
      </c>
      <c r="N283">
        <v>42</v>
      </c>
      <c r="O283">
        <v>102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4</v>
      </c>
      <c r="W283">
        <v>2</v>
      </c>
      <c r="X283">
        <v>0</v>
      </c>
      <c r="Y283">
        <v>0</v>
      </c>
      <c r="Z283">
        <v>0</v>
      </c>
      <c r="AA283">
        <v>1</v>
      </c>
      <c r="AB283">
        <v>6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 t="s">
        <v>366</v>
      </c>
      <c r="AV283">
        <v>116.34999847412109</v>
      </c>
      <c r="AW283">
        <v>116.7200012207031</v>
      </c>
      <c r="AX283">
        <v>118.129997253418</v>
      </c>
      <c r="AY283">
        <v>115.7099990844727</v>
      </c>
      <c r="AZ283">
        <v>115.84999847412109</v>
      </c>
      <c r="BA283" s="2">
        <f t="shared" si="88"/>
        <v>3.1700029361922955E-3</v>
      </c>
      <c r="BB283" s="2">
        <f t="shared" si="89"/>
        <v>1.1935969402336544E-2</v>
      </c>
      <c r="BC283" s="2">
        <f t="shared" si="90"/>
        <v>8.6532053261428876E-3</v>
      </c>
      <c r="BD283" s="2">
        <f t="shared" si="91"/>
        <v>1.2084539619537926E-3</v>
      </c>
      <c r="BE283">
        <v>16</v>
      </c>
      <c r="BF283">
        <v>6</v>
      </c>
      <c r="BG283">
        <v>3</v>
      </c>
      <c r="BH283">
        <v>0</v>
      </c>
      <c r="BI283">
        <v>0</v>
      </c>
      <c r="BJ283">
        <v>1</v>
      </c>
      <c r="BK283">
        <v>3</v>
      </c>
      <c r="BL283">
        <v>0</v>
      </c>
      <c r="BM283">
        <v>0</v>
      </c>
      <c r="BN283">
        <v>10</v>
      </c>
      <c r="BO283">
        <v>15</v>
      </c>
      <c r="BP283">
        <v>8</v>
      </c>
      <c r="BQ283">
        <v>42</v>
      </c>
      <c r="BR283">
        <v>86</v>
      </c>
      <c r="BS283">
        <v>1</v>
      </c>
      <c r="BT283">
        <v>0</v>
      </c>
      <c r="BU283">
        <v>0</v>
      </c>
      <c r="BV283">
        <v>0</v>
      </c>
      <c r="BW283">
        <v>9</v>
      </c>
      <c r="BX283">
        <v>3</v>
      </c>
      <c r="BY283">
        <v>0</v>
      </c>
      <c r="BZ283">
        <v>0</v>
      </c>
      <c r="CA283">
        <v>1</v>
      </c>
      <c r="CB283">
        <v>1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 t="s">
        <v>656</v>
      </c>
      <c r="CN283">
        <v>115.84999847412109</v>
      </c>
      <c r="CO283">
        <v>115.65000152587891</v>
      </c>
      <c r="CP283">
        <v>116.0299987792969</v>
      </c>
      <c r="CQ283">
        <v>114.65000152587891</v>
      </c>
      <c r="CR283">
        <v>115.5800018310547</v>
      </c>
      <c r="CS283" s="2">
        <f t="shared" si="92"/>
        <v>-1.7293294042666219E-3</v>
      </c>
      <c r="CT283" s="2">
        <f t="shared" si="93"/>
        <v>3.274991445451958E-3</v>
      </c>
      <c r="CU283" s="2">
        <f t="shared" si="94"/>
        <v>8.6467789607095336E-3</v>
      </c>
      <c r="CV283" s="2">
        <f t="shared" si="95"/>
        <v>8.0463773182422038E-3</v>
      </c>
      <c r="CW283">
        <v>20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80</v>
      </c>
      <c r="DG283">
        <v>29</v>
      </c>
      <c r="DH283">
        <v>19</v>
      </c>
      <c r="DI283">
        <v>10</v>
      </c>
      <c r="DJ283">
        <v>34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 t="s">
        <v>587</v>
      </c>
      <c r="EF283">
        <v>115.5800018310547</v>
      </c>
      <c r="EG283">
        <v>115.59999847412109</v>
      </c>
      <c r="EH283">
        <v>115.9499969482422</v>
      </c>
      <c r="EI283">
        <v>114.370002746582</v>
      </c>
      <c r="EJ283">
        <v>114.7099990844727</v>
      </c>
      <c r="EK283" s="2">
        <f t="shared" si="96"/>
        <v>1.7298134368803897E-4</v>
      </c>
      <c r="EL283" s="2">
        <f t="shared" si="97"/>
        <v>3.0185293948505887E-3</v>
      </c>
      <c r="EM283" s="2">
        <f t="shared" si="98"/>
        <v>1.0640101589745599E-2</v>
      </c>
      <c r="EN283" s="2">
        <f t="shared" si="99"/>
        <v>2.963964262961305E-3</v>
      </c>
      <c r="EO283">
        <v>27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31</v>
      </c>
      <c r="EY283">
        <v>24</v>
      </c>
      <c r="EZ283">
        <v>17</v>
      </c>
      <c r="FA283">
        <v>21</v>
      </c>
      <c r="FB283">
        <v>61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31</v>
      </c>
      <c r="FP283">
        <v>0</v>
      </c>
      <c r="FQ283">
        <v>0</v>
      </c>
      <c r="FR283">
        <v>0</v>
      </c>
      <c r="FS283">
        <v>1</v>
      </c>
      <c r="FT283">
        <v>0</v>
      </c>
      <c r="FU283">
        <v>0</v>
      </c>
      <c r="FV283">
        <v>0</v>
      </c>
      <c r="FW283" t="s">
        <v>428</v>
      </c>
      <c r="FX283">
        <v>114.7099990844727</v>
      </c>
      <c r="FY283">
        <v>115.2799987792969</v>
      </c>
      <c r="FZ283">
        <v>116.51999664306641</v>
      </c>
      <c r="GA283">
        <v>114.40000152587891</v>
      </c>
      <c r="GB283">
        <v>116.4599990844727</v>
      </c>
      <c r="GC283">
        <v>256</v>
      </c>
      <c r="GD283">
        <v>493</v>
      </c>
      <c r="GE283">
        <v>47</v>
      </c>
      <c r="GF283">
        <v>326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181</v>
      </c>
      <c r="GM283">
        <v>0</v>
      </c>
      <c r="GN283">
        <v>95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2.7</v>
      </c>
      <c r="GX283" t="s">
        <v>288</v>
      </c>
      <c r="GY283">
        <v>303318</v>
      </c>
      <c r="GZ283">
        <v>476550</v>
      </c>
      <c r="HA283">
        <v>0.90300000000000002</v>
      </c>
      <c r="HB283">
        <v>1.778</v>
      </c>
      <c r="HC283">
        <v>2.59</v>
      </c>
      <c r="HD283">
        <v>1.84</v>
      </c>
      <c r="HE283">
        <v>0.29780000000000001</v>
      </c>
      <c r="HF283" s="2">
        <f t="shared" si="100"/>
        <v>4.9444804030183143E-3</v>
      </c>
      <c r="HG283" s="2">
        <f t="shared" si="101"/>
        <v>1.0641931852847231E-2</v>
      </c>
      <c r="HH283" s="2">
        <f t="shared" si="102"/>
        <v>7.6335640417792838E-3</v>
      </c>
      <c r="HI283" s="2">
        <f t="shared" si="103"/>
        <v>1.7688455905787936E-2</v>
      </c>
      <c r="HJ283" s="3">
        <f t="shared" si="104"/>
        <v>116.5068006703025</v>
      </c>
      <c r="HK283" t="str">
        <f t="shared" si="105"/>
        <v>TTC</v>
      </c>
    </row>
    <row r="284" spans="1:219" hidden="1" x14ac:dyDescent="0.25">
      <c r="A284">
        <v>275</v>
      </c>
      <c r="B284" t="s">
        <v>969</v>
      </c>
      <c r="C284">
        <v>9</v>
      </c>
      <c r="D284">
        <v>0</v>
      </c>
      <c r="E284">
        <v>5</v>
      </c>
      <c r="F284">
        <v>1</v>
      </c>
      <c r="G284" t="s">
        <v>218</v>
      </c>
      <c r="H284" t="s">
        <v>218</v>
      </c>
      <c r="I284">
        <v>6</v>
      </c>
      <c r="J284">
        <v>0</v>
      </c>
      <c r="K284" t="s">
        <v>218</v>
      </c>
      <c r="L284" t="s">
        <v>218</v>
      </c>
      <c r="M284">
        <v>15</v>
      </c>
      <c r="N284">
        <v>22</v>
      </c>
      <c r="O284">
        <v>63</v>
      </c>
      <c r="P284">
        <v>29</v>
      </c>
      <c r="Q284">
        <v>58</v>
      </c>
      <c r="R284">
        <v>1</v>
      </c>
      <c r="S284">
        <v>34</v>
      </c>
      <c r="T284">
        <v>0</v>
      </c>
      <c r="U284">
        <v>0</v>
      </c>
      <c r="V284">
        <v>6</v>
      </c>
      <c r="W284">
        <v>5</v>
      </c>
      <c r="X284">
        <v>2</v>
      </c>
      <c r="Y284">
        <v>0</v>
      </c>
      <c r="Z284">
        <v>2</v>
      </c>
      <c r="AA284">
        <v>2</v>
      </c>
      <c r="AB284">
        <v>15</v>
      </c>
      <c r="AC284">
        <v>1</v>
      </c>
      <c r="AD284">
        <v>15</v>
      </c>
      <c r="AE284">
        <v>45</v>
      </c>
      <c r="AF284">
        <v>34</v>
      </c>
      <c r="AG284">
        <v>2</v>
      </c>
      <c r="AH284">
        <v>2</v>
      </c>
      <c r="AI284">
        <v>2</v>
      </c>
      <c r="AJ284">
        <v>1</v>
      </c>
      <c r="AK284">
        <v>2</v>
      </c>
      <c r="AL284">
        <v>2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 t="s">
        <v>970</v>
      </c>
      <c r="AV284">
        <v>58.209999084472663</v>
      </c>
      <c r="AW284">
        <v>58.310001373291023</v>
      </c>
      <c r="AX284">
        <v>59.5</v>
      </c>
      <c r="AY284">
        <v>56.700000762939453</v>
      </c>
      <c r="AZ284">
        <v>59.470001220703118</v>
      </c>
      <c r="BA284" s="2">
        <f t="shared" si="88"/>
        <v>1.7150109151629067E-3</v>
      </c>
      <c r="BB284" s="2">
        <f t="shared" si="89"/>
        <v>1.9999976919478635E-2</v>
      </c>
      <c r="BC284" s="2">
        <f t="shared" si="90"/>
        <v>2.7611054234840671E-2</v>
      </c>
      <c r="BD284" s="2">
        <f t="shared" si="91"/>
        <v>4.6578113349682426E-2</v>
      </c>
      <c r="BE284">
        <v>11</v>
      </c>
      <c r="BF284">
        <v>18</v>
      </c>
      <c r="BG284">
        <v>19</v>
      </c>
      <c r="BH284">
        <v>59</v>
      </c>
      <c r="BI284">
        <v>2</v>
      </c>
      <c r="BJ284">
        <v>0</v>
      </c>
      <c r="BK284">
        <v>0</v>
      </c>
      <c r="BL284">
        <v>0</v>
      </c>
      <c r="BM284">
        <v>0</v>
      </c>
      <c r="BN284">
        <v>2</v>
      </c>
      <c r="BO284">
        <v>1</v>
      </c>
      <c r="BP284">
        <v>1</v>
      </c>
      <c r="BQ284">
        <v>2</v>
      </c>
      <c r="BR284">
        <v>76</v>
      </c>
      <c r="BS284">
        <v>1</v>
      </c>
      <c r="BT284">
        <v>82</v>
      </c>
      <c r="BU284">
        <v>1</v>
      </c>
      <c r="BV284">
        <v>0</v>
      </c>
      <c r="BW284">
        <v>4</v>
      </c>
      <c r="BX284">
        <v>0</v>
      </c>
      <c r="BY284">
        <v>76</v>
      </c>
      <c r="BZ284">
        <v>76</v>
      </c>
      <c r="CA284">
        <v>1</v>
      </c>
      <c r="CB284">
        <v>0</v>
      </c>
      <c r="CC284">
        <v>1</v>
      </c>
      <c r="CD284">
        <v>1</v>
      </c>
      <c r="CE284">
        <v>6</v>
      </c>
      <c r="CF284">
        <v>4</v>
      </c>
      <c r="CG284">
        <v>47</v>
      </c>
      <c r="CH284">
        <v>47</v>
      </c>
      <c r="CI284">
        <v>1</v>
      </c>
      <c r="CJ284">
        <v>1</v>
      </c>
      <c r="CK284">
        <v>1</v>
      </c>
      <c r="CL284">
        <v>1</v>
      </c>
      <c r="CM284" t="s">
        <v>407</v>
      </c>
      <c r="CN284">
        <v>59.470001220703118</v>
      </c>
      <c r="CO284">
        <v>59.069999694824219</v>
      </c>
      <c r="CP284">
        <v>59.630001068115227</v>
      </c>
      <c r="CQ284">
        <v>57.610000610351563</v>
      </c>
      <c r="CR284">
        <v>58.400001525878913</v>
      </c>
      <c r="CS284" s="2">
        <f t="shared" si="92"/>
        <v>-6.7716527500498724E-3</v>
      </c>
      <c r="CT284" s="2">
        <f t="shared" si="93"/>
        <v>9.3912688790885879E-3</v>
      </c>
      <c r="CU284" s="2">
        <f t="shared" si="94"/>
        <v>2.4716422752928846E-2</v>
      </c>
      <c r="CV284" s="2">
        <f t="shared" si="95"/>
        <v>1.3527412583667076E-2</v>
      </c>
      <c r="CW284">
        <v>13</v>
      </c>
      <c r="CX284">
        <v>8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8</v>
      </c>
      <c r="DG284">
        <v>5</v>
      </c>
      <c r="DH284">
        <v>9</v>
      </c>
      <c r="DI284">
        <v>9</v>
      </c>
      <c r="DJ284">
        <v>144</v>
      </c>
      <c r="DK284">
        <v>0</v>
      </c>
      <c r="DL284">
        <v>0</v>
      </c>
      <c r="DM284">
        <v>0</v>
      </c>
      <c r="DN284">
        <v>0</v>
      </c>
      <c r="DO284">
        <v>8</v>
      </c>
      <c r="DP284">
        <v>0</v>
      </c>
      <c r="DQ284">
        <v>56</v>
      </c>
      <c r="DR284">
        <v>0</v>
      </c>
      <c r="DS284">
        <v>3</v>
      </c>
      <c r="DT284">
        <v>0</v>
      </c>
      <c r="DU284">
        <v>2</v>
      </c>
      <c r="DV284">
        <v>0</v>
      </c>
      <c r="DW284">
        <v>22</v>
      </c>
      <c r="DX284">
        <v>9</v>
      </c>
      <c r="DY284">
        <v>41</v>
      </c>
      <c r="DZ284">
        <v>41</v>
      </c>
      <c r="EA284">
        <v>2</v>
      </c>
      <c r="EB284">
        <v>2</v>
      </c>
      <c r="EC284">
        <v>1</v>
      </c>
      <c r="ED284">
        <v>1</v>
      </c>
      <c r="EE284" t="s">
        <v>614</v>
      </c>
      <c r="EF284">
        <v>58.400001525878913</v>
      </c>
      <c r="EG284">
        <v>57.040000915527337</v>
      </c>
      <c r="EH284">
        <v>57.709999084472663</v>
      </c>
      <c r="EI284">
        <v>55.869998931884773</v>
      </c>
      <c r="EJ284">
        <v>57.290000915527337</v>
      </c>
      <c r="EK284" s="2">
        <f t="shared" si="96"/>
        <v>-2.3842927568771488E-2</v>
      </c>
      <c r="EL284" s="2">
        <f t="shared" si="97"/>
        <v>1.1609741458574963E-2</v>
      </c>
      <c r="EM284" s="2">
        <f t="shared" si="98"/>
        <v>2.0511955905738177E-2</v>
      </c>
      <c r="EN284" s="2">
        <f t="shared" si="99"/>
        <v>2.4786209826324179E-2</v>
      </c>
      <c r="EO284">
        <v>51</v>
      </c>
      <c r="EP284">
        <v>48</v>
      </c>
      <c r="EQ284">
        <v>6</v>
      </c>
      <c r="ER284">
        <v>0</v>
      </c>
      <c r="ES284">
        <v>0</v>
      </c>
      <c r="ET284">
        <v>1</v>
      </c>
      <c r="EU284">
        <v>6</v>
      </c>
      <c r="EV284">
        <v>0</v>
      </c>
      <c r="EW284">
        <v>0</v>
      </c>
      <c r="EX284">
        <v>13</v>
      </c>
      <c r="EY284">
        <v>4</v>
      </c>
      <c r="EZ284">
        <v>4</v>
      </c>
      <c r="FA284">
        <v>4</v>
      </c>
      <c r="FB284">
        <v>39</v>
      </c>
      <c r="FC284">
        <v>1</v>
      </c>
      <c r="FD284">
        <v>56</v>
      </c>
      <c r="FE284">
        <v>0</v>
      </c>
      <c r="FF284">
        <v>0</v>
      </c>
      <c r="FG284">
        <v>2</v>
      </c>
      <c r="FH284">
        <v>0</v>
      </c>
      <c r="FI284">
        <v>39</v>
      </c>
      <c r="FJ284">
        <v>39</v>
      </c>
      <c r="FK284">
        <v>1</v>
      </c>
      <c r="FL284">
        <v>0</v>
      </c>
      <c r="FM284">
        <v>2</v>
      </c>
      <c r="FN284">
        <v>1</v>
      </c>
      <c r="FO284">
        <v>1</v>
      </c>
      <c r="FP284">
        <v>0</v>
      </c>
      <c r="FQ284">
        <v>20</v>
      </c>
      <c r="FR284">
        <v>20</v>
      </c>
      <c r="FS284">
        <v>1</v>
      </c>
      <c r="FT284">
        <v>0</v>
      </c>
      <c r="FU284">
        <v>1</v>
      </c>
      <c r="FV284">
        <v>1</v>
      </c>
      <c r="FW284" t="s">
        <v>971</v>
      </c>
      <c r="FX284">
        <v>57.290000915527337</v>
      </c>
      <c r="FY284">
        <v>57.240001678466797</v>
      </c>
      <c r="FZ284">
        <v>58.470001220703118</v>
      </c>
      <c r="GA284">
        <v>54.650001525878913</v>
      </c>
      <c r="GB284">
        <v>55.869998931884773</v>
      </c>
      <c r="GC284">
        <v>422</v>
      </c>
      <c r="GD284">
        <v>336</v>
      </c>
      <c r="GE284">
        <v>126</v>
      </c>
      <c r="GF284">
        <v>239</v>
      </c>
      <c r="GG284">
        <v>0</v>
      </c>
      <c r="GH284">
        <v>148</v>
      </c>
      <c r="GI284">
        <v>0</v>
      </c>
      <c r="GJ284">
        <v>0</v>
      </c>
      <c r="GK284">
        <v>15</v>
      </c>
      <c r="GL284">
        <v>261</v>
      </c>
      <c r="GM284">
        <v>0</v>
      </c>
      <c r="GN284">
        <v>183</v>
      </c>
      <c r="GO284">
        <v>7</v>
      </c>
      <c r="GP284">
        <v>4</v>
      </c>
      <c r="GQ284">
        <v>4</v>
      </c>
      <c r="GR284">
        <v>1</v>
      </c>
      <c r="GS284">
        <v>3</v>
      </c>
      <c r="GT284">
        <v>2</v>
      </c>
      <c r="GU284">
        <v>3</v>
      </c>
      <c r="GV284">
        <v>2</v>
      </c>
      <c r="GW284">
        <v>2.2000000000000002</v>
      </c>
      <c r="GX284" t="s">
        <v>218</v>
      </c>
      <c r="GY284">
        <v>408402</v>
      </c>
      <c r="GZ284">
        <v>835825</v>
      </c>
      <c r="HA284">
        <v>1.234</v>
      </c>
      <c r="HB284">
        <v>1.35</v>
      </c>
      <c r="HC284">
        <v>1.0900000000000001</v>
      </c>
      <c r="HD284">
        <v>3.45</v>
      </c>
      <c r="HE284">
        <v>0</v>
      </c>
      <c r="HF284" s="2">
        <f t="shared" si="100"/>
        <v>-8.7350167006272628E-4</v>
      </c>
      <c r="HG284" s="2">
        <f t="shared" si="101"/>
        <v>2.1036420669695466E-2</v>
      </c>
      <c r="HH284" s="2">
        <f t="shared" si="102"/>
        <v>4.5248079605878511E-2</v>
      </c>
      <c r="HI284" s="2">
        <f t="shared" si="103"/>
        <v>2.183635993072508E-2</v>
      </c>
      <c r="HJ284" s="3">
        <f t="shared" si="104"/>
        <v>58.444126432909101</v>
      </c>
      <c r="HK284" t="str">
        <f t="shared" si="105"/>
        <v>TPIC</v>
      </c>
    </row>
    <row r="285" spans="1:219" hidden="1" x14ac:dyDescent="0.25">
      <c r="A285">
        <v>276</v>
      </c>
      <c r="B285" t="s">
        <v>972</v>
      </c>
      <c r="C285">
        <v>11</v>
      </c>
      <c r="D285">
        <v>0</v>
      </c>
      <c r="E285">
        <v>5</v>
      </c>
      <c r="F285">
        <v>1</v>
      </c>
      <c r="G285" t="s">
        <v>218</v>
      </c>
      <c r="H285" t="s">
        <v>218</v>
      </c>
      <c r="I285">
        <v>6</v>
      </c>
      <c r="J285">
        <v>0</v>
      </c>
      <c r="K285" t="s">
        <v>218</v>
      </c>
      <c r="L285" t="s">
        <v>218</v>
      </c>
      <c r="M285">
        <v>9</v>
      </c>
      <c r="N285">
        <v>51</v>
      </c>
      <c r="O285">
        <v>94</v>
      </c>
      <c r="P285">
        <v>31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2</v>
      </c>
      <c r="W285">
        <v>4</v>
      </c>
      <c r="X285">
        <v>1</v>
      </c>
      <c r="Y285">
        <v>0</v>
      </c>
      <c r="Z285">
        <v>6</v>
      </c>
      <c r="AA285">
        <v>1</v>
      </c>
      <c r="AB285">
        <v>13</v>
      </c>
      <c r="AC285">
        <v>0</v>
      </c>
      <c r="AD285">
        <v>0</v>
      </c>
      <c r="AE285">
        <v>2</v>
      </c>
      <c r="AF285">
        <v>0</v>
      </c>
      <c r="AG285">
        <v>6</v>
      </c>
      <c r="AH285">
        <v>6</v>
      </c>
      <c r="AI285">
        <v>1</v>
      </c>
      <c r="AJ285">
        <v>0</v>
      </c>
      <c r="AK285">
        <v>1</v>
      </c>
      <c r="AL285">
        <v>1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 t="s">
        <v>675</v>
      </c>
      <c r="AV285">
        <v>189.3800048828125</v>
      </c>
      <c r="AW285">
        <v>189.3500061035156</v>
      </c>
      <c r="AX285">
        <v>191.52000427246091</v>
      </c>
      <c r="AY285">
        <v>187.02000427246091</v>
      </c>
      <c r="AZ285">
        <v>190.94999694824219</v>
      </c>
      <c r="BA285" s="2">
        <f t="shared" si="88"/>
        <v>-1.5843030541273784E-4</v>
      </c>
      <c r="BB285" s="2">
        <f t="shared" si="89"/>
        <v>1.1330399543319825E-2</v>
      </c>
      <c r="BC285" s="2">
        <f t="shared" si="90"/>
        <v>1.2305264092681845E-2</v>
      </c>
      <c r="BD285" s="2">
        <f t="shared" si="91"/>
        <v>2.0581265978477759E-2</v>
      </c>
      <c r="BE285">
        <v>43</v>
      </c>
      <c r="BF285">
        <v>90</v>
      </c>
      <c r="BG285">
        <v>13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7</v>
      </c>
      <c r="BO285">
        <v>3</v>
      </c>
      <c r="BP285">
        <v>3</v>
      </c>
      <c r="BQ285">
        <v>6</v>
      </c>
      <c r="BR285">
        <v>32</v>
      </c>
      <c r="BS285">
        <v>1</v>
      </c>
      <c r="BT285">
        <v>51</v>
      </c>
      <c r="BU285">
        <v>0</v>
      </c>
      <c r="BV285">
        <v>0</v>
      </c>
      <c r="BW285">
        <v>0</v>
      </c>
      <c r="BX285">
        <v>0</v>
      </c>
      <c r="BY285">
        <v>32</v>
      </c>
      <c r="BZ285">
        <v>32</v>
      </c>
      <c r="CA285">
        <v>0</v>
      </c>
      <c r="CB285">
        <v>0</v>
      </c>
      <c r="CC285">
        <v>1</v>
      </c>
      <c r="CD285">
        <v>1</v>
      </c>
      <c r="CE285">
        <v>1</v>
      </c>
      <c r="CF285">
        <v>0</v>
      </c>
      <c r="CG285">
        <v>8</v>
      </c>
      <c r="CH285">
        <v>8</v>
      </c>
      <c r="CI285">
        <v>1</v>
      </c>
      <c r="CJ285">
        <v>0</v>
      </c>
      <c r="CK285">
        <v>1</v>
      </c>
      <c r="CL285">
        <v>1</v>
      </c>
      <c r="CM285" t="s">
        <v>555</v>
      </c>
      <c r="CN285">
        <v>190.94999694824219</v>
      </c>
      <c r="CO285">
        <v>191.67999267578119</v>
      </c>
      <c r="CP285">
        <v>192.83999633789071</v>
      </c>
      <c r="CQ285">
        <v>188.82000732421881</v>
      </c>
      <c r="CR285">
        <v>190.5</v>
      </c>
      <c r="CS285" s="2">
        <f t="shared" si="92"/>
        <v>3.8084085738346873E-3</v>
      </c>
      <c r="CT285" s="2">
        <f t="shared" si="93"/>
        <v>6.0153686171875442E-3</v>
      </c>
      <c r="CU285" s="2">
        <f t="shared" si="94"/>
        <v>1.492062531742655E-2</v>
      </c>
      <c r="CV285" s="2">
        <f t="shared" si="95"/>
        <v>8.8188591904524438E-3</v>
      </c>
      <c r="CW285">
        <v>2</v>
      </c>
      <c r="CX285">
        <v>2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1</v>
      </c>
      <c r="DG285">
        <v>0</v>
      </c>
      <c r="DH285">
        <v>0</v>
      </c>
      <c r="DI285">
        <v>1</v>
      </c>
      <c r="DJ285">
        <v>191</v>
      </c>
      <c r="DK285">
        <v>0</v>
      </c>
      <c r="DL285">
        <v>0</v>
      </c>
      <c r="DM285">
        <v>0</v>
      </c>
      <c r="DN285">
        <v>0</v>
      </c>
      <c r="DO285">
        <v>2</v>
      </c>
      <c r="DP285">
        <v>0</v>
      </c>
      <c r="DQ285">
        <v>0</v>
      </c>
      <c r="DR285">
        <v>0</v>
      </c>
      <c r="DS285">
        <v>1</v>
      </c>
      <c r="DT285">
        <v>0</v>
      </c>
      <c r="DU285">
        <v>0</v>
      </c>
      <c r="DV285">
        <v>0</v>
      </c>
      <c r="DW285">
        <v>4</v>
      </c>
      <c r="DX285">
        <v>2</v>
      </c>
      <c r="DY285">
        <v>0</v>
      </c>
      <c r="DZ285">
        <v>0</v>
      </c>
      <c r="EA285">
        <v>1</v>
      </c>
      <c r="EB285">
        <v>1</v>
      </c>
      <c r="EC285">
        <v>0</v>
      </c>
      <c r="ED285">
        <v>0</v>
      </c>
      <c r="EE285" t="s">
        <v>323</v>
      </c>
      <c r="EF285">
        <v>190.5</v>
      </c>
      <c r="EG285">
        <v>190.6300048828125</v>
      </c>
      <c r="EH285">
        <v>192.24000549316409</v>
      </c>
      <c r="EI285">
        <v>188.1199951171875</v>
      </c>
      <c r="EJ285">
        <v>188.6000061035156</v>
      </c>
      <c r="EK285" s="2">
        <f t="shared" si="96"/>
        <v>6.8197492253341263E-4</v>
      </c>
      <c r="EL285" s="2">
        <f t="shared" si="97"/>
        <v>8.3749509173253189E-3</v>
      </c>
      <c r="EM285" s="2">
        <f t="shared" si="98"/>
        <v>1.316691864519437E-2</v>
      </c>
      <c r="EN285" s="2">
        <f t="shared" si="99"/>
        <v>2.5451270985888952E-3</v>
      </c>
      <c r="EO285">
        <v>34</v>
      </c>
      <c r="EP285">
        <v>27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22</v>
      </c>
      <c r="EY285">
        <v>6</v>
      </c>
      <c r="EZ285">
        <v>12</v>
      </c>
      <c r="FA285">
        <v>5</v>
      </c>
      <c r="FB285">
        <v>87</v>
      </c>
      <c r="FC285">
        <v>0</v>
      </c>
      <c r="FD285">
        <v>0</v>
      </c>
      <c r="FE285">
        <v>0</v>
      </c>
      <c r="FF285">
        <v>0</v>
      </c>
      <c r="FG285">
        <v>27</v>
      </c>
      <c r="FH285">
        <v>0</v>
      </c>
      <c r="FI285">
        <v>12</v>
      </c>
      <c r="FJ285">
        <v>0</v>
      </c>
      <c r="FK285">
        <v>1</v>
      </c>
      <c r="FL285">
        <v>0</v>
      </c>
      <c r="FM285">
        <v>1</v>
      </c>
      <c r="FN285">
        <v>0</v>
      </c>
      <c r="FO285">
        <v>63</v>
      </c>
      <c r="FP285">
        <v>28</v>
      </c>
      <c r="FQ285">
        <v>0</v>
      </c>
      <c r="FR285">
        <v>0</v>
      </c>
      <c r="FS285">
        <v>1</v>
      </c>
      <c r="FT285">
        <v>1</v>
      </c>
      <c r="FU285">
        <v>0</v>
      </c>
      <c r="FV285">
        <v>0</v>
      </c>
      <c r="FW285" t="s">
        <v>894</v>
      </c>
      <c r="FX285">
        <v>188.6000061035156</v>
      </c>
      <c r="FY285">
        <v>189.80999755859381</v>
      </c>
      <c r="FZ285">
        <v>190.9100036621094</v>
      </c>
      <c r="GA285">
        <v>187.4100036621094</v>
      </c>
      <c r="GB285">
        <v>190.5</v>
      </c>
      <c r="GC285">
        <v>396</v>
      </c>
      <c r="GD285">
        <v>389</v>
      </c>
      <c r="GE285">
        <v>65</v>
      </c>
      <c r="GF285">
        <v>325</v>
      </c>
      <c r="GG285">
        <v>0</v>
      </c>
      <c r="GH285">
        <v>31</v>
      </c>
      <c r="GI285">
        <v>0</v>
      </c>
      <c r="GJ285">
        <v>0</v>
      </c>
      <c r="GK285">
        <v>0</v>
      </c>
      <c r="GL285">
        <v>316</v>
      </c>
      <c r="GM285">
        <v>0</v>
      </c>
      <c r="GN285">
        <v>278</v>
      </c>
      <c r="GO285">
        <v>3</v>
      </c>
      <c r="GP285">
        <v>1</v>
      </c>
      <c r="GQ285">
        <v>2</v>
      </c>
      <c r="GR285">
        <v>0</v>
      </c>
      <c r="GS285">
        <v>1</v>
      </c>
      <c r="GT285">
        <v>0</v>
      </c>
      <c r="GU285">
        <v>1</v>
      </c>
      <c r="GV285">
        <v>0</v>
      </c>
      <c r="GW285">
        <v>2.2999999999999998</v>
      </c>
      <c r="GX285" t="s">
        <v>218</v>
      </c>
      <c r="GY285">
        <v>695891</v>
      </c>
      <c r="GZ285">
        <v>959600</v>
      </c>
      <c r="HA285">
        <v>0.58199999999999996</v>
      </c>
      <c r="HB285">
        <v>1.7110000000000001</v>
      </c>
      <c r="HC285">
        <v>2.68</v>
      </c>
      <c r="HD285">
        <v>6.3</v>
      </c>
      <c r="HE285">
        <v>0.23130000000000001</v>
      </c>
      <c r="HF285" s="2">
        <f t="shared" si="100"/>
        <v>6.3747509121835355E-3</v>
      </c>
      <c r="HG285" s="2">
        <f t="shared" si="101"/>
        <v>5.7619091845102499E-3</v>
      </c>
      <c r="HH285" s="2">
        <f t="shared" si="102"/>
        <v>1.2644191177251018E-2</v>
      </c>
      <c r="HI285" s="2">
        <f t="shared" si="103"/>
        <v>1.6220453217273501E-2</v>
      </c>
      <c r="HJ285" s="3">
        <f t="shared" si="104"/>
        <v>190.90366552683852</v>
      </c>
      <c r="HK285" t="str">
        <f t="shared" si="105"/>
        <v>TSCO</v>
      </c>
    </row>
    <row r="286" spans="1:219" hidden="1" x14ac:dyDescent="0.25">
      <c r="A286">
        <v>277</v>
      </c>
      <c r="B286" t="s">
        <v>973</v>
      </c>
      <c r="C286">
        <v>9</v>
      </c>
      <c r="D286">
        <v>0</v>
      </c>
      <c r="E286">
        <v>5</v>
      </c>
      <c r="F286">
        <v>1</v>
      </c>
      <c r="G286" t="s">
        <v>218</v>
      </c>
      <c r="H286" t="s">
        <v>243</v>
      </c>
      <c r="I286">
        <v>6</v>
      </c>
      <c r="J286">
        <v>0</v>
      </c>
      <c r="K286" t="s">
        <v>218</v>
      </c>
      <c r="L286" t="s">
        <v>218</v>
      </c>
      <c r="M286">
        <v>21</v>
      </c>
      <c r="N286">
        <v>22</v>
      </c>
      <c r="O286">
        <v>46</v>
      </c>
      <c r="P286">
        <v>14</v>
      </c>
      <c r="Q286">
        <v>73</v>
      </c>
      <c r="R286">
        <v>1</v>
      </c>
      <c r="S286">
        <v>10</v>
      </c>
      <c r="T286">
        <v>0</v>
      </c>
      <c r="U286">
        <v>0</v>
      </c>
      <c r="V286">
        <v>5</v>
      </c>
      <c r="W286">
        <v>3</v>
      </c>
      <c r="X286">
        <v>3</v>
      </c>
      <c r="Y286">
        <v>0</v>
      </c>
      <c r="Z286">
        <v>4</v>
      </c>
      <c r="AA286">
        <v>2</v>
      </c>
      <c r="AB286">
        <v>15</v>
      </c>
      <c r="AC286">
        <v>1</v>
      </c>
      <c r="AD286">
        <v>15</v>
      </c>
      <c r="AE286">
        <v>3</v>
      </c>
      <c r="AF286">
        <v>0</v>
      </c>
      <c r="AG286">
        <v>4</v>
      </c>
      <c r="AH286">
        <v>4</v>
      </c>
      <c r="AI286">
        <v>1</v>
      </c>
      <c r="AJ286">
        <v>0</v>
      </c>
      <c r="AK286">
        <v>1</v>
      </c>
      <c r="AL286">
        <v>1</v>
      </c>
      <c r="AM286">
        <v>6</v>
      </c>
      <c r="AN286">
        <v>4</v>
      </c>
      <c r="AO286">
        <v>2</v>
      </c>
      <c r="AP286">
        <v>2</v>
      </c>
      <c r="AQ286">
        <v>1</v>
      </c>
      <c r="AR286">
        <v>1</v>
      </c>
      <c r="AS286">
        <v>1</v>
      </c>
      <c r="AT286">
        <v>1</v>
      </c>
      <c r="AU286" t="s">
        <v>602</v>
      </c>
      <c r="AV286">
        <v>726.489990234375</v>
      </c>
      <c r="AW286">
        <v>730</v>
      </c>
      <c r="AX286">
        <v>751.79998779296875</v>
      </c>
      <c r="AY286">
        <v>718.3599853515625</v>
      </c>
      <c r="AZ286">
        <v>747.6400146484375</v>
      </c>
      <c r="BA286" s="2">
        <f t="shared" si="88"/>
        <v>4.80823255565066E-3</v>
      </c>
      <c r="BB286" s="2">
        <f t="shared" si="89"/>
        <v>2.8997057923565772E-2</v>
      </c>
      <c r="BC286" s="2">
        <f t="shared" si="90"/>
        <v>1.5945225545804798E-2</v>
      </c>
      <c r="BD286" s="2">
        <f t="shared" si="91"/>
        <v>3.9163272060342202E-2</v>
      </c>
      <c r="BE286">
        <v>13</v>
      </c>
      <c r="BF286">
        <v>28</v>
      </c>
      <c r="BG286">
        <v>5</v>
      </c>
      <c r="BH286">
        <v>26</v>
      </c>
      <c r="BI286">
        <v>104</v>
      </c>
      <c r="BJ286">
        <v>0</v>
      </c>
      <c r="BK286">
        <v>0</v>
      </c>
      <c r="BL286">
        <v>0</v>
      </c>
      <c r="BM286">
        <v>0</v>
      </c>
      <c r="BN286">
        <v>7</v>
      </c>
      <c r="BO286">
        <v>0</v>
      </c>
      <c r="BP286">
        <v>0</v>
      </c>
      <c r="BQ286">
        <v>1</v>
      </c>
      <c r="BR286">
        <v>8</v>
      </c>
      <c r="BS286">
        <v>1</v>
      </c>
      <c r="BT286">
        <v>16</v>
      </c>
      <c r="BU286">
        <v>1</v>
      </c>
      <c r="BV286">
        <v>16</v>
      </c>
      <c r="BW286">
        <v>5</v>
      </c>
      <c r="BX286">
        <v>0</v>
      </c>
      <c r="BY286">
        <v>8</v>
      </c>
      <c r="BZ286">
        <v>8</v>
      </c>
      <c r="CA286">
        <v>1</v>
      </c>
      <c r="CB286">
        <v>0</v>
      </c>
      <c r="CC286">
        <v>2</v>
      </c>
      <c r="CD286">
        <v>1</v>
      </c>
      <c r="CE286">
        <v>8</v>
      </c>
      <c r="CF286">
        <v>5</v>
      </c>
      <c r="CG286">
        <v>3</v>
      </c>
      <c r="CH286">
        <v>3</v>
      </c>
      <c r="CI286">
        <v>1</v>
      </c>
      <c r="CJ286">
        <v>1</v>
      </c>
      <c r="CK286">
        <v>1</v>
      </c>
      <c r="CL286">
        <v>1</v>
      </c>
      <c r="CM286" t="s">
        <v>740</v>
      </c>
      <c r="CN286">
        <v>747.6400146484375</v>
      </c>
      <c r="CO286">
        <v>748.83001708984375</v>
      </c>
      <c r="CP286">
        <v>756</v>
      </c>
      <c r="CQ286">
        <v>733.09002685546875</v>
      </c>
      <c r="CR286">
        <v>748.6199951171875</v>
      </c>
      <c r="CS286" s="2">
        <f t="shared" si="92"/>
        <v>1.5891489580384111E-3</v>
      </c>
      <c r="CT286" s="2">
        <f t="shared" si="93"/>
        <v>9.484104378513547E-3</v>
      </c>
      <c r="CU286" s="2">
        <f t="shared" si="94"/>
        <v>2.1019443498732637E-2</v>
      </c>
      <c r="CV286" s="2">
        <f t="shared" si="95"/>
        <v>2.0744794906643826E-2</v>
      </c>
      <c r="CW286">
        <v>107</v>
      </c>
      <c r="CX286">
        <v>14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30</v>
      </c>
      <c r="DG286">
        <v>10</v>
      </c>
      <c r="DH286">
        <v>6</v>
      </c>
      <c r="DI286">
        <v>5</v>
      </c>
      <c r="DJ286">
        <v>20</v>
      </c>
      <c r="DK286">
        <v>0</v>
      </c>
      <c r="DL286">
        <v>0</v>
      </c>
      <c r="DM286">
        <v>0</v>
      </c>
      <c r="DN286">
        <v>0</v>
      </c>
      <c r="DO286">
        <v>14</v>
      </c>
      <c r="DP286">
        <v>0</v>
      </c>
      <c r="DQ286">
        <v>19</v>
      </c>
      <c r="DR286">
        <v>0</v>
      </c>
      <c r="DS286">
        <v>2</v>
      </c>
      <c r="DT286">
        <v>0</v>
      </c>
      <c r="DU286">
        <v>1</v>
      </c>
      <c r="DV286">
        <v>0</v>
      </c>
      <c r="DW286">
        <v>7</v>
      </c>
      <c r="DX286">
        <v>4</v>
      </c>
      <c r="DY286">
        <v>8</v>
      </c>
      <c r="DZ286">
        <v>8</v>
      </c>
      <c r="EA286">
        <v>1</v>
      </c>
      <c r="EB286">
        <v>1</v>
      </c>
      <c r="EC286">
        <v>1</v>
      </c>
      <c r="ED286">
        <v>1</v>
      </c>
      <c r="EE286" t="s">
        <v>379</v>
      </c>
      <c r="EF286">
        <v>748.6199951171875</v>
      </c>
      <c r="EG286">
        <v>751.1099853515625</v>
      </c>
      <c r="EH286">
        <v>758.9000244140625</v>
      </c>
      <c r="EI286">
        <v>737.55999755859375</v>
      </c>
      <c r="EJ286">
        <v>746.3699951171875</v>
      </c>
      <c r="EK286" s="2">
        <f t="shared" si="96"/>
        <v>3.3150807244421987E-3</v>
      </c>
      <c r="EL286" s="2">
        <f t="shared" si="97"/>
        <v>1.0264908172212261E-2</v>
      </c>
      <c r="EM286" s="2">
        <f t="shared" si="98"/>
        <v>1.8039951614578276E-2</v>
      </c>
      <c r="EN286" s="2">
        <f t="shared" si="99"/>
        <v>1.1803793850542532E-2</v>
      </c>
      <c r="EO286">
        <v>17</v>
      </c>
      <c r="EP286">
        <v>4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16</v>
      </c>
      <c r="EY286">
        <v>9</v>
      </c>
      <c r="EZ286">
        <v>8</v>
      </c>
      <c r="FA286">
        <v>10</v>
      </c>
      <c r="FB286">
        <v>93</v>
      </c>
      <c r="FC286">
        <v>0</v>
      </c>
      <c r="FD286">
        <v>0</v>
      </c>
      <c r="FE286">
        <v>0</v>
      </c>
      <c r="FF286">
        <v>0</v>
      </c>
      <c r="FG286">
        <v>4</v>
      </c>
      <c r="FH286">
        <v>0</v>
      </c>
      <c r="FI286">
        <v>8</v>
      </c>
      <c r="FJ286">
        <v>0</v>
      </c>
      <c r="FK286">
        <v>1</v>
      </c>
      <c r="FL286">
        <v>0</v>
      </c>
      <c r="FM286">
        <v>1</v>
      </c>
      <c r="FN286">
        <v>0</v>
      </c>
      <c r="FO286">
        <v>19</v>
      </c>
      <c r="FP286">
        <v>4</v>
      </c>
      <c r="FQ286">
        <v>23</v>
      </c>
      <c r="FR286">
        <v>4</v>
      </c>
      <c r="FS286">
        <v>2</v>
      </c>
      <c r="FT286">
        <v>1</v>
      </c>
      <c r="FU286">
        <v>2</v>
      </c>
      <c r="FV286">
        <v>1</v>
      </c>
      <c r="FW286" t="s">
        <v>330</v>
      </c>
      <c r="FX286">
        <v>746.3699951171875</v>
      </c>
      <c r="FY286">
        <v>758.8900146484375</v>
      </c>
      <c r="FZ286">
        <v>768.66998291015625</v>
      </c>
      <c r="GA286">
        <v>732.8900146484375</v>
      </c>
      <c r="GB286">
        <v>748.97998046875</v>
      </c>
      <c r="GC286">
        <v>494</v>
      </c>
      <c r="GD286">
        <v>238</v>
      </c>
      <c r="GE286">
        <v>142</v>
      </c>
      <c r="GF286">
        <v>207</v>
      </c>
      <c r="GG286">
        <v>0</v>
      </c>
      <c r="GH286">
        <v>217</v>
      </c>
      <c r="GI286">
        <v>0</v>
      </c>
      <c r="GJ286">
        <v>0</v>
      </c>
      <c r="GK286">
        <v>31</v>
      </c>
      <c r="GL286">
        <v>125</v>
      </c>
      <c r="GM286">
        <v>0</v>
      </c>
      <c r="GN286">
        <v>113</v>
      </c>
      <c r="GO286">
        <v>5</v>
      </c>
      <c r="GP286">
        <v>2</v>
      </c>
      <c r="GQ286">
        <v>2</v>
      </c>
      <c r="GR286">
        <v>0</v>
      </c>
      <c r="GS286">
        <v>5</v>
      </c>
      <c r="GT286">
        <v>3</v>
      </c>
      <c r="GU286">
        <v>4</v>
      </c>
      <c r="GV286">
        <v>2</v>
      </c>
      <c r="GW286">
        <v>2.5</v>
      </c>
      <c r="GX286" t="s">
        <v>218</v>
      </c>
      <c r="GY286">
        <v>400258</v>
      </c>
      <c r="GZ286">
        <v>793575</v>
      </c>
      <c r="HA286">
        <v>1.4970000000000001</v>
      </c>
      <c r="HB286">
        <v>1.5669999999999999</v>
      </c>
      <c r="HC286">
        <v>5.04</v>
      </c>
      <c r="HD286">
        <v>2.2000000000000002</v>
      </c>
      <c r="HE286">
        <v>0</v>
      </c>
      <c r="HF286" s="2">
        <f t="shared" si="100"/>
        <v>1.6497805070013971E-2</v>
      </c>
      <c r="HG286" s="2">
        <f t="shared" si="101"/>
        <v>1.2723234260679894E-2</v>
      </c>
      <c r="HH286" s="2">
        <f t="shared" si="102"/>
        <v>3.4260564110920266E-2</v>
      </c>
      <c r="HI286" s="2">
        <f t="shared" si="103"/>
        <v>2.1482504526012303E-2</v>
      </c>
      <c r="HJ286" s="3">
        <f t="shared" si="104"/>
        <v>768.54555008290038</v>
      </c>
      <c r="HK286" t="str">
        <f t="shared" si="105"/>
        <v>TTD</v>
      </c>
    </row>
    <row r="287" spans="1:219" hidden="1" x14ac:dyDescent="0.25">
      <c r="A287">
        <v>278</v>
      </c>
      <c r="B287" t="s">
        <v>974</v>
      </c>
      <c r="C287">
        <v>10</v>
      </c>
      <c r="D287">
        <v>0</v>
      </c>
      <c r="E287">
        <v>6</v>
      </c>
      <c r="F287">
        <v>0</v>
      </c>
      <c r="G287" t="s">
        <v>218</v>
      </c>
      <c r="H287" t="s">
        <v>218</v>
      </c>
      <c r="I287">
        <v>6</v>
      </c>
      <c r="J287">
        <v>0</v>
      </c>
      <c r="K287" t="s">
        <v>218</v>
      </c>
      <c r="L287" t="s">
        <v>218</v>
      </c>
      <c r="M287">
        <v>4</v>
      </c>
      <c r="N287">
        <v>14</v>
      </c>
      <c r="O287">
        <v>23</v>
      </c>
      <c r="P287">
        <v>50</v>
      </c>
      <c r="Q287">
        <v>86</v>
      </c>
      <c r="R287">
        <v>0</v>
      </c>
      <c r="S287">
        <v>0</v>
      </c>
      <c r="T287">
        <v>0</v>
      </c>
      <c r="U287">
        <v>0</v>
      </c>
      <c r="V287">
        <v>1</v>
      </c>
      <c r="W287">
        <v>2</v>
      </c>
      <c r="X287">
        <v>0</v>
      </c>
      <c r="Y287">
        <v>0</v>
      </c>
      <c r="Z287">
        <v>1</v>
      </c>
      <c r="AA287">
        <v>1</v>
      </c>
      <c r="AB287">
        <v>4</v>
      </c>
      <c r="AC287">
        <v>1</v>
      </c>
      <c r="AD287">
        <v>4</v>
      </c>
      <c r="AE287">
        <v>0</v>
      </c>
      <c r="AF287">
        <v>0</v>
      </c>
      <c r="AG287">
        <v>1</v>
      </c>
      <c r="AH287">
        <v>1</v>
      </c>
      <c r="AI287">
        <v>0</v>
      </c>
      <c r="AJ287">
        <v>0</v>
      </c>
      <c r="AK287">
        <v>1</v>
      </c>
      <c r="AL287">
        <v>1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 t="s">
        <v>975</v>
      </c>
      <c r="AV287">
        <v>106.7600021362305</v>
      </c>
      <c r="AW287">
        <v>107.370002746582</v>
      </c>
      <c r="AX287">
        <v>109.5299987792969</v>
      </c>
      <c r="AY287">
        <v>107.0400009155273</v>
      </c>
      <c r="AZ287">
        <v>109</v>
      </c>
      <c r="BA287" s="2">
        <f t="shared" si="88"/>
        <v>5.6812945398841963E-3</v>
      </c>
      <c r="BB287" s="2">
        <f t="shared" si="89"/>
        <v>1.9720588485235835E-2</v>
      </c>
      <c r="BC287" s="2">
        <f t="shared" si="90"/>
        <v>3.0735011885356656E-3</v>
      </c>
      <c r="BD287" s="2">
        <f t="shared" si="91"/>
        <v>1.7981642976813705E-2</v>
      </c>
      <c r="BE287">
        <v>0</v>
      </c>
      <c r="BF287">
        <v>21</v>
      </c>
      <c r="BG287">
        <v>99</v>
      </c>
      <c r="BH287">
        <v>67</v>
      </c>
      <c r="BI287">
        <v>1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1</v>
      </c>
      <c r="BQ287">
        <v>0</v>
      </c>
      <c r="BR287">
        <v>0</v>
      </c>
      <c r="BS287">
        <v>1</v>
      </c>
      <c r="BT287">
        <v>1</v>
      </c>
      <c r="BU287">
        <v>1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 t="s">
        <v>976</v>
      </c>
      <c r="CN287">
        <v>109</v>
      </c>
      <c r="CO287">
        <v>109.5500030517578</v>
      </c>
      <c r="CP287">
        <v>110.7900009155273</v>
      </c>
      <c r="CQ287">
        <v>107.9700012207031</v>
      </c>
      <c r="CR287">
        <v>109.9499969482422</v>
      </c>
      <c r="CS287" s="2">
        <f t="shared" si="92"/>
        <v>5.0205662842195409E-3</v>
      </c>
      <c r="CT287" s="2">
        <f t="shared" si="93"/>
        <v>1.1192326505303885E-2</v>
      </c>
      <c r="CU287" s="2">
        <f t="shared" si="94"/>
        <v>1.442265437736423E-2</v>
      </c>
      <c r="CV287" s="2">
        <f t="shared" si="95"/>
        <v>1.8008147180496703E-2</v>
      </c>
      <c r="CW287">
        <v>72</v>
      </c>
      <c r="CX287">
        <v>80</v>
      </c>
      <c r="CY287">
        <v>2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2</v>
      </c>
      <c r="DG287">
        <v>5</v>
      </c>
      <c r="DH287">
        <v>6</v>
      </c>
      <c r="DI287">
        <v>3</v>
      </c>
      <c r="DJ287">
        <v>11</v>
      </c>
      <c r="DK287">
        <v>1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11</v>
      </c>
      <c r="DR287">
        <v>0</v>
      </c>
      <c r="DS287">
        <v>0</v>
      </c>
      <c r="DT287">
        <v>0</v>
      </c>
      <c r="DU287">
        <v>1</v>
      </c>
      <c r="DV287">
        <v>1</v>
      </c>
      <c r="DW287">
        <v>2</v>
      </c>
      <c r="DX287">
        <v>0</v>
      </c>
      <c r="DY287">
        <v>4</v>
      </c>
      <c r="DZ287">
        <v>4</v>
      </c>
      <c r="EA287">
        <v>1</v>
      </c>
      <c r="EB287">
        <v>0</v>
      </c>
      <c r="EC287">
        <v>1</v>
      </c>
      <c r="ED287">
        <v>1</v>
      </c>
      <c r="EE287" t="s">
        <v>609</v>
      </c>
      <c r="EF287">
        <v>109.9499969482422</v>
      </c>
      <c r="EG287">
        <v>109.9599990844727</v>
      </c>
      <c r="EH287">
        <v>110.15000152587891</v>
      </c>
      <c r="EI287">
        <v>107.5500030517578</v>
      </c>
      <c r="EJ287">
        <v>108.0500030517578</v>
      </c>
      <c r="EK287" s="2">
        <f t="shared" si="96"/>
        <v>9.0961588884774791E-5</v>
      </c>
      <c r="EL287" s="2">
        <f t="shared" si="97"/>
        <v>1.7249427033513287E-3</v>
      </c>
      <c r="EM287" s="2">
        <f t="shared" si="98"/>
        <v>2.1917024852496692E-2</v>
      </c>
      <c r="EN287" s="2">
        <f t="shared" si="99"/>
        <v>4.6274871437115284E-3</v>
      </c>
      <c r="EO287">
        <v>1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1</v>
      </c>
      <c r="FB287">
        <v>170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1</v>
      </c>
      <c r="FP287">
        <v>0</v>
      </c>
      <c r="FQ287">
        <v>0</v>
      </c>
      <c r="FR287">
        <v>0</v>
      </c>
      <c r="FS287">
        <v>1</v>
      </c>
      <c r="FT287">
        <v>0</v>
      </c>
      <c r="FU287">
        <v>0</v>
      </c>
      <c r="FV287">
        <v>0</v>
      </c>
      <c r="FW287" t="s">
        <v>977</v>
      </c>
      <c r="FX287">
        <v>108.0500030517578</v>
      </c>
      <c r="FY287">
        <v>108.2900009155273</v>
      </c>
      <c r="FZ287">
        <v>109.80999755859381</v>
      </c>
      <c r="GA287">
        <v>107.59999847412109</v>
      </c>
      <c r="GB287">
        <v>109.3000030517578</v>
      </c>
      <c r="GC287">
        <v>520</v>
      </c>
      <c r="GD287">
        <v>203</v>
      </c>
      <c r="GE287">
        <v>155</v>
      </c>
      <c r="GF287">
        <v>198</v>
      </c>
      <c r="GG287">
        <v>0</v>
      </c>
      <c r="GH287">
        <v>204</v>
      </c>
      <c r="GI287">
        <v>0</v>
      </c>
      <c r="GJ287">
        <v>0</v>
      </c>
      <c r="GK287">
        <v>4</v>
      </c>
      <c r="GL287">
        <v>182</v>
      </c>
      <c r="GM287">
        <v>0</v>
      </c>
      <c r="GN287">
        <v>181</v>
      </c>
      <c r="GO287">
        <v>2</v>
      </c>
      <c r="GP287">
        <v>1</v>
      </c>
      <c r="GQ287">
        <v>2</v>
      </c>
      <c r="GR287">
        <v>1</v>
      </c>
      <c r="GS287">
        <v>1</v>
      </c>
      <c r="GT287">
        <v>1</v>
      </c>
      <c r="GU287">
        <v>1</v>
      </c>
      <c r="GV287">
        <v>1</v>
      </c>
      <c r="GW287">
        <v>2.4</v>
      </c>
      <c r="GX287" t="s">
        <v>218</v>
      </c>
      <c r="GY287">
        <v>404616</v>
      </c>
      <c r="GZ287">
        <v>718725</v>
      </c>
      <c r="HA287">
        <v>2.3050000000000002</v>
      </c>
      <c r="HB287">
        <v>3.028</v>
      </c>
      <c r="HC287">
        <v>3.59</v>
      </c>
      <c r="HD287">
        <v>9.3800000000000008</v>
      </c>
      <c r="HE287">
        <v>0</v>
      </c>
      <c r="HF287" s="2">
        <f t="shared" si="100"/>
        <v>2.2162513781555093E-3</v>
      </c>
      <c r="HG287" s="2">
        <f t="shared" si="101"/>
        <v>1.384206062162463E-2</v>
      </c>
      <c r="HH287" s="2">
        <f t="shared" si="102"/>
        <v>6.3718019722287522E-3</v>
      </c>
      <c r="HI287" s="2">
        <f t="shared" si="103"/>
        <v>1.5553563862497621E-2</v>
      </c>
      <c r="HJ287" s="3">
        <f t="shared" si="104"/>
        <v>109.78895767291581</v>
      </c>
      <c r="HK287" t="str">
        <f t="shared" si="105"/>
        <v>TREX</v>
      </c>
    </row>
    <row r="288" spans="1:219" hidden="1" x14ac:dyDescent="0.25">
      <c r="A288">
        <v>279</v>
      </c>
      <c r="B288" t="s">
        <v>978</v>
      </c>
      <c r="C288">
        <v>10</v>
      </c>
      <c r="D288">
        <v>0</v>
      </c>
      <c r="E288">
        <v>6</v>
      </c>
      <c r="F288">
        <v>0</v>
      </c>
      <c r="G288" t="s">
        <v>218</v>
      </c>
      <c r="H288" t="s">
        <v>218</v>
      </c>
      <c r="I288">
        <v>6</v>
      </c>
      <c r="J288">
        <v>0</v>
      </c>
      <c r="K288" t="s">
        <v>218</v>
      </c>
      <c r="L288" t="s">
        <v>218</v>
      </c>
      <c r="M288">
        <v>6</v>
      </c>
      <c r="N288">
        <v>100</v>
      </c>
      <c r="O288">
        <v>87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 t="s">
        <v>261</v>
      </c>
      <c r="AV288">
        <v>82.540000915527344</v>
      </c>
      <c r="AW288">
        <v>83</v>
      </c>
      <c r="AX288">
        <v>84.339996337890625</v>
      </c>
      <c r="AY288">
        <v>82.739997863769531</v>
      </c>
      <c r="AZ288">
        <v>84.120002746582031</v>
      </c>
      <c r="BA288" s="2">
        <f t="shared" si="88"/>
        <v>5.542157644248924E-3</v>
      </c>
      <c r="BB288" s="2">
        <f t="shared" si="89"/>
        <v>1.5888029358244293E-2</v>
      </c>
      <c r="BC288" s="2">
        <f t="shared" si="90"/>
        <v>3.1325558581983826E-3</v>
      </c>
      <c r="BD288" s="2">
        <f t="shared" si="91"/>
        <v>1.6405193030840315E-2</v>
      </c>
      <c r="BE288">
        <v>35</v>
      </c>
      <c r="BF288">
        <v>79</v>
      </c>
      <c r="BG288">
        <v>71</v>
      </c>
      <c r="BH288">
        <v>8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5</v>
      </c>
      <c r="BO288">
        <v>0</v>
      </c>
      <c r="BP288">
        <v>1</v>
      </c>
      <c r="BQ288">
        <v>0</v>
      </c>
      <c r="BR288">
        <v>0</v>
      </c>
      <c r="BS288">
        <v>1</v>
      </c>
      <c r="BT288">
        <v>6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 t="s">
        <v>319</v>
      </c>
      <c r="CN288">
        <v>84.120002746582031</v>
      </c>
      <c r="CO288">
        <v>84.599998474121094</v>
      </c>
      <c r="CP288">
        <v>84.709999084472656</v>
      </c>
      <c r="CQ288">
        <v>83.330001831054688</v>
      </c>
      <c r="CR288">
        <v>84.05999755859375</v>
      </c>
      <c r="CS288" s="2">
        <f t="shared" si="92"/>
        <v>5.6737084656791614E-3</v>
      </c>
      <c r="CT288" s="2">
        <f t="shared" si="93"/>
        <v>1.2985552064741501E-3</v>
      </c>
      <c r="CU288" s="2">
        <f t="shared" si="94"/>
        <v>1.5011780921661555E-2</v>
      </c>
      <c r="CV288" s="2">
        <f t="shared" si="95"/>
        <v>8.6842225641301507E-3</v>
      </c>
      <c r="CW288">
        <v>2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1</v>
      </c>
      <c r="DG288">
        <v>1</v>
      </c>
      <c r="DH288">
        <v>1</v>
      </c>
      <c r="DI288">
        <v>2</v>
      </c>
      <c r="DJ288">
        <v>188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2</v>
      </c>
      <c r="DX288">
        <v>0</v>
      </c>
      <c r="DY288">
        <v>0</v>
      </c>
      <c r="DZ288">
        <v>0</v>
      </c>
      <c r="EA288">
        <v>1</v>
      </c>
      <c r="EB288">
        <v>0</v>
      </c>
      <c r="EC288">
        <v>0</v>
      </c>
      <c r="ED288">
        <v>0</v>
      </c>
      <c r="EE288" t="s">
        <v>277</v>
      </c>
      <c r="EF288">
        <v>84.05999755859375</v>
      </c>
      <c r="EG288">
        <v>83.44000244140625</v>
      </c>
      <c r="EH288">
        <v>83.889999389648438</v>
      </c>
      <c r="EI288">
        <v>82.699996948242188</v>
      </c>
      <c r="EJ288">
        <v>83.459999084472656</v>
      </c>
      <c r="EK288" s="2">
        <f t="shared" si="96"/>
        <v>-7.4304302378571663E-3</v>
      </c>
      <c r="EL288" s="2">
        <f t="shared" si="97"/>
        <v>5.3641310229609607E-3</v>
      </c>
      <c r="EM288" s="2">
        <f t="shared" si="98"/>
        <v>8.8687137046012943E-3</v>
      </c>
      <c r="EN288" s="2">
        <f t="shared" si="99"/>
        <v>9.1061843346205151E-3</v>
      </c>
      <c r="EO288">
        <v>144</v>
      </c>
      <c r="EP288">
        <v>1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34</v>
      </c>
      <c r="EY288">
        <v>4</v>
      </c>
      <c r="EZ288">
        <v>6</v>
      </c>
      <c r="FA288">
        <v>6</v>
      </c>
      <c r="FB288">
        <v>9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1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 t="s">
        <v>293</v>
      </c>
      <c r="FX288">
        <v>83.459999084472656</v>
      </c>
      <c r="FY288">
        <v>84.150001525878906</v>
      </c>
      <c r="FZ288">
        <v>84.269996643066406</v>
      </c>
      <c r="GA288">
        <v>83.05999755859375</v>
      </c>
      <c r="GB288">
        <v>83.660003662109375</v>
      </c>
      <c r="GC288">
        <v>534</v>
      </c>
      <c r="GD288">
        <v>258</v>
      </c>
      <c r="GE288">
        <v>147</v>
      </c>
      <c r="GF288">
        <v>252</v>
      </c>
      <c r="GG288">
        <v>0</v>
      </c>
      <c r="GH288">
        <v>9</v>
      </c>
      <c r="GI288">
        <v>0</v>
      </c>
      <c r="GJ288">
        <v>0</v>
      </c>
      <c r="GK288">
        <v>0</v>
      </c>
      <c r="GL288">
        <v>197</v>
      </c>
      <c r="GM288">
        <v>0</v>
      </c>
      <c r="GN288">
        <v>197</v>
      </c>
      <c r="GO288">
        <v>1</v>
      </c>
      <c r="GP288">
        <v>1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2</v>
      </c>
      <c r="GX288" t="s">
        <v>218</v>
      </c>
      <c r="GY288">
        <v>578456</v>
      </c>
      <c r="GZ288">
        <v>2160200</v>
      </c>
      <c r="HA288">
        <v>0.65400000000000003</v>
      </c>
      <c r="HB288">
        <v>0.97699999999999998</v>
      </c>
      <c r="HC288">
        <v>3.16</v>
      </c>
      <c r="HD288">
        <v>1.81</v>
      </c>
      <c r="HE288">
        <v>0</v>
      </c>
      <c r="HF288" s="2">
        <f t="shared" si="100"/>
        <v>8.1996723576297503E-3</v>
      </c>
      <c r="HG288" s="2">
        <f t="shared" si="101"/>
        <v>1.4239364182693226E-3</v>
      </c>
      <c r="HH288" s="2">
        <f t="shared" si="102"/>
        <v>1.2953106922403812E-2</v>
      </c>
      <c r="HI288" s="2">
        <f t="shared" si="103"/>
        <v>7.1719588483281083E-3</v>
      </c>
      <c r="HJ288" s="3">
        <f t="shared" si="104"/>
        <v>84.269825777649018</v>
      </c>
      <c r="HK288" t="str">
        <f t="shared" si="105"/>
        <v>TRMB</v>
      </c>
    </row>
    <row r="289" spans="1:219" hidden="1" x14ac:dyDescent="0.25">
      <c r="A289">
        <v>280</v>
      </c>
      <c r="B289" t="s">
        <v>979</v>
      </c>
      <c r="C289">
        <v>9</v>
      </c>
      <c r="D289">
        <v>0</v>
      </c>
      <c r="E289">
        <v>6</v>
      </c>
      <c r="F289">
        <v>0</v>
      </c>
      <c r="G289" t="s">
        <v>218</v>
      </c>
      <c r="H289" t="s">
        <v>218</v>
      </c>
      <c r="I289">
        <v>6</v>
      </c>
      <c r="J289">
        <v>0</v>
      </c>
      <c r="K289" t="s">
        <v>218</v>
      </c>
      <c r="L289" t="s">
        <v>218</v>
      </c>
      <c r="M289">
        <v>2</v>
      </c>
      <c r="N289">
        <v>1</v>
      </c>
      <c r="O289">
        <v>3</v>
      </c>
      <c r="P289">
        <v>0</v>
      </c>
      <c r="Q289">
        <v>178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3</v>
      </c>
      <c r="AA289">
        <v>1</v>
      </c>
      <c r="AB289">
        <v>3</v>
      </c>
      <c r="AC289">
        <v>1</v>
      </c>
      <c r="AD289">
        <v>3</v>
      </c>
      <c r="AE289">
        <v>0</v>
      </c>
      <c r="AF289">
        <v>0</v>
      </c>
      <c r="AG289">
        <v>3</v>
      </c>
      <c r="AH289">
        <v>3</v>
      </c>
      <c r="AI289">
        <v>0</v>
      </c>
      <c r="AJ289">
        <v>0</v>
      </c>
      <c r="AK289">
        <v>1</v>
      </c>
      <c r="AL289">
        <v>1</v>
      </c>
      <c r="AM289">
        <v>1</v>
      </c>
      <c r="AN289">
        <v>0</v>
      </c>
      <c r="AO289">
        <v>1</v>
      </c>
      <c r="AP289">
        <v>1</v>
      </c>
      <c r="AQ289">
        <v>1</v>
      </c>
      <c r="AR289">
        <v>0</v>
      </c>
      <c r="AS289">
        <v>1</v>
      </c>
      <c r="AT289">
        <v>1</v>
      </c>
      <c r="AU289" t="s">
        <v>980</v>
      </c>
      <c r="AV289">
        <v>29.379999160766602</v>
      </c>
      <c r="AW289">
        <v>29.780000686645511</v>
      </c>
      <c r="AX289">
        <v>30.444999694824219</v>
      </c>
      <c r="AY289">
        <v>28.899999618530281</v>
      </c>
      <c r="AZ289">
        <v>30.340000152587891</v>
      </c>
      <c r="BA289" s="2">
        <f t="shared" si="88"/>
        <v>1.3431884373941161E-2</v>
      </c>
      <c r="BB289" s="2">
        <f t="shared" si="89"/>
        <v>2.1842634746084721E-2</v>
      </c>
      <c r="BC289" s="2">
        <f t="shared" si="90"/>
        <v>2.9550068765104354E-2</v>
      </c>
      <c r="BD289" s="2">
        <f t="shared" si="91"/>
        <v>4.7462113606310696E-2</v>
      </c>
      <c r="BE289">
        <v>10</v>
      </c>
      <c r="BF289">
        <v>11</v>
      </c>
      <c r="BG289">
        <v>23</v>
      </c>
      <c r="BH289">
        <v>33</v>
      </c>
      <c r="BI289">
        <v>12</v>
      </c>
      <c r="BJ289">
        <v>0</v>
      </c>
      <c r="BK289">
        <v>0</v>
      </c>
      <c r="BL289">
        <v>0</v>
      </c>
      <c r="BM289">
        <v>0</v>
      </c>
      <c r="BN289">
        <v>5</v>
      </c>
      <c r="BO289">
        <v>8</v>
      </c>
      <c r="BP289">
        <v>1</v>
      </c>
      <c r="BQ289">
        <v>6</v>
      </c>
      <c r="BR289">
        <v>73</v>
      </c>
      <c r="BS289">
        <v>1</v>
      </c>
      <c r="BT289">
        <v>93</v>
      </c>
      <c r="BU289">
        <v>1</v>
      </c>
      <c r="BV289">
        <v>93</v>
      </c>
      <c r="BW289">
        <v>0</v>
      </c>
      <c r="BX289">
        <v>0</v>
      </c>
      <c r="BY289">
        <v>73</v>
      </c>
      <c r="BZ289">
        <v>73</v>
      </c>
      <c r="CA289">
        <v>0</v>
      </c>
      <c r="CB289">
        <v>0</v>
      </c>
      <c r="CC289">
        <v>1</v>
      </c>
      <c r="CD289">
        <v>1</v>
      </c>
      <c r="CE289">
        <v>2</v>
      </c>
      <c r="CF289">
        <v>0</v>
      </c>
      <c r="CG289">
        <v>49</v>
      </c>
      <c r="CH289">
        <v>49</v>
      </c>
      <c r="CI289">
        <v>2</v>
      </c>
      <c r="CJ289">
        <v>0</v>
      </c>
      <c r="CK289">
        <v>2</v>
      </c>
      <c r="CL289">
        <v>1</v>
      </c>
      <c r="CM289" t="s">
        <v>505</v>
      </c>
      <c r="CN289">
        <v>30.340000152587891</v>
      </c>
      <c r="CO289">
        <v>30.45999908447266</v>
      </c>
      <c r="CP289">
        <v>30.79999923706055</v>
      </c>
      <c r="CQ289">
        <v>29.829999923706051</v>
      </c>
      <c r="CR289">
        <v>30.399999618530281</v>
      </c>
      <c r="CS289" s="2">
        <f t="shared" si="92"/>
        <v>3.9395579609829978E-3</v>
      </c>
      <c r="CT289" s="2">
        <f t="shared" si="93"/>
        <v>1.1038966266556982E-2</v>
      </c>
      <c r="CU289" s="2">
        <f t="shared" si="94"/>
        <v>2.0682835840522329E-2</v>
      </c>
      <c r="CV289" s="2">
        <f t="shared" si="95"/>
        <v>1.8749990196604727E-2</v>
      </c>
      <c r="CW289">
        <v>16</v>
      </c>
      <c r="CX289">
        <v>29</v>
      </c>
      <c r="CY289">
        <v>1</v>
      </c>
      <c r="CZ289">
        <v>0</v>
      </c>
      <c r="DA289">
        <v>0</v>
      </c>
      <c r="DB289">
        <v>1</v>
      </c>
      <c r="DC289">
        <v>1</v>
      </c>
      <c r="DD289">
        <v>0</v>
      </c>
      <c r="DE289">
        <v>0</v>
      </c>
      <c r="DF289">
        <v>16</v>
      </c>
      <c r="DG289">
        <v>13</v>
      </c>
      <c r="DH289">
        <v>17</v>
      </c>
      <c r="DI289">
        <v>16</v>
      </c>
      <c r="DJ289">
        <v>48</v>
      </c>
      <c r="DK289">
        <v>1</v>
      </c>
      <c r="DL289">
        <v>0</v>
      </c>
      <c r="DM289">
        <v>0</v>
      </c>
      <c r="DN289">
        <v>0</v>
      </c>
      <c r="DO289">
        <v>30</v>
      </c>
      <c r="DP289">
        <v>1</v>
      </c>
      <c r="DQ289">
        <v>24</v>
      </c>
      <c r="DR289">
        <v>0</v>
      </c>
      <c r="DS289">
        <v>2</v>
      </c>
      <c r="DT289">
        <v>1</v>
      </c>
      <c r="DU289">
        <v>2</v>
      </c>
      <c r="DV289">
        <v>1</v>
      </c>
      <c r="DW289">
        <v>47</v>
      </c>
      <c r="DX289">
        <v>30</v>
      </c>
      <c r="DY289">
        <v>12</v>
      </c>
      <c r="DZ289">
        <v>12</v>
      </c>
      <c r="EA289">
        <v>4</v>
      </c>
      <c r="EB289">
        <v>2</v>
      </c>
      <c r="EC289">
        <v>4</v>
      </c>
      <c r="ED289">
        <v>2</v>
      </c>
      <c r="EE289" t="s">
        <v>295</v>
      </c>
      <c r="EF289">
        <v>30.399999618530281</v>
      </c>
      <c r="EG289">
        <v>30.139999389648441</v>
      </c>
      <c r="EH289">
        <v>30.469999313354489</v>
      </c>
      <c r="EI289">
        <v>29.489999771118161</v>
      </c>
      <c r="EJ289">
        <v>29.629999160766602</v>
      </c>
      <c r="EK289" s="2">
        <f t="shared" si="96"/>
        <v>-8.626417854910029E-3</v>
      </c>
      <c r="EL289" s="2">
        <f t="shared" si="97"/>
        <v>1.0830322649906132E-2</v>
      </c>
      <c r="EM289" s="2">
        <f t="shared" si="98"/>
        <v>2.156601299579064E-2</v>
      </c>
      <c r="EN289" s="2">
        <f t="shared" si="99"/>
        <v>4.7249204729582495E-3</v>
      </c>
      <c r="EO289">
        <v>8</v>
      </c>
      <c r="EP289">
        <v>5</v>
      </c>
      <c r="EQ289">
        <v>1</v>
      </c>
      <c r="ER289">
        <v>0</v>
      </c>
      <c r="ES289">
        <v>0</v>
      </c>
      <c r="ET289">
        <v>1</v>
      </c>
      <c r="EU289">
        <v>1</v>
      </c>
      <c r="EV289">
        <v>0</v>
      </c>
      <c r="EW289">
        <v>0</v>
      </c>
      <c r="EX289">
        <v>6</v>
      </c>
      <c r="EY289">
        <v>3</v>
      </c>
      <c r="EZ289">
        <v>2</v>
      </c>
      <c r="FA289">
        <v>5</v>
      </c>
      <c r="FB289">
        <v>141</v>
      </c>
      <c r="FC289">
        <v>1</v>
      </c>
      <c r="FD289">
        <v>0</v>
      </c>
      <c r="FE289">
        <v>0</v>
      </c>
      <c r="FF289">
        <v>0</v>
      </c>
      <c r="FG289">
        <v>8</v>
      </c>
      <c r="FH289">
        <v>1</v>
      </c>
      <c r="FI289">
        <v>6</v>
      </c>
      <c r="FJ289">
        <v>0</v>
      </c>
      <c r="FK289">
        <v>2</v>
      </c>
      <c r="FL289">
        <v>1</v>
      </c>
      <c r="FM289">
        <v>1</v>
      </c>
      <c r="FN289">
        <v>1</v>
      </c>
      <c r="FO289">
        <v>14</v>
      </c>
      <c r="FP289">
        <v>8</v>
      </c>
      <c r="FQ289">
        <v>3</v>
      </c>
      <c r="FR289">
        <v>3</v>
      </c>
      <c r="FS289">
        <v>3</v>
      </c>
      <c r="FT289">
        <v>2</v>
      </c>
      <c r="FU289">
        <v>2</v>
      </c>
      <c r="FV289">
        <v>1</v>
      </c>
      <c r="FW289" t="s">
        <v>981</v>
      </c>
      <c r="FX289">
        <v>29.629999160766602</v>
      </c>
      <c r="FY289">
        <v>30.54999923706055</v>
      </c>
      <c r="FZ289">
        <v>31</v>
      </c>
      <c r="GA289">
        <v>29.14999961853027</v>
      </c>
      <c r="GB289">
        <v>29.75</v>
      </c>
      <c r="GC289">
        <v>333</v>
      </c>
      <c r="GD289">
        <v>363</v>
      </c>
      <c r="GE289">
        <v>60</v>
      </c>
      <c r="GF289">
        <v>267</v>
      </c>
      <c r="GG289">
        <v>0</v>
      </c>
      <c r="GH289">
        <v>223</v>
      </c>
      <c r="GI289">
        <v>0</v>
      </c>
      <c r="GJ289">
        <v>0</v>
      </c>
      <c r="GK289">
        <v>96</v>
      </c>
      <c r="GL289">
        <v>265</v>
      </c>
      <c r="GM289">
        <v>0</v>
      </c>
      <c r="GN289">
        <v>189</v>
      </c>
      <c r="GO289">
        <v>5</v>
      </c>
      <c r="GP289">
        <v>3</v>
      </c>
      <c r="GQ289">
        <v>4</v>
      </c>
      <c r="GR289">
        <v>2</v>
      </c>
      <c r="GS289">
        <v>9</v>
      </c>
      <c r="GT289">
        <v>6</v>
      </c>
      <c r="GU289">
        <v>5</v>
      </c>
      <c r="GV289">
        <v>3</v>
      </c>
      <c r="GW289">
        <v>1.5</v>
      </c>
      <c r="GX289" t="s">
        <v>248</v>
      </c>
      <c r="GY289">
        <v>249077</v>
      </c>
      <c r="GZ289">
        <v>261025</v>
      </c>
      <c r="HA289">
        <v>1.151</v>
      </c>
      <c r="HB289">
        <v>2.161</v>
      </c>
      <c r="HC289">
        <v>1.3</v>
      </c>
      <c r="HD289">
        <v>4.07</v>
      </c>
      <c r="HE289">
        <v>0</v>
      </c>
      <c r="HF289" s="2">
        <f t="shared" si="100"/>
        <v>3.0114569534191227E-2</v>
      </c>
      <c r="HG289" s="2">
        <f t="shared" si="101"/>
        <v>1.4516153643208018E-2</v>
      </c>
      <c r="HH289" s="2">
        <f t="shared" si="102"/>
        <v>4.5826502569333183E-2</v>
      </c>
      <c r="HI289" s="2">
        <f t="shared" si="103"/>
        <v>2.0168080049402737E-2</v>
      </c>
      <c r="HJ289" s="3">
        <f t="shared" si="104"/>
        <v>30.99346771978561</v>
      </c>
      <c r="HK289" t="str">
        <f t="shared" si="105"/>
        <v>HEAR</v>
      </c>
    </row>
    <row r="290" spans="1:219" hidden="1" x14ac:dyDescent="0.25">
      <c r="A290">
        <v>281</v>
      </c>
      <c r="B290" t="s">
        <v>982</v>
      </c>
      <c r="C290">
        <v>9</v>
      </c>
      <c r="D290">
        <v>0</v>
      </c>
      <c r="E290">
        <v>6</v>
      </c>
      <c r="F290">
        <v>0</v>
      </c>
      <c r="G290" t="s">
        <v>218</v>
      </c>
      <c r="H290" t="s">
        <v>218</v>
      </c>
      <c r="I290">
        <v>6</v>
      </c>
      <c r="J290">
        <v>0</v>
      </c>
      <c r="K290" t="s">
        <v>218</v>
      </c>
      <c r="L290" t="s">
        <v>218</v>
      </c>
      <c r="M290">
        <v>40</v>
      </c>
      <c r="N290">
        <v>118</v>
      </c>
      <c r="O290">
        <v>36</v>
      </c>
      <c r="P290">
        <v>1</v>
      </c>
      <c r="Q290">
        <v>0</v>
      </c>
      <c r="R290">
        <v>1</v>
      </c>
      <c r="S290">
        <v>37</v>
      </c>
      <c r="T290">
        <v>0</v>
      </c>
      <c r="U290">
        <v>0</v>
      </c>
      <c r="V290">
        <v>7</v>
      </c>
      <c r="W290">
        <v>1</v>
      </c>
      <c r="X290">
        <v>0</v>
      </c>
      <c r="Y290">
        <v>0</v>
      </c>
      <c r="Z290">
        <v>0</v>
      </c>
      <c r="AA290">
        <v>1</v>
      </c>
      <c r="AB290">
        <v>7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 t="s">
        <v>411</v>
      </c>
      <c r="AV290">
        <v>23.030000686645511</v>
      </c>
      <c r="AW290">
        <v>23.45000076293945</v>
      </c>
      <c r="AX290">
        <v>23.829999923706051</v>
      </c>
      <c r="AY290">
        <v>23.25</v>
      </c>
      <c r="AZ290">
        <v>23.520000457763668</v>
      </c>
      <c r="BA290" s="2">
        <f t="shared" si="88"/>
        <v>1.7910450431955161E-2</v>
      </c>
      <c r="BB290" s="2">
        <f t="shared" si="89"/>
        <v>1.5946251027410985E-2</v>
      </c>
      <c r="BC290" s="2">
        <f t="shared" si="90"/>
        <v>8.5288169054361651E-3</v>
      </c>
      <c r="BD290" s="2">
        <f t="shared" si="91"/>
        <v>1.1479611076051E-2</v>
      </c>
      <c r="BE290">
        <v>109</v>
      </c>
      <c r="BF290">
        <v>35</v>
      </c>
      <c r="BG290">
        <v>8</v>
      </c>
      <c r="BH290">
        <v>2</v>
      </c>
      <c r="BI290">
        <v>0</v>
      </c>
      <c r="BJ290">
        <v>2</v>
      </c>
      <c r="BK290">
        <v>10</v>
      </c>
      <c r="BL290">
        <v>0</v>
      </c>
      <c r="BM290">
        <v>0</v>
      </c>
      <c r="BN290">
        <v>30</v>
      </c>
      <c r="BO290">
        <v>14</v>
      </c>
      <c r="BP290">
        <v>10</v>
      </c>
      <c r="BQ290">
        <v>3</v>
      </c>
      <c r="BR290">
        <v>6</v>
      </c>
      <c r="BS290">
        <v>2</v>
      </c>
      <c r="BT290">
        <v>1</v>
      </c>
      <c r="BU290">
        <v>0</v>
      </c>
      <c r="BV290">
        <v>0</v>
      </c>
      <c r="BW290">
        <v>45</v>
      </c>
      <c r="BX290">
        <v>10</v>
      </c>
      <c r="BY290">
        <v>1</v>
      </c>
      <c r="BZ290">
        <v>1</v>
      </c>
      <c r="CA290">
        <v>1</v>
      </c>
      <c r="CB290">
        <v>1</v>
      </c>
      <c r="CC290">
        <v>1</v>
      </c>
      <c r="CD290">
        <v>1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 t="s">
        <v>983</v>
      </c>
      <c r="CN290">
        <v>23.520000457763668</v>
      </c>
      <c r="CO290">
        <v>23.60000038146973</v>
      </c>
      <c r="CP290">
        <v>24.260000228881839</v>
      </c>
      <c r="CQ290">
        <v>23.569999694824219</v>
      </c>
      <c r="CR290">
        <v>24.190000534057621</v>
      </c>
      <c r="CS290" s="2">
        <f t="shared" si="92"/>
        <v>3.3898272208875424E-3</v>
      </c>
      <c r="CT290" s="2">
        <f t="shared" si="93"/>
        <v>2.7205269628413742E-2</v>
      </c>
      <c r="CU290" s="2">
        <f t="shared" si="94"/>
        <v>1.2712155152788673E-3</v>
      </c>
      <c r="CV290" s="2">
        <f t="shared" si="95"/>
        <v>2.5630459923326132E-2</v>
      </c>
      <c r="CW290">
        <v>0</v>
      </c>
      <c r="CX290">
        <v>6</v>
      </c>
      <c r="CY290">
        <v>23</v>
      </c>
      <c r="CZ290">
        <v>69</v>
      </c>
      <c r="DA290">
        <v>97</v>
      </c>
      <c r="DB290">
        <v>0</v>
      </c>
      <c r="DC290">
        <v>0</v>
      </c>
      <c r="DD290">
        <v>0</v>
      </c>
      <c r="DE290">
        <v>0</v>
      </c>
      <c r="DF290">
        <v>1</v>
      </c>
      <c r="DG290">
        <v>0</v>
      </c>
      <c r="DH290">
        <v>0</v>
      </c>
      <c r="DI290">
        <v>0</v>
      </c>
      <c r="DJ290">
        <v>0</v>
      </c>
      <c r="DK290">
        <v>1</v>
      </c>
      <c r="DL290">
        <v>1</v>
      </c>
      <c r="DM290">
        <v>1</v>
      </c>
      <c r="DN290">
        <v>1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 t="s">
        <v>984</v>
      </c>
      <c r="EF290">
        <v>24.190000534057621</v>
      </c>
      <c r="EG290">
        <v>24.110000610351559</v>
      </c>
      <c r="EH290">
        <v>24.379999160766602</v>
      </c>
      <c r="EI290">
        <v>24</v>
      </c>
      <c r="EJ290">
        <v>24.030000686645511</v>
      </c>
      <c r="EK290" s="2">
        <f t="shared" si="96"/>
        <v>-3.3181220108187137E-3</v>
      </c>
      <c r="EL290" s="2">
        <f t="shared" si="97"/>
        <v>1.1074592276833939E-2</v>
      </c>
      <c r="EM290" s="2">
        <f t="shared" si="98"/>
        <v>4.5624474312261354E-3</v>
      </c>
      <c r="EN290" s="2">
        <f t="shared" si="99"/>
        <v>1.2484679895238271E-3</v>
      </c>
      <c r="EO290">
        <v>56</v>
      </c>
      <c r="EP290">
        <v>123</v>
      </c>
      <c r="EQ290">
        <v>9</v>
      </c>
      <c r="ER290">
        <v>0</v>
      </c>
      <c r="ES290">
        <v>0</v>
      </c>
      <c r="ET290">
        <v>2</v>
      </c>
      <c r="EU290">
        <v>9</v>
      </c>
      <c r="EV290">
        <v>0</v>
      </c>
      <c r="EW290">
        <v>0</v>
      </c>
      <c r="EX290">
        <v>5</v>
      </c>
      <c r="EY290">
        <v>6</v>
      </c>
      <c r="EZ290">
        <v>4</v>
      </c>
      <c r="FA290">
        <v>1</v>
      </c>
      <c r="FB290">
        <v>0</v>
      </c>
      <c r="FC290">
        <v>2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 t="s">
        <v>558</v>
      </c>
      <c r="FX290">
        <v>24.030000686645511</v>
      </c>
      <c r="FY290">
        <v>24.360000610351559</v>
      </c>
      <c r="FZ290">
        <v>24.639999389648441</v>
      </c>
      <c r="GA290">
        <v>24.139999389648441</v>
      </c>
      <c r="GB290">
        <v>24.409999847412109</v>
      </c>
      <c r="GC290">
        <v>732</v>
      </c>
      <c r="GD290">
        <v>88</v>
      </c>
      <c r="GE290">
        <v>383</v>
      </c>
      <c r="GF290">
        <v>17</v>
      </c>
      <c r="GG290">
        <v>0</v>
      </c>
      <c r="GH290">
        <v>169</v>
      </c>
      <c r="GI290">
        <v>0</v>
      </c>
      <c r="GJ290">
        <v>166</v>
      </c>
      <c r="GK290">
        <v>1</v>
      </c>
      <c r="GL290">
        <v>6</v>
      </c>
      <c r="GM290">
        <v>1</v>
      </c>
      <c r="GN290">
        <v>0</v>
      </c>
      <c r="GO290">
        <v>1</v>
      </c>
      <c r="GP290">
        <v>0</v>
      </c>
      <c r="GQ290">
        <v>1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2.7</v>
      </c>
      <c r="GX290" t="s">
        <v>288</v>
      </c>
      <c r="GY290">
        <v>3544071</v>
      </c>
      <c r="GZ290">
        <v>4840087</v>
      </c>
      <c r="HA290">
        <v>1.4630000000000001</v>
      </c>
      <c r="HB290">
        <v>2.2799999999999998</v>
      </c>
      <c r="HC290">
        <v>-24.5</v>
      </c>
      <c r="HD290">
        <v>3.53</v>
      </c>
      <c r="HE290">
        <v>0</v>
      </c>
      <c r="HF290" s="2">
        <f t="shared" si="100"/>
        <v>1.3546794558199515E-2</v>
      </c>
      <c r="HG290" s="2">
        <f t="shared" si="101"/>
        <v>1.1363587103598416E-2</v>
      </c>
      <c r="HH290" s="2">
        <f t="shared" si="102"/>
        <v>9.0312485710541957E-3</v>
      </c>
      <c r="HI290" s="2">
        <f t="shared" si="103"/>
        <v>1.1061059379412264E-2</v>
      </c>
      <c r="HJ290" s="3">
        <f t="shared" si="104"/>
        <v>24.636817599131</v>
      </c>
      <c r="HK290" t="str">
        <f t="shared" si="105"/>
        <v>UAA</v>
      </c>
    </row>
    <row r="291" spans="1:219" hidden="1" x14ac:dyDescent="0.25">
      <c r="A291">
        <v>282</v>
      </c>
      <c r="B291" t="s">
        <v>985</v>
      </c>
      <c r="C291">
        <v>10</v>
      </c>
      <c r="D291">
        <v>1</v>
      </c>
      <c r="E291">
        <v>5</v>
      </c>
      <c r="F291">
        <v>1</v>
      </c>
      <c r="G291" t="s">
        <v>218</v>
      </c>
      <c r="H291" t="s">
        <v>218</v>
      </c>
      <c r="I291">
        <v>5</v>
      </c>
      <c r="J291">
        <v>1</v>
      </c>
      <c r="K291" t="s">
        <v>218</v>
      </c>
      <c r="L291" t="s">
        <v>218</v>
      </c>
      <c r="M291">
        <v>28</v>
      </c>
      <c r="N291">
        <v>59</v>
      </c>
      <c r="O291">
        <v>98</v>
      </c>
      <c r="P291">
        <v>8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10</v>
      </c>
      <c r="W291">
        <v>1</v>
      </c>
      <c r="X291">
        <v>0</v>
      </c>
      <c r="Y291">
        <v>0</v>
      </c>
      <c r="Z291">
        <v>0</v>
      </c>
      <c r="AA291">
        <v>1</v>
      </c>
      <c r="AB291">
        <v>11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 t="s">
        <v>932</v>
      </c>
      <c r="AV291">
        <v>400.30999755859381</v>
      </c>
      <c r="AW291">
        <v>399.80999755859381</v>
      </c>
      <c r="AX291">
        <v>400</v>
      </c>
      <c r="AY291">
        <v>395.20999145507813</v>
      </c>
      <c r="AZ291">
        <v>395.8599853515625</v>
      </c>
      <c r="BA291" s="2">
        <f t="shared" si="88"/>
        <v>-1.2505940398019888E-3</v>
      </c>
      <c r="BB291" s="2">
        <f t="shared" si="89"/>
        <v>4.7500610351547401E-4</v>
      </c>
      <c r="BC291" s="2">
        <f t="shared" si="90"/>
        <v>1.150548043221844E-2</v>
      </c>
      <c r="BD291" s="2">
        <f t="shared" si="91"/>
        <v>1.6419792869620808E-3</v>
      </c>
      <c r="BE291">
        <v>1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4</v>
      </c>
      <c r="BO291">
        <v>15</v>
      </c>
      <c r="BP291">
        <v>43</v>
      </c>
      <c r="BQ291">
        <v>36</v>
      </c>
      <c r="BR291">
        <v>97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1</v>
      </c>
      <c r="CF291">
        <v>0</v>
      </c>
      <c r="CG291">
        <v>0</v>
      </c>
      <c r="CH291">
        <v>0</v>
      </c>
      <c r="CI291">
        <v>1</v>
      </c>
      <c r="CJ291">
        <v>0</v>
      </c>
      <c r="CK291">
        <v>0</v>
      </c>
      <c r="CL291">
        <v>0</v>
      </c>
      <c r="CM291" t="s">
        <v>582</v>
      </c>
      <c r="CN291">
        <v>395.8599853515625</v>
      </c>
      <c r="CO291">
        <v>394.66000366210938</v>
      </c>
      <c r="CP291">
        <v>396.32998657226563</v>
      </c>
      <c r="CQ291">
        <v>392.29998779296881</v>
      </c>
      <c r="CR291">
        <v>394.5</v>
      </c>
      <c r="CS291" s="2">
        <f t="shared" si="92"/>
        <v>-3.0405454779260932E-3</v>
      </c>
      <c r="CT291" s="2">
        <f t="shared" si="93"/>
        <v>4.2136173560810564E-3</v>
      </c>
      <c r="CU291" s="2">
        <f t="shared" si="94"/>
        <v>5.9798708945462131E-3</v>
      </c>
      <c r="CV291" s="2">
        <f t="shared" si="95"/>
        <v>5.5767102839827665E-3</v>
      </c>
      <c r="CW291">
        <v>125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16</v>
      </c>
      <c r="DG291">
        <v>11</v>
      </c>
      <c r="DH291">
        <v>24</v>
      </c>
      <c r="DI291">
        <v>18</v>
      </c>
      <c r="DJ291">
        <v>11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 t="s">
        <v>344</v>
      </c>
      <c r="EF291">
        <v>394.5</v>
      </c>
      <c r="EG291">
        <v>395.17999267578131</v>
      </c>
      <c r="EH291">
        <v>396.989990234375</v>
      </c>
      <c r="EI291">
        <v>393.29998779296881</v>
      </c>
      <c r="EJ291">
        <v>394.58999633789063</v>
      </c>
      <c r="EK291" s="2">
        <f t="shared" si="96"/>
        <v>1.7207163530142955E-3</v>
      </c>
      <c r="EL291" s="2">
        <f t="shared" si="97"/>
        <v>4.5593027610724146E-3</v>
      </c>
      <c r="EM291" s="2">
        <f t="shared" si="98"/>
        <v>4.7573382196879344E-3</v>
      </c>
      <c r="EN291" s="2">
        <f t="shared" si="99"/>
        <v>3.2692378339392869E-3</v>
      </c>
      <c r="EO291">
        <v>129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88</v>
      </c>
      <c r="EY291">
        <v>17</v>
      </c>
      <c r="EZ291">
        <v>3</v>
      </c>
      <c r="FA291">
        <v>1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 t="s">
        <v>830</v>
      </c>
      <c r="FX291">
        <v>394.58999633789063</v>
      </c>
      <c r="FY291">
        <v>396.75</v>
      </c>
      <c r="FZ291">
        <v>402.16000366210938</v>
      </c>
      <c r="GA291">
        <v>396.29998779296881</v>
      </c>
      <c r="GB291">
        <v>401.54998779296881</v>
      </c>
      <c r="GC291">
        <v>448</v>
      </c>
      <c r="GD291">
        <v>395</v>
      </c>
      <c r="GE291">
        <v>254</v>
      </c>
      <c r="GF291">
        <v>189</v>
      </c>
      <c r="GG291">
        <v>0</v>
      </c>
      <c r="GH291">
        <v>8</v>
      </c>
      <c r="GI291">
        <v>0</v>
      </c>
      <c r="GJ291">
        <v>0</v>
      </c>
      <c r="GK291">
        <v>0</v>
      </c>
      <c r="GL291">
        <v>108</v>
      </c>
      <c r="GM291">
        <v>0</v>
      </c>
      <c r="GN291">
        <v>11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1.8</v>
      </c>
      <c r="GX291" t="s">
        <v>218</v>
      </c>
      <c r="GY291">
        <v>1886514</v>
      </c>
      <c r="GZ291">
        <v>2381887</v>
      </c>
      <c r="HA291">
        <v>0.48199999999999998</v>
      </c>
      <c r="HB291">
        <v>0.73799999999999999</v>
      </c>
      <c r="HC291">
        <v>1.67</v>
      </c>
      <c r="HD291">
        <v>2.08</v>
      </c>
      <c r="HE291">
        <v>0.2843</v>
      </c>
      <c r="HF291" s="2">
        <f t="shared" si="100"/>
        <v>5.4442436348062229E-3</v>
      </c>
      <c r="HG291" s="2">
        <f t="shared" si="101"/>
        <v>1.3452366254339876E-2</v>
      </c>
      <c r="HH291" s="2">
        <f t="shared" si="102"/>
        <v>1.1342462685096644E-3</v>
      </c>
      <c r="HI291" s="2">
        <f t="shared" si="103"/>
        <v>1.3074337341797637E-2</v>
      </c>
      <c r="HJ291" s="3">
        <f t="shared" si="104"/>
        <v>402.08722631140932</v>
      </c>
      <c r="HK291" t="str">
        <f t="shared" si="105"/>
        <v>UNH</v>
      </c>
    </row>
    <row r="292" spans="1:219" hidden="1" x14ac:dyDescent="0.25">
      <c r="A292">
        <v>283</v>
      </c>
      <c r="B292" t="s">
        <v>986</v>
      </c>
      <c r="C292">
        <v>9</v>
      </c>
      <c r="D292">
        <v>0</v>
      </c>
      <c r="E292">
        <v>6</v>
      </c>
      <c r="F292">
        <v>0</v>
      </c>
      <c r="G292" t="s">
        <v>218</v>
      </c>
      <c r="H292" t="s">
        <v>218</v>
      </c>
      <c r="I292">
        <v>6</v>
      </c>
      <c r="J292">
        <v>0</v>
      </c>
      <c r="K292" t="s">
        <v>218</v>
      </c>
      <c r="L292" t="s">
        <v>218</v>
      </c>
      <c r="M292">
        <v>94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36</v>
      </c>
      <c r="W292">
        <v>14</v>
      </c>
      <c r="X292">
        <v>8</v>
      </c>
      <c r="Y292">
        <v>7</v>
      </c>
      <c r="Z292">
        <v>41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1</v>
      </c>
      <c r="AN292">
        <v>0</v>
      </c>
      <c r="AO292">
        <v>17</v>
      </c>
      <c r="AP292">
        <v>0</v>
      </c>
      <c r="AQ292">
        <v>1</v>
      </c>
      <c r="AR292">
        <v>0</v>
      </c>
      <c r="AS292">
        <v>1</v>
      </c>
      <c r="AT292">
        <v>0</v>
      </c>
      <c r="AU292" t="s">
        <v>579</v>
      </c>
      <c r="AV292">
        <v>145.50999450683591</v>
      </c>
      <c r="AW292">
        <v>145.80000305175781</v>
      </c>
      <c r="AX292">
        <v>146.6499938964844</v>
      </c>
      <c r="AY292">
        <v>144.69000244140619</v>
      </c>
      <c r="AZ292">
        <v>145.7799987792969</v>
      </c>
      <c r="BA292" s="2">
        <f t="shared" si="88"/>
        <v>1.9890846286124697E-3</v>
      </c>
      <c r="BB292" s="2">
        <f t="shared" si="89"/>
        <v>5.7960510064976045E-3</v>
      </c>
      <c r="BC292" s="2">
        <f t="shared" si="90"/>
        <v>7.613172751152697E-3</v>
      </c>
      <c r="BD292" s="2">
        <f t="shared" si="91"/>
        <v>7.4769951091913089E-3</v>
      </c>
      <c r="BE292">
        <v>169</v>
      </c>
      <c r="BF292">
        <v>4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26</v>
      </c>
      <c r="BO292">
        <v>7</v>
      </c>
      <c r="BP292">
        <v>6</v>
      </c>
      <c r="BQ292">
        <v>3</v>
      </c>
      <c r="BR292">
        <v>2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2</v>
      </c>
      <c r="BZ292">
        <v>0</v>
      </c>
      <c r="CA292">
        <v>0</v>
      </c>
      <c r="CB292">
        <v>0</v>
      </c>
      <c r="CC292">
        <v>1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 t="s">
        <v>513</v>
      </c>
      <c r="CN292">
        <v>145.7799987792969</v>
      </c>
      <c r="CO292">
        <v>143.38999938964841</v>
      </c>
      <c r="CP292">
        <v>147.75</v>
      </c>
      <c r="CQ292">
        <v>143.11000061035159</v>
      </c>
      <c r="CR292">
        <v>145.9100036621094</v>
      </c>
      <c r="CS292" s="2">
        <f t="shared" si="92"/>
        <v>-1.6667824812202525E-2</v>
      </c>
      <c r="CT292" s="2">
        <f t="shared" si="93"/>
        <v>2.9509310391550581E-2</v>
      </c>
      <c r="CU292" s="2">
        <f t="shared" si="94"/>
        <v>1.9527078630913186E-3</v>
      </c>
      <c r="CV292" s="2">
        <f t="shared" si="95"/>
        <v>1.9189932023042866E-2</v>
      </c>
      <c r="CW292">
        <v>3</v>
      </c>
      <c r="CX292">
        <v>13</v>
      </c>
      <c r="CY292">
        <v>10</v>
      </c>
      <c r="CZ292">
        <v>23</v>
      </c>
      <c r="DA292">
        <v>145</v>
      </c>
      <c r="DB292">
        <v>0</v>
      </c>
      <c r="DC292">
        <v>0</v>
      </c>
      <c r="DD292">
        <v>0</v>
      </c>
      <c r="DE292">
        <v>0</v>
      </c>
      <c r="DF292">
        <v>4</v>
      </c>
      <c r="DG292">
        <v>0</v>
      </c>
      <c r="DH292">
        <v>0</v>
      </c>
      <c r="DI292">
        <v>0</v>
      </c>
      <c r="DJ292">
        <v>0</v>
      </c>
      <c r="DK292">
        <v>1</v>
      </c>
      <c r="DL292">
        <v>4</v>
      </c>
      <c r="DM292">
        <v>1</v>
      </c>
      <c r="DN292">
        <v>4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 t="s">
        <v>272</v>
      </c>
      <c r="EF292">
        <v>145.9100036621094</v>
      </c>
      <c r="EG292">
        <v>146.86000061035159</v>
      </c>
      <c r="EH292">
        <v>150.07000732421881</v>
      </c>
      <c r="EI292">
        <v>145.02000427246091</v>
      </c>
      <c r="EJ292">
        <v>147.80999755859381</v>
      </c>
      <c r="EK292" s="2">
        <f t="shared" si="96"/>
        <v>6.4687249373144295E-3</v>
      </c>
      <c r="EL292" s="2">
        <f t="shared" si="97"/>
        <v>2.1390061685891415E-2</v>
      </c>
      <c r="EM292" s="2">
        <f t="shared" si="98"/>
        <v>1.2528914137570735E-2</v>
      </c>
      <c r="EN292" s="2">
        <f t="shared" si="99"/>
        <v>1.887553840887457E-2</v>
      </c>
      <c r="EO292">
        <v>6</v>
      </c>
      <c r="EP292">
        <v>44</v>
      </c>
      <c r="EQ292">
        <v>34</v>
      </c>
      <c r="ER292">
        <v>57</v>
      </c>
      <c r="ES292">
        <v>27</v>
      </c>
      <c r="ET292">
        <v>0</v>
      </c>
      <c r="EU292">
        <v>0</v>
      </c>
      <c r="EV292">
        <v>0</v>
      </c>
      <c r="EW292">
        <v>0</v>
      </c>
      <c r="EX292">
        <v>1</v>
      </c>
      <c r="EY292">
        <v>0</v>
      </c>
      <c r="EZ292">
        <v>1</v>
      </c>
      <c r="FA292">
        <v>2</v>
      </c>
      <c r="FB292">
        <v>19</v>
      </c>
      <c r="FC292">
        <v>1</v>
      </c>
      <c r="FD292">
        <v>23</v>
      </c>
      <c r="FE292">
        <v>1</v>
      </c>
      <c r="FF292">
        <v>23</v>
      </c>
      <c r="FG292">
        <v>0</v>
      </c>
      <c r="FH292">
        <v>0</v>
      </c>
      <c r="FI292">
        <v>19</v>
      </c>
      <c r="FJ292">
        <v>19</v>
      </c>
      <c r="FK292">
        <v>0</v>
      </c>
      <c r="FL292">
        <v>0</v>
      </c>
      <c r="FM292">
        <v>1</v>
      </c>
      <c r="FN292">
        <v>1</v>
      </c>
      <c r="FO292">
        <v>1</v>
      </c>
      <c r="FP292">
        <v>0</v>
      </c>
      <c r="FQ292">
        <v>7</v>
      </c>
      <c r="FR292">
        <v>7</v>
      </c>
      <c r="FS292">
        <v>1</v>
      </c>
      <c r="FT292">
        <v>0</v>
      </c>
      <c r="FU292">
        <v>1</v>
      </c>
      <c r="FV292">
        <v>1</v>
      </c>
      <c r="FW292" t="s">
        <v>402</v>
      </c>
      <c r="FX292">
        <v>147.80999755859381</v>
      </c>
      <c r="FY292">
        <v>148.07000732421881</v>
      </c>
      <c r="FZ292">
        <v>150.8699951171875</v>
      </c>
      <c r="GA292">
        <v>147.8500061035156</v>
      </c>
      <c r="GB292">
        <v>148.5899963378906</v>
      </c>
      <c r="GC292">
        <v>629</v>
      </c>
      <c r="GD292">
        <v>177</v>
      </c>
      <c r="GE292">
        <v>362</v>
      </c>
      <c r="GF292">
        <v>27</v>
      </c>
      <c r="GG292">
        <v>0</v>
      </c>
      <c r="GH292">
        <v>252</v>
      </c>
      <c r="GI292">
        <v>0</v>
      </c>
      <c r="GJ292">
        <v>252</v>
      </c>
      <c r="GK292">
        <v>27</v>
      </c>
      <c r="GL292">
        <v>62</v>
      </c>
      <c r="GM292">
        <v>27</v>
      </c>
      <c r="GN292">
        <v>19</v>
      </c>
      <c r="GO292">
        <v>2</v>
      </c>
      <c r="GP292">
        <v>1</v>
      </c>
      <c r="GQ292">
        <v>1</v>
      </c>
      <c r="GR292">
        <v>1</v>
      </c>
      <c r="GS292">
        <v>2</v>
      </c>
      <c r="GT292">
        <v>1</v>
      </c>
      <c r="GU292">
        <v>1</v>
      </c>
      <c r="GV292">
        <v>1</v>
      </c>
      <c r="GW292">
        <v>2.4</v>
      </c>
      <c r="GX292" t="s">
        <v>218</v>
      </c>
      <c r="GY292">
        <v>665459</v>
      </c>
      <c r="GZ292">
        <v>671162</v>
      </c>
      <c r="HA292">
        <v>1.087</v>
      </c>
      <c r="HB292">
        <v>1.2430000000000001</v>
      </c>
      <c r="HC292">
        <v>1.69</v>
      </c>
      <c r="HD292">
        <v>3.16</v>
      </c>
      <c r="HE292">
        <v>1.7000000000000001E-2</v>
      </c>
      <c r="HF292" s="2">
        <f t="shared" si="100"/>
        <v>1.7559921169968407E-3</v>
      </c>
      <c r="HG292" s="2">
        <f t="shared" si="101"/>
        <v>1.8558944015301448E-2</v>
      </c>
      <c r="HH292" s="2">
        <f t="shared" si="102"/>
        <v>1.4857919215299775E-3</v>
      </c>
      <c r="HI292" s="2">
        <f t="shared" si="103"/>
        <v>4.980081113214907E-3</v>
      </c>
      <c r="HJ292" s="3">
        <f t="shared" si="104"/>
        <v>150.81803030049426</v>
      </c>
      <c r="HK292" t="str">
        <f t="shared" si="105"/>
        <v>UHS</v>
      </c>
    </row>
    <row r="293" spans="1:219" hidden="1" x14ac:dyDescent="0.25">
      <c r="A293">
        <v>284</v>
      </c>
      <c r="B293" t="s">
        <v>987</v>
      </c>
      <c r="C293">
        <v>10</v>
      </c>
      <c r="D293">
        <v>0</v>
      </c>
      <c r="E293">
        <v>6</v>
      </c>
      <c r="F293">
        <v>0</v>
      </c>
      <c r="G293" t="s">
        <v>218</v>
      </c>
      <c r="H293" t="s">
        <v>218</v>
      </c>
      <c r="I293">
        <v>6</v>
      </c>
      <c r="J293">
        <v>0</v>
      </c>
      <c r="K293" t="s">
        <v>218</v>
      </c>
      <c r="L293" t="s">
        <v>218</v>
      </c>
      <c r="M293">
        <v>0</v>
      </c>
      <c r="N293">
        <v>0</v>
      </c>
      <c r="O293">
        <v>0</v>
      </c>
      <c r="P293">
        <v>1</v>
      </c>
      <c r="Q293">
        <v>194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 t="s">
        <v>988</v>
      </c>
      <c r="AV293">
        <v>48.119998931884773</v>
      </c>
      <c r="AW293">
        <v>48</v>
      </c>
      <c r="AX293">
        <v>49.25</v>
      </c>
      <c r="AY293">
        <v>47.049999237060547</v>
      </c>
      <c r="AZ293">
        <v>49.069999694824219</v>
      </c>
      <c r="BA293" s="2">
        <f t="shared" si="88"/>
        <v>-2.4999777475993579E-3</v>
      </c>
      <c r="BB293" s="2">
        <f t="shared" si="89"/>
        <v>2.5380710659898442E-2</v>
      </c>
      <c r="BC293" s="2">
        <f t="shared" si="90"/>
        <v>1.9791682561238644E-2</v>
      </c>
      <c r="BD293" s="2">
        <f t="shared" si="91"/>
        <v>4.1165691264040016E-2</v>
      </c>
      <c r="BE293">
        <v>10</v>
      </c>
      <c r="BF293">
        <v>31</v>
      </c>
      <c r="BG293">
        <v>61</v>
      </c>
      <c r="BH293">
        <v>34</v>
      </c>
      <c r="BI293">
        <v>31</v>
      </c>
      <c r="BJ293">
        <v>1</v>
      </c>
      <c r="BK293">
        <v>1</v>
      </c>
      <c r="BL293">
        <v>0</v>
      </c>
      <c r="BM293">
        <v>0</v>
      </c>
      <c r="BN293">
        <v>9</v>
      </c>
      <c r="BO293">
        <v>0</v>
      </c>
      <c r="BP293">
        <v>1</v>
      </c>
      <c r="BQ293">
        <v>3</v>
      </c>
      <c r="BR293">
        <v>21</v>
      </c>
      <c r="BS293">
        <v>2</v>
      </c>
      <c r="BT293">
        <v>34</v>
      </c>
      <c r="BU293">
        <v>1</v>
      </c>
      <c r="BV293">
        <v>34</v>
      </c>
      <c r="BW293">
        <v>0</v>
      </c>
      <c r="BX293">
        <v>0</v>
      </c>
      <c r="BY293">
        <v>21</v>
      </c>
      <c r="BZ293">
        <v>21</v>
      </c>
      <c r="CA293">
        <v>0</v>
      </c>
      <c r="CB293">
        <v>0</v>
      </c>
      <c r="CC293">
        <v>1</v>
      </c>
      <c r="CD293">
        <v>1</v>
      </c>
      <c r="CE293">
        <v>5</v>
      </c>
      <c r="CF293">
        <v>0</v>
      </c>
      <c r="CG293">
        <v>9</v>
      </c>
      <c r="CH293">
        <v>9</v>
      </c>
      <c r="CI293">
        <v>3</v>
      </c>
      <c r="CJ293">
        <v>0</v>
      </c>
      <c r="CK293">
        <v>3</v>
      </c>
      <c r="CL293">
        <v>1</v>
      </c>
      <c r="CM293" t="s">
        <v>678</v>
      </c>
      <c r="CN293">
        <v>49.069999694824219</v>
      </c>
      <c r="CO293">
        <v>49.569999694824219</v>
      </c>
      <c r="CP293">
        <v>49.939998626708977</v>
      </c>
      <c r="CQ293">
        <v>48.479999542236328</v>
      </c>
      <c r="CR293">
        <v>48.790000915527337</v>
      </c>
      <c r="CS293" s="2">
        <f t="shared" si="92"/>
        <v>1.0086746077833997E-2</v>
      </c>
      <c r="CT293" s="2">
        <f t="shared" si="93"/>
        <v>7.4088694845673153E-3</v>
      </c>
      <c r="CU293" s="2">
        <f t="shared" si="94"/>
        <v>2.1989109527908668E-2</v>
      </c>
      <c r="CV293" s="2">
        <f t="shared" si="95"/>
        <v>6.3537890443521317E-3</v>
      </c>
      <c r="CW293">
        <v>32</v>
      </c>
      <c r="CX293">
        <v>18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16</v>
      </c>
      <c r="DG293">
        <v>3</v>
      </c>
      <c r="DH293">
        <v>5</v>
      </c>
      <c r="DI293">
        <v>5</v>
      </c>
      <c r="DJ293">
        <v>128</v>
      </c>
      <c r="DK293">
        <v>0</v>
      </c>
      <c r="DL293">
        <v>0</v>
      </c>
      <c r="DM293">
        <v>0</v>
      </c>
      <c r="DN293">
        <v>0</v>
      </c>
      <c r="DO293">
        <v>18</v>
      </c>
      <c r="DP293">
        <v>0</v>
      </c>
      <c r="DQ293">
        <v>25</v>
      </c>
      <c r="DR293">
        <v>0</v>
      </c>
      <c r="DS293">
        <v>2</v>
      </c>
      <c r="DT293">
        <v>0</v>
      </c>
      <c r="DU293">
        <v>2</v>
      </c>
      <c r="DV293">
        <v>0</v>
      </c>
      <c r="DW293">
        <v>51</v>
      </c>
      <c r="DX293">
        <v>18</v>
      </c>
      <c r="DY293">
        <v>12</v>
      </c>
      <c r="DZ293">
        <v>12</v>
      </c>
      <c r="EA293">
        <v>2</v>
      </c>
      <c r="EB293">
        <v>2</v>
      </c>
      <c r="EC293">
        <v>1</v>
      </c>
      <c r="ED293">
        <v>1</v>
      </c>
      <c r="EE293" t="s">
        <v>620</v>
      </c>
      <c r="EF293">
        <v>48.790000915527337</v>
      </c>
      <c r="EG293">
        <v>48.5</v>
      </c>
      <c r="EH293">
        <v>49.799999237060547</v>
      </c>
      <c r="EI293">
        <v>47.959999084472663</v>
      </c>
      <c r="EJ293">
        <v>49.450000762939453</v>
      </c>
      <c r="EK293" s="2">
        <f t="shared" si="96"/>
        <v>-5.9794003201512069E-3</v>
      </c>
      <c r="EL293" s="2">
        <f t="shared" si="97"/>
        <v>2.6104402750534605E-2</v>
      </c>
      <c r="EM293" s="2">
        <f t="shared" si="98"/>
        <v>1.1134039495409032E-2</v>
      </c>
      <c r="EN293" s="2">
        <f t="shared" si="99"/>
        <v>3.0131479382776494E-2</v>
      </c>
      <c r="EO293">
        <v>3</v>
      </c>
      <c r="EP293">
        <v>9</v>
      </c>
      <c r="EQ293">
        <v>5</v>
      </c>
      <c r="ER293">
        <v>65</v>
      </c>
      <c r="ES293">
        <v>106</v>
      </c>
      <c r="ET293">
        <v>0</v>
      </c>
      <c r="EU293">
        <v>0</v>
      </c>
      <c r="EV293">
        <v>0</v>
      </c>
      <c r="EW293">
        <v>0</v>
      </c>
      <c r="EX293">
        <v>1</v>
      </c>
      <c r="EY293">
        <v>0</v>
      </c>
      <c r="EZ293">
        <v>0</v>
      </c>
      <c r="FA293">
        <v>1</v>
      </c>
      <c r="FB293">
        <v>3</v>
      </c>
      <c r="FC293">
        <v>1</v>
      </c>
      <c r="FD293">
        <v>5</v>
      </c>
      <c r="FE293">
        <v>1</v>
      </c>
      <c r="FF293">
        <v>5</v>
      </c>
      <c r="FG293">
        <v>0</v>
      </c>
      <c r="FH293">
        <v>0</v>
      </c>
      <c r="FI293">
        <v>3</v>
      </c>
      <c r="FJ293">
        <v>3</v>
      </c>
      <c r="FK293">
        <v>0</v>
      </c>
      <c r="FL293">
        <v>0</v>
      </c>
      <c r="FM293">
        <v>1</v>
      </c>
      <c r="FN293">
        <v>1</v>
      </c>
      <c r="FO293">
        <v>0</v>
      </c>
      <c r="FP293">
        <v>0</v>
      </c>
      <c r="FQ293">
        <v>1</v>
      </c>
      <c r="FR293">
        <v>1</v>
      </c>
      <c r="FS293">
        <v>0</v>
      </c>
      <c r="FT293">
        <v>0</v>
      </c>
      <c r="FU293">
        <v>1</v>
      </c>
      <c r="FV293">
        <v>1</v>
      </c>
      <c r="FW293" t="s">
        <v>482</v>
      </c>
      <c r="FX293">
        <v>49.450000762939453</v>
      </c>
      <c r="FY293">
        <v>49.709999084472663</v>
      </c>
      <c r="FZ293">
        <v>49.900001525878913</v>
      </c>
      <c r="GA293">
        <v>45.799999237060547</v>
      </c>
      <c r="GB293">
        <v>46.689998626708977</v>
      </c>
      <c r="GC293">
        <v>600</v>
      </c>
      <c r="GD293">
        <v>196</v>
      </c>
      <c r="GE293">
        <v>238</v>
      </c>
      <c r="GF293">
        <v>162</v>
      </c>
      <c r="GG293">
        <v>0</v>
      </c>
      <c r="GH293">
        <v>431</v>
      </c>
      <c r="GI293">
        <v>0</v>
      </c>
      <c r="GJ293">
        <v>171</v>
      </c>
      <c r="GK293">
        <v>39</v>
      </c>
      <c r="GL293">
        <v>152</v>
      </c>
      <c r="GM293">
        <v>5</v>
      </c>
      <c r="GN293">
        <v>131</v>
      </c>
      <c r="GO293">
        <v>4</v>
      </c>
      <c r="GP293">
        <v>3</v>
      </c>
      <c r="GQ293">
        <v>2</v>
      </c>
      <c r="GR293">
        <v>1</v>
      </c>
      <c r="GS293">
        <v>5</v>
      </c>
      <c r="GT293">
        <v>2</v>
      </c>
      <c r="GU293">
        <v>3</v>
      </c>
      <c r="GV293">
        <v>2</v>
      </c>
      <c r="GW293">
        <v>1.7</v>
      </c>
      <c r="GX293" t="s">
        <v>218</v>
      </c>
      <c r="GY293">
        <v>695553</v>
      </c>
      <c r="GZ293">
        <v>1073162</v>
      </c>
      <c r="HA293">
        <v>1.0900000000000001</v>
      </c>
      <c r="HB293">
        <v>1.8149999999999999</v>
      </c>
      <c r="HC293">
        <v>7980.25</v>
      </c>
      <c r="HD293">
        <v>5.08</v>
      </c>
      <c r="HE293">
        <v>0</v>
      </c>
      <c r="HF293" s="2">
        <f t="shared" si="100"/>
        <v>5.2303022796559295E-3</v>
      </c>
      <c r="HG293" s="2">
        <f t="shared" si="101"/>
        <v>3.8076640400043216E-3</v>
      </c>
      <c r="HH293" s="2">
        <f t="shared" si="102"/>
        <v>7.8656204373848793E-2</v>
      </c>
      <c r="HI293" s="2">
        <f t="shared" si="103"/>
        <v>1.9061885110857713E-2</v>
      </c>
      <c r="HJ293" s="3">
        <f t="shared" si="104"/>
        <v>49.899278060415256</v>
      </c>
      <c r="HK293" t="str">
        <f t="shared" si="105"/>
        <v>UPWK</v>
      </c>
    </row>
    <row r="294" spans="1:219" hidden="1" x14ac:dyDescent="0.25">
      <c r="A294">
        <v>285</v>
      </c>
      <c r="B294" t="s">
        <v>989</v>
      </c>
      <c r="C294">
        <v>9</v>
      </c>
      <c r="D294">
        <v>0</v>
      </c>
      <c r="E294">
        <v>6</v>
      </c>
      <c r="F294">
        <v>0</v>
      </c>
      <c r="G294" t="s">
        <v>218</v>
      </c>
      <c r="H294" t="s">
        <v>218</v>
      </c>
      <c r="I294">
        <v>6</v>
      </c>
      <c r="J294">
        <v>0</v>
      </c>
      <c r="K294" t="s">
        <v>218</v>
      </c>
      <c r="L294" t="s">
        <v>218</v>
      </c>
      <c r="M294">
        <v>3</v>
      </c>
      <c r="N294">
        <v>10</v>
      </c>
      <c r="O294">
        <v>11</v>
      </c>
      <c r="P294">
        <v>30</v>
      </c>
      <c r="Q294">
        <v>141</v>
      </c>
      <c r="R294">
        <v>0</v>
      </c>
      <c r="S294">
        <v>0</v>
      </c>
      <c r="T294">
        <v>0</v>
      </c>
      <c r="U294">
        <v>0</v>
      </c>
      <c r="V294">
        <v>1</v>
      </c>
      <c r="W294">
        <v>1</v>
      </c>
      <c r="X294">
        <v>0</v>
      </c>
      <c r="Y294">
        <v>0</v>
      </c>
      <c r="Z294">
        <v>0</v>
      </c>
      <c r="AA294">
        <v>1</v>
      </c>
      <c r="AB294">
        <v>2</v>
      </c>
      <c r="AC294">
        <v>1</v>
      </c>
      <c r="AD294">
        <v>2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 t="s">
        <v>319</v>
      </c>
      <c r="AV294">
        <v>57.229999542236328</v>
      </c>
      <c r="AW294">
        <v>57.549999237060547</v>
      </c>
      <c r="AX294">
        <v>58.270000457763672</v>
      </c>
      <c r="AY294">
        <v>57.380001068115227</v>
      </c>
      <c r="AZ294">
        <v>57.790000915527337</v>
      </c>
      <c r="BA294" s="2">
        <f t="shared" si="88"/>
        <v>5.5603770472015812E-3</v>
      </c>
      <c r="BB294" s="2">
        <f t="shared" si="89"/>
        <v>1.2356293376469263E-2</v>
      </c>
      <c r="BC294" s="2">
        <f t="shared" si="90"/>
        <v>2.9539213066721581E-3</v>
      </c>
      <c r="BD294" s="2">
        <f t="shared" si="91"/>
        <v>7.0946503013802342E-3</v>
      </c>
      <c r="BE294">
        <v>3</v>
      </c>
      <c r="BF294">
        <v>130</v>
      </c>
      <c r="BG294">
        <v>62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1</v>
      </c>
      <c r="BO294">
        <v>1</v>
      </c>
      <c r="BP294">
        <v>0</v>
      </c>
      <c r="BQ294">
        <v>0</v>
      </c>
      <c r="BR294">
        <v>0</v>
      </c>
      <c r="BS294">
        <v>1</v>
      </c>
      <c r="BT294">
        <v>2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 t="s">
        <v>729</v>
      </c>
      <c r="CN294">
        <v>57.790000915527337</v>
      </c>
      <c r="CO294">
        <v>58.189998626708977</v>
      </c>
      <c r="CP294">
        <v>58.389999389648438</v>
      </c>
      <c r="CQ294">
        <v>57.830001831054688</v>
      </c>
      <c r="CR294">
        <v>58.319999694824219</v>
      </c>
      <c r="CS294" s="2">
        <f t="shared" si="92"/>
        <v>6.8739941677544714E-3</v>
      </c>
      <c r="CT294" s="2">
        <f t="shared" si="93"/>
        <v>3.4252571507119578E-3</v>
      </c>
      <c r="CU294" s="2">
        <f t="shared" si="94"/>
        <v>6.1865750842113876E-3</v>
      </c>
      <c r="CV294" s="2">
        <f t="shared" si="95"/>
        <v>8.4018838534565266E-3</v>
      </c>
      <c r="CW294">
        <v>56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28</v>
      </c>
      <c r="DG294">
        <v>52</v>
      </c>
      <c r="DH294">
        <v>47</v>
      </c>
      <c r="DI294">
        <v>15</v>
      </c>
      <c r="DJ294">
        <v>8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 t="s">
        <v>342</v>
      </c>
      <c r="EF294">
        <v>58.319999694824219</v>
      </c>
      <c r="EG294">
        <v>58.5</v>
      </c>
      <c r="EH294">
        <v>59.189998626708977</v>
      </c>
      <c r="EI294">
        <v>58.470001220703118</v>
      </c>
      <c r="EJ294">
        <v>58.970001220703118</v>
      </c>
      <c r="EK294" s="2">
        <f t="shared" si="96"/>
        <v>3.0769282936030651E-3</v>
      </c>
      <c r="EL294" s="2">
        <f t="shared" si="97"/>
        <v>1.1657351625577239E-2</v>
      </c>
      <c r="EM294" s="2">
        <f t="shared" si="98"/>
        <v>5.1279964610051465E-4</v>
      </c>
      <c r="EN294" s="2">
        <f t="shared" si="99"/>
        <v>8.4788873944343646E-3</v>
      </c>
      <c r="EO294">
        <v>5</v>
      </c>
      <c r="EP294">
        <v>171</v>
      </c>
      <c r="EQ294">
        <v>19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1</v>
      </c>
      <c r="EY294">
        <v>0</v>
      </c>
      <c r="EZ294">
        <v>0</v>
      </c>
      <c r="FA294">
        <v>0</v>
      </c>
      <c r="FB294">
        <v>0</v>
      </c>
      <c r="FC294">
        <v>1</v>
      </c>
      <c r="FD294">
        <v>1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 t="s">
        <v>322</v>
      </c>
      <c r="FX294">
        <v>58.970001220703118</v>
      </c>
      <c r="FY294">
        <v>59.389999389648438</v>
      </c>
      <c r="FZ294">
        <v>60.130001068115227</v>
      </c>
      <c r="GA294">
        <v>59.279998779296882</v>
      </c>
      <c r="GB294">
        <v>60.029998779296882</v>
      </c>
      <c r="GC294">
        <v>641</v>
      </c>
      <c r="GD294">
        <v>155</v>
      </c>
      <c r="GE294">
        <v>251</v>
      </c>
      <c r="GF294">
        <v>151</v>
      </c>
      <c r="GG294">
        <v>0</v>
      </c>
      <c r="GH294">
        <v>171</v>
      </c>
      <c r="GI294">
        <v>0</v>
      </c>
      <c r="GJ294">
        <v>0</v>
      </c>
      <c r="GK294">
        <v>2</v>
      </c>
      <c r="GL294">
        <v>8</v>
      </c>
      <c r="GM294">
        <v>0</v>
      </c>
      <c r="GN294">
        <v>8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2.2000000000000002</v>
      </c>
      <c r="GX294" t="s">
        <v>218</v>
      </c>
      <c r="GY294">
        <v>5282011</v>
      </c>
      <c r="GZ294">
        <v>6512000</v>
      </c>
      <c r="HC294">
        <v>2.0699999999999998</v>
      </c>
      <c r="HD294">
        <v>1.39</v>
      </c>
      <c r="HE294">
        <v>0.44330000000000003</v>
      </c>
      <c r="HF294" s="2">
        <f t="shared" si="100"/>
        <v>7.0718668675138208E-3</v>
      </c>
      <c r="HG294" s="2">
        <f t="shared" si="101"/>
        <v>1.2306696579441501E-2</v>
      </c>
      <c r="HH294" s="2">
        <f t="shared" si="102"/>
        <v>1.8521739599601794E-3</v>
      </c>
      <c r="HI294" s="2">
        <f t="shared" si="103"/>
        <v>1.2493753377497363E-2</v>
      </c>
      <c r="HJ294" s="3">
        <f t="shared" si="104"/>
        <v>60.12089409199006</v>
      </c>
      <c r="HK294" t="str">
        <f t="shared" si="105"/>
        <v>USB</v>
      </c>
    </row>
    <row r="295" spans="1:219" hidden="1" x14ac:dyDescent="0.25">
      <c r="A295">
        <v>286</v>
      </c>
      <c r="B295" t="s">
        <v>990</v>
      </c>
      <c r="C295">
        <v>9</v>
      </c>
      <c r="D295">
        <v>1</v>
      </c>
      <c r="E295">
        <v>6</v>
      </c>
      <c r="F295">
        <v>0</v>
      </c>
      <c r="G295" t="s">
        <v>218</v>
      </c>
      <c r="H295" t="s">
        <v>218</v>
      </c>
      <c r="I295">
        <v>6</v>
      </c>
      <c r="J295">
        <v>0</v>
      </c>
      <c r="K295" t="s">
        <v>218</v>
      </c>
      <c r="L295" t="s">
        <v>218</v>
      </c>
      <c r="M295">
        <v>4</v>
      </c>
      <c r="N295">
        <v>5</v>
      </c>
      <c r="O295">
        <v>7</v>
      </c>
      <c r="P295">
        <v>17</v>
      </c>
      <c r="Q295">
        <v>152</v>
      </c>
      <c r="R295">
        <v>0</v>
      </c>
      <c r="S295">
        <v>0</v>
      </c>
      <c r="T295">
        <v>0</v>
      </c>
      <c r="U295">
        <v>0</v>
      </c>
      <c r="V295">
        <v>2</v>
      </c>
      <c r="W295">
        <v>4</v>
      </c>
      <c r="X295">
        <v>0</v>
      </c>
      <c r="Y295">
        <v>1</v>
      </c>
      <c r="Z295">
        <v>4</v>
      </c>
      <c r="AA295">
        <v>1</v>
      </c>
      <c r="AB295">
        <v>11</v>
      </c>
      <c r="AC295">
        <v>1</v>
      </c>
      <c r="AD295">
        <v>11</v>
      </c>
      <c r="AE295">
        <v>3</v>
      </c>
      <c r="AF295">
        <v>0</v>
      </c>
      <c r="AG295">
        <v>4</v>
      </c>
      <c r="AH295">
        <v>4</v>
      </c>
      <c r="AI295">
        <v>1</v>
      </c>
      <c r="AJ295">
        <v>0</v>
      </c>
      <c r="AK295">
        <v>2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 t="s">
        <v>606</v>
      </c>
      <c r="AV295">
        <v>81.400001525878906</v>
      </c>
      <c r="AW295">
        <v>83.720001220703125</v>
      </c>
      <c r="AX295">
        <v>84.910003662109375</v>
      </c>
      <c r="AY295">
        <v>81.849998474121094</v>
      </c>
      <c r="AZ295">
        <v>83.760002136230469</v>
      </c>
      <c r="BA295" s="2">
        <f t="shared" si="88"/>
        <v>2.7711414966517078E-2</v>
      </c>
      <c r="BB295" s="2">
        <f t="shared" si="89"/>
        <v>1.4014867389969043E-2</v>
      </c>
      <c r="BC295" s="2">
        <f t="shared" si="90"/>
        <v>2.2336391773959963E-2</v>
      </c>
      <c r="BD295" s="2">
        <f t="shared" si="91"/>
        <v>2.2803290513327301E-2</v>
      </c>
      <c r="BE295">
        <v>100</v>
      </c>
      <c r="BF295">
        <v>41</v>
      </c>
      <c r="BG295">
        <v>6</v>
      </c>
      <c r="BH295">
        <v>0</v>
      </c>
      <c r="BI295">
        <v>0</v>
      </c>
      <c r="BJ295">
        <v>1</v>
      </c>
      <c r="BK295">
        <v>6</v>
      </c>
      <c r="BL295">
        <v>0</v>
      </c>
      <c r="BM295">
        <v>0</v>
      </c>
      <c r="BN295">
        <v>22</v>
      </c>
      <c r="BO295">
        <v>13</v>
      </c>
      <c r="BP295">
        <v>2</v>
      </c>
      <c r="BQ295">
        <v>2</v>
      </c>
      <c r="BR295">
        <v>19</v>
      </c>
      <c r="BS295">
        <v>1</v>
      </c>
      <c r="BT295">
        <v>24</v>
      </c>
      <c r="BU295">
        <v>0</v>
      </c>
      <c r="BV295">
        <v>0</v>
      </c>
      <c r="BW295">
        <v>21</v>
      </c>
      <c r="BX295">
        <v>6</v>
      </c>
      <c r="BY295">
        <v>19</v>
      </c>
      <c r="BZ295">
        <v>16</v>
      </c>
      <c r="CA295">
        <v>1</v>
      </c>
      <c r="CB295">
        <v>1</v>
      </c>
      <c r="CC295">
        <v>2</v>
      </c>
      <c r="CD295">
        <v>1</v>
      </c>
      <c r="CE295">
        <v>3</v>
      </c>
      <c r="CF295">
        <v>0</v>
      </c>
      <c r="CG295">
        <v>5</v>
      </c>
      <c r="CH295">
        <v>5</v>
      </c>
      <c r="CI295">
        <v>2</v>
      </c>
      <c r="CJ295">
        <v>0</v>
      </c>
      <c r="CK295">
        <v>2</v>
      </c>
      <c r="CL295">
        <v>1</v>
      </c>
      <c r="CM295" t="s">
        <v>991</v>
      </c>
      <c r="CN295">
        <v>83.760002136230469</v>
      </c>
      <c r="CO295">
        <v>84.360000610351563</v>
      </c>
      <c r="CP295">
        <v>86.05999755859375</v>
      </c>
      <c r="CQ295">
        <v>84.319999694824219</v>
      </c>
      <c r="CR295">
        <v>84.930000305175781</v>
      </c>
      <c r="CS295" s="2">
        <f t="shared" si="92"/>
        <v>7.1123573942633023E-3</v>
      </c>
      <c r="CT295" s="2">
        <f t="shared" si="93"/>
        <v>1.9753625336611846E-2</v>
      </c>
      <c r="CU295" s="2">
        <f t="shared" si="94"/>
        <v>4.7416921808840495E-4</v>
      </c>
      <c r="CV295" s="2">
        <f t="shared" si="95"/>
        <v>7.1823926546529249E-3</v>
      </c>
      <c r="CW295">
        <v>49</v>
      </c>
      <c r="CX295">
        <v>63</v>
      </c>
      <c r="CY295">
        <v>40</v>
      </c>
      <c r="CZ295">
        <v>29</v>
      </c>
      <c r="DA295">
        <v>1</v>
      </c>
      <c r="DB295">
        <v>0</v>
      </c>
      <c r="DC295">
        <v>0</v>
      </c>
      <c r="DD295">
        <v>0</v>
      </c>
      <c r="DE295">
        <v>0</v>
      </c>
      <c r="DF295">
        <v>1</v>
      </c>
      <c r="DG295">
        <v>0</v>
      </c>
      <c r="DH295">
        <v>0</v>
      </c>
      <c r="DI295">
        <v>0</v>
      </c>
      <c r="DJ295">
        <v>0</v>
      </c>
      <c r="DK295">
        <v>1</v>
      </c>
      <c r="DL295">
        <v>1</v>
      </c>
      <c r="DM295">
        <v>1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 t="s">
        <v>623</v>
      </c>
      <c r="EF295">
        <v>84.930000305175781</v>
      </c>
      <c r="EG295">
        <v>84.879997253417969</v>
      </c>
      <c r="EH295">
        <v>84.879997253417969</v>
      </c>
      <c r="EI295">
        <v>83.010002136230469</v>
      </c>
      <c r="EJ295">
        <v>83.449996948242188</v>
      </c>
      <c r="EK295" s="2">
        <f t="shared" si="96"/>
        <v>-5.8910289085578604E-4</v>
      </c>
      <c r="EL295" s="2">
        <f t="shared" si="97"/>
        <v>0</v>
      </c>
      <c r="EM295" s="2">
        <f t="shared" si="98"/>
        <v>2.2031045920093972E-2</v>
      </c>
      <c r="EN295" s="2">
        <f t="shared" si="99"/>
        <v>5.2725563583257973E-3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167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1</v>
      </c>
      <c r="FP295">
        <v>0</v>
      </c>
      <c r="FQ295">
        <v>0</v>
      </c>
      <c r="FR295">
        <v>0</v>
      </c>
      <c r="FS295">
        <v>1</v>
      </c>
      <c r="FT295">
        <v>0</v>
      </c>
      <c r="FU295">
        <v>0</v>
      </c>
      <c r="FV295">
        <v>0</v>
      </c>
      <c r="FW295" t="s">
        <v>992</v>
      </c>
      <c r="FX295">
        <v>83.449996948242188</v>
      </c>
      <c r="FY295">
        <v>84.199996948242188</v>
      </c>
      <c r="FZ295">
        <v>85.330001831054688</v>
      </c>
      <c r="GA295">
        <v>83.639999389648438</v>
      </c>
      <c r="GB295">
        <v>84.94000244140625</v>
      </c>
      <c r="GC295">
        <v>514</v>
      </c>
      <c r="GD295">
        <v>237</v>
      </c>
      <c r="GE295">
        <v>182</v>
      </c>
      <c r="GF295">
        <v>168</v>
      </c>
      <c r="GG295">
        <v>0</v>
      </c>
      <c r="GH295">
        <v>199</v>
      </c>
      <c r="GI295">
        <v>0</v>
      </c>
      <c r="GJ295">
        <v>30</v>
      </c>
      <c r="GK295">
        <v>11</v>
      </c>
      <c r="GL295">
        <v>190</v>
      </c>
      <c r="GM295">
        <v>0</v>
      </c>
      <c r="GN295">
        <v>167</v>
      </c>
      <c r="GO295">
        <v>4</v>
      </c>
      <c r="GP295">
        <v>0</v>
      </c>
      <c r="GQ295">
        <v>2</v>
      </c>
      <c r="GR295">
        <v>0</v>
      </c>
      <c r="GS295">
        <v>2</v>
      </c>
      <c r="GT295">
        <v>0</v>
      </c>
      <c r="GU295">
        <v>1</v>
      </c>
      <c r="GV295">
        <v>0</v>
      </c>
      <c r="GW295">
        <v>2.2999999999999998</v>
      </c>
      <c r="GX295" t="s">
        <v>218</v>
      </c>
      <c r="GY295">
        <v>222430</v>
      </c>
      <c r="GZ295">
        <v>424775</v>
      </c>
      <c r="HA295">
        <v>1.444</v>
      </c>
      <c r="HB295">
        <v>2.8380000000000001</v>
      </c>
      <c r="HC295">
        <v>0.68</v>
      </c>
      <c r="HD295">
        <v>2.02</v>
      </c>
      <c r="HE295">
        <v>0.1046</v>
      </c>
      <c r="HF295" s="2">
        <f t="shared" si="100"/>
        <v>8.9073637432673936E-3</v>
      </c>
      <c r="HG295" s="2">
        <f t="shared" si="101"/>
        <v>1.3242761731680264E-2</v>
      </c>
      <c r="HH295" s="2">
        <f t="shared" si="102"/>
        <v>6.6508025996483422E-3</v>
      </c>
      <c r="HI295" s="2">
        <f t="shared" si="103"/>
        <v>1.5304956609279441E-2</v>
      </c>
      <c r="HJ295" s="3">
        <f t="shared" si="104"/>
        <v>85.315037445635966</v>
      </c>
      <c r="HK295" t="str">
        <f t="shared" si="105"/>
        <v>UFPI</v>
      </c>
    </row>
    <row r="296" spans="1:219" hidden="1" x14ac:dyDescent="0.25">
      <c r="A296">
        <v>287</v>
      </c>
      <c r="B296" t="s">
        <v>993</v>
      </c>
      <c r="C296">
        <v>10</v>
      </c>
      <c r="D296">
        <v>1</v>
      </c>
      <c r="E296">
        <v>5</v>
      </c>
      <c r="F296">
        <v>1</v>
      </c>
      <c r="G296" t="s">
        <v>218</v>
      </c>
      <c r="H296" t="s">
        <v>218</v>
      </c>
      <c r="I296">
        <v>5</v>
      </c>
      <c r="J296">
        <v>1</v>
      </c>
      <c r="K296" t="s">
        <v>218</v>
      </c>
      <c r="L296" t="s">
        <v>218</v>
      </c>
      <c r="M296">
        <v>5</v>
      </c>
      <c r="N296">
        <v>32</v>
      </c>
      <c r="O296">
        <v>109</v>
      </c>
      <c r="P296">
        <v>23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1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 t="s">
        <v>810</v>
      </c>
      <c r="AV296">
        <v>333.41000366210938</v>
      </c>
      <c r="AW296">
        <v>335.39999389648438</v>
      </c>
      <c r="AX296">
        <v>338.5</v>
      </c>
      <c r="AY296">
        <v>325.20001220703119</v>
      </c>
      <c r="AZ296">
        <v>326.57000732421881</v>
      </c>
      <c r="BA296" s="2">
        <f t="shared" si="88"/>
        <v>5.933185064365798E-3</v>
      </c>
      <c r="BB296" s="2">
        <f t="shared" si="89"/>
        <v>9.1580682526311019E-3</v>
      </c>
      <c r="BC296" s="2">
        <f t="shared" si="90"/>
        <v>3.0411394976355366E-2</v>
      </c>
      <c r="BD296" s="2">
        <f t="shared" si="91"/>
        <v>4.1951039178790284E-3</v>
      </c>
      <c r="BE296">
        <v>2</v>
      </c>
      <c r="BF296">
        <v>6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2</v>
      </c>
      <c r="BP296">
        <v>5</v>
      </c>
      <c r="BQ296">
        <v>1</v>
      </c>
      <c r="BR296">
        <v>155</v>
      </c>
      <c r="BS296">
        <v>0</v>
      </c>
      <c r="BT296">
        <v>0</v>
      </c>
      <c r="BU296">
        <v>0</v>
      </c>
      <c r="BV296">
        <v>0</v>
      </c>
      <c r="BW296">
        <v>6</v>
      </c>
      <c r="BX296">
        <v>0</v>
      </c>
      <c r="BY296">
        <v>0</v>
      </c>
      <c r="BZ296">
        <v>0</v>
      </c>
      <c r="CA296">
        <v>1</v>
      </c>
      <c r="CB296">
        <v>0</v>
      </c>
      <c r="CC296">
        <v>0</v>
      </c>
      <c r="CD296">
        <v>0</v>
      </c>
      <c r="CE296">
        <v>9</v>
      </c>
      <c r="CF296">
        <v>6</v>
      </c>
      <c r="CG296">
        <v>0</v>
      </c>
      <c r="CH296">
        <v>0</v>
      </c>
      <c r="CI296">
        <v>1</v>
      </c>
      <c r="CJ296">
        <v>1</v>
      </c>
      <c r="CK296">
        <v>0</v>
      </c>
      <c r="CL296">
        <v>0</v>
      </c>
      <c r="CM296" t="s">
        <v>994</v>
      </c>
      <c r="CN296">
        <v>326.57000732421881</v>
      </c>
      <c r="CO296">
        <v>327.3800048828125</v>
      </c>
      <c r="CP296">
        <v>331.67001342773438</v>
      </c>
      <c r="CQ296">
        <v>325.25</v>
      </c>
      <c r="CR296">
        <v>326.32998657226563</v>
      </c>
      <c r="CS296" s="2">
        <f t="shared" si="92"/>
        <v>2.474181521512353E-3</v>
      </c>
      <c r="CT296" s="2">
        <f t="shared" si="93"/>
        <v>1.2934568611089103E-2</v>
      </c>
      <c r="CU296" s="2">
        <f t="shared" si="94"/>
        <v>6.5062155630883911E-3</v>
      </c>
      <c r="CV296" s="2">
        <f t="shared" si="95"/>
        <v>3.3094922829791651E-3</v>
      </c>
      <c r="CW296">
        <v>80</v>
      </c>
      <c r="CX296">
        <v>33</v>
      </c>
      <c r="CY296">
        <v>11</v>
      </c>
      <c r="CZ296">
        <v>0</v>
      </c>
      <c r="DA296">
        <v>0</v>
      </c>
      <c r="DB296">
        <v>1</v>
      </c>
      <c r="DC296">
        <v>11</v>
      </c>
      <c r="DD296">
        <v>0</v>
      </c>
      <c r="DE296">
        <v>0</v>
      </c>
      <c r="DF296">
        <v>30</v>
      </c>
      <c r="DG296">
        <v>11</v>
      </c>
      <c r="DH296">
        <v>9</v>
      </c>
      <c r="DI296">
        <v>5</v>
      </c>
      <c r="DJ296">
        <v>3</v>
      </c>
      <c r="DK296">
        <v>1</v>
      </c>
      <c r="DL296">
        <v>2</v>
      </c>
      <c r="DM296">
        <v>0</v>
      </c>
      <c r="DN296">
        <v>0</v>
      </c>
      <c r="DO296">
        <v>44</v>
      </c>
      <c r="DP296">
        <v>11</v>
      </c>
      <c r="DQ296">
        <v>0</v>
      </c>
      <c r="DR296">
        <v>0</v>
      </c>
      <c r="DS296">
        <v>1</v>
      </c>
      <c r="DT296">
        <v>1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 t="s">
        <v>277</v>
      </c>
      <c r="EF296">
        <v>326.32998657226563</v>
      </c>
      <c r="EG296">
        <v>326.66000366210938</v>
      </c>
      <c r="EH296">
        <v>327.44000244140619</v>
      </c>
      <c r="EI296">
        <v>323.19000244140619</v>
      </c>
      <c r="EJ296">
        <v>324.41000366210938</v>
      </c>
      <c r="EK296" s="2">
        <f t="shared" si="96"/>
        <v>1.0102770040532061E-3</v>
      </c>
      <c r="EL296" s="2">
        <f t="shared" si="97"/>
        <v>2.3821120616941416E-3</v>
      </c>
      <c r="EM296" s="2">
        <f t="shared" si="98"/>
        <v>1.0622669386523564E-2</v>
      </c>
      <c r="EN296" s="2">
        <f t="shared" si="99"/>
        <v>3.7606769425454489E-3</v>
      </c>
      <c r="EO296">
        <v>23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29</v>
      </c>
      <c r="EY296">
        <v>19</v>
      </c>
      <c r="EZ296">
        <v>35</v>
      </c>
      <c r="FA296">
        <v>19</v>
      </c>
      <c r="FB296">
        <v>30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2</v>
      </c>
      <c r="FP296">
        <v>0</v>
      </c>
      <c r="FQ296">
        <v>1</v>
      </c>
      <c r="FR296">
        <v>0</v>
      </c>
      <c r="FS296">
        <v>1</v>
      </c>
      <c r="FT296">
        <v>0</v>
      </c>
      <c r="FU296">
        <v>1</v>
      </c>
      <c r="FV296">
        <v>0</v>
      </c>
      <c r="FW296" t="s">
        <v>503</v>
      </c>
      <c r="FX296">
        <v>324.41000366210938</v>
      </c>
      <c r="FY296">
        <v>326.79998779296881</v>
      </c>
      <c r="FZ296">
        <v>328.70999145507813</v>
      </c>
      <c r="GA296">
        <v>323.70999145507813</v>
      </c>
      <c r="GB296">
        <v>325.51998901367188</v>
      </c>
      <c r="GC296">
        <v>324</v>
      </c>
      <c r="GD296">
        <v>354</v>
      </c>
      <c r="GE296">
        <v>147</v>
      </c>
      <c r="GF296">
        <v>190</v>
      </c>
      <c r="GG296">
        <v>0</v>
      </c>
      <c r="GH296">
        <v>23</v>
      </c>
      <c r="GI296">
        <v>0</v>
      </c>
      <c r="GJ296">
        <v>0</v>
      </c>
      <c r="GK296">
        <v>0</v>
      </c>
      <c r="GL296">
        <v>188</v>
      </c>
      <c r="GM296">
        <v>0</v>
      </c>
      <c r="GN296">
        <v>33</v>
      </c>
      <c r="GO296">
        <v>0</v>
      </c>
      <c r="GP296">
        <v>0</v>
      </c>
      <c r="GQ296">
        <v>0</v>
      </c>
      <c r="GR296">
        <v>0</v>
      </c>
      <c r="GS296">
        <v>1</v>
      </c>
      <c r="GT296">
        <v>1</v>
      </c>
      <c r="GU296">
        <v>0</v>
      </c>
      <c r="GV296">
        <v>0</v>
      </c>
      <c r="GW296">
        <v>2.7</v>
      </c>
      <c r="GX296" t="s">
        <v>288</v>
      </c>
      <c r="GY296">
        <v>179560</v>
      </c>
      <c r="GZ296">
        <v>337150</v>
      </c>
      <c r="HA296">
        <v>1.4430000000000001</v>
      </c>
      <c r="HB296">
        <v>1.6020000000000001</v>
      </c>
      <c r="HC296">
        <v>1.38</v>
      </c>
      <c r="HD296">
        <v>2.2000000000000002</v>
      </c>
      <c r="HF296" s="2">
        <f t="shared" si="100"/>
        <v>7.3132932072613732E-3</v>
      </c>
      <c r="HG296" s="2">
        <f t="shared" si="101"/>
        <v>5.8106042157539672E-3</v>
      </c>
      <c r="HH296" s="2">
        <f t="shared" si="102"/>
        <v>9.4553135046266945E-3</v>
      </c>
      <c r="HI296" s="2">
        <f t="shared" si="103"/>
        <v>5.5603269220979579E-3</v>
      </c>
      <c r="HJ296" s="3">
        <f t="shared" si="104"/>
        <v>328.69889317974696</v>
      </c>
      <c r="HK296" t="str">
        <f t="shared" si="105"/>
        <v>MTN</v>
      </c>
    </row>
    <row r="297" spans="1:219" hidden="1" x14ac:dyDescent="0.25">
      <c r="A297">
        <v>288</v>
      </c>
      <c r="B297" t="s">
        <v>995</v>
      </c>
      <c r="C297">
        <v>9</v>
      </c>
      <c r="D297">
        <v>0</v>
      </c>
      <c r="E297">
        <v>6</v>
      </c>
      <c r="F297">
        <v>0</v>
      </c>
      <c r="G297" t="s">
        <v>218</v>
      </c>
      <c r="H297" t="s">
        <v>218</v>
      </c>
      <c r="I297">
        <v>6</v>
      </c>
      <c r="J297">
        <v>0</v>
      </c>
      <c r="K297" t="s">
        <v>218</v>
      </c>
      <c r="L297" t="s">
        <v>218</v>
      </c>
      <c r="M297">
        <v>4</v>
      </c>
      <c r="N297">
        <v>13</v>
      </c>
      <c r="O297">
        <v>11</v>
      </c>
      <c r="P297">
        <v>43</v>
      </c>
      <c r="Q297">
        <v>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1</v>
      </c>
      <c r="AB297">
        <v>1</v>
      </c>
      <c r="AC297">
        <v>1</v>
      </c>
      <c r="AD297">
        <v>1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 t="s">
        <v>996</v>
      </c>
      <c r="AV297">
        <v>242.27000427246091</v>
      </c>
      <c r="AW297">
        <v>244.6199951171875</v>
      </c>
      <c r="AX297">
        <v>246.86000061035159</v>
      </c>
      <c r="AY297">
        <v>243.19999694824219</v>
      </c>
      <c r="AZ297">
        <v>243.52000427246091</v>
      </c>
      <c r="BA297" s="2">
        <f t="shared" si="88"/>
        <v>9.6066997450506841E-3</v>
      </c>
      <c r="BB297" s="2">
        <f t="shared" si="89"/>
        <v>9.0739912809922885E-3</v>
      </c>
      <c r="BC297" s="2">
        <f t="shared" si="90"/>
        <v>5.8049145502805377E-3</v>
      </c>
      <c r="BD297" s="2">
        <f t="shared" si="91"/>
        <v>1.3140905001820524E-3</v>
      </c>
      <c r="BE297">
        <v>27</v>
      </c>
      <c r="BF297">
        <v>6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23</v>
      </c>
      <c r="BO297">
        <v>14</v>
      </c>
      <c r="BP297">
        <v>8</v>
      </c>
      <c r="BQ297">
        <v>3</v>
      </c>
      <c r="BR297">
        <v>2</v>
      </c>
      <c r="BS297">
        <v>0</v>
      </c>
      <c r="BT297">
        <v>0</v>
      </c>
      <c r="BU297">
        <v>0</v>
      </c>
      <c r="BV297">
        <v>0</v>
      </c>
      <c r="BW297">
        <v>6</v>
      </c>
      <c r="BX297">
        <v>0</v>
      </c>
      <c r="BY297">
        <v>0</v>
      </c>
      <c r="BZ297">
        <v>0</v>
      </c>
      <c r="CA297">
        <v>1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 t="s">
        <v>704</v>
      </c>
      <c r="CN297">
        <v>243.52000427246091</v>
      </c>
      <c r="CO297">
        <v>244.1300048828125</v>
      </c>
      <c r="CP297">
        <v>246.1000061035156</v>
      </c>
      <c r="CQ297">
        <v>243.2200012207031</v>
      </c>
      <c r="CR297">
        <v>245.55999755859369</v>
      </c>
      <c r="CS297" s="2">
        <f t="shared" si="92"/>
        <v>2.4986711921969329E-3</v>
      </c>
      <c r="CT297" s="2">
        <f t="shared" si="93"/>
        <v>8.0048808283021966E-3</v>
      </c>
      <c r="CU297" s="2">
        <f t="shared" si="94"/>
        <v>3.7275371478660002E-3</v>
      </c>
      <c r="CV297" s="2">
        <f t="shared" si="95"/>
        <v>9.5292244712302798E-3</v>
      </c>
      <c r="CW297">
        <v>32</v>
      </c>
      <c r="CX297">
        <v>38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6</v>
      </c>
      <c r="DG297">
        <v>1</v>
      </c>
      <c r="DH297">
        <v>1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 t="s">
        <v>440</v>
      </c>
      <c r="EF297">
        <v>245.55999755859369</v>
      </c>
      <c r="EG297">
        <v>246.71000671386719</v>
      </c>
      <c r="EH297">
        <v>248.47999572753901</v>
      </c>
      <c r="EI297">
        <v>245.11000061035159</v>
      </c>
      <c r="EJ297">
        <v>246.4700012207031</v>
      </c>
      <c r="EK297" s="2">
        <f t="shared" si="96"/>
        <v>4.6613802601337406E-3</v>
      </c>
      <c r="EL297" s="2">
        <f t="shared" si="97"/>
        <v>7.1232656314620391E-3</v>
      </c>
      <c r="EM297" s="2">
        <f t="shared" si="98"/>
        <v>6.4853717318863469E-3</v>
      </c>
      <c r="EN297" s="2">
        <f t="shared" si="99"/>
        <v>5.5179153796233171E-3</v>
      </c>
      <c r="EO297">
        <v>70</v>
      </c>
      <c r="EP297">
        <v>4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20</v>
      </c>
      <c r="EY297">
        <v>1</v>
      </c>
      <c r="EZ297">
        <v>1</v>
      </c>
      <c r="FA297">
        <v>4</v>
      </c>
      <c r="FB297">
        <v>3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3</v>
      </c>
      <c r="FJ297">
        <v>0</v>
      </c>
      <c r="FK297">
        <v>0</v>
      </c>
      <c r="FL297">
        <v>0</v>
      </c>
      <c r="FM297">
        <v>1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 t="s">
        <v>597</v>
      </c>
      <c r="FX297">
        <v>246.4700012207031</v>
      </c>
      <c r="FY297">
        <v>248.61000061035159</v>
      </c>
      <c r="FZ297">
        <v>248.61000061035159</v>
      </c>
      <c r="GA297">
        <v>243.6499938964844</v>
      </c>
      <c r="GB297">
        <v>247.0899963378906</v>
      </c>
      <c r="GC297">
        <v>308</v>
      </c>
      <c r="GD297">
        <v>88</v>
      </c>
      <c r="GE297">
        <v>144</v>
      </c>
      <c r="GF297">
        <v>37</v>
      </c>
      <c r="GG297">
        <v>0</v>
      </c>
      <c r="GH297">
        <v>103</v>
      </c>
      <c r="GI297">
        <v>0</v>
      </c>
      <c r="GJ297">
        <v>0</v>
      </c>
      <c r="GK297">
        <v>1</v>
      </c>
      <c r="GL297">
        <v>5</v>
      </c>
      <c r="GM297">
        <v>0</v>
      </c>
      <c r="GN297">
        <v>3</v>
      </c>
      <c r="GO297">
        <v>1</v>
      </c>
      <c r="GP297">
        <v>1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1.8</v>
      </c>
      <c r="GX297" t="s">
        <v>218</v>
      </c>
      <c r="GY297">
        <v>75005</v>
      </c>
      <c r="GZ297">
        <v>110800</v>
      </c>
      <c r="HA297">
        <v>1.48</v>
      </c>
      <c r="HB297">
        <v>2.367</v>
      </c>
      <c r="HC297">
        <v>2.46</v>
      </c>
      <c r="HD297">
        <v>2.16</v>
      </c>
      <c r="HE297">
        <v>0.25869999999999999</v>
      </c>
      <c r="HF297" s="2">
        <f t="shared" si="100"/>
        <v>8.6078572237426876E-3</v>
      </c>
      <c r="HG297" s="2">
        <f t="shared" si="101"/>
        <v>0</v>
      </c>
      <c r="HH297" s="2">
        <f t="shared" si="102"/>
        <v>1.9950954111620955E-2</v>
      </c>
      <c r="HI297" s="2">
        <f t="shared" si="103"/>
        <v>1.3922062780324262E-2</v>
      </c>
      <c r="HJ297" s="3">
        <f t="shared" si="104"/>
        <v>248.61000061035159</v>
      </c>
      <c r="HK297" t="str">
        <f t="shared" si="105"/>
        <v>VMI</v>
      </c>
    </row>
    <row r="298" spans="1:219" hidden="1" x14ac:dyDescent="0.25">
      <c r="A298">
        <v>289</v>
      </c>
      <c r="B298" t="s">
        <v>997</v>
      </c>
      <c r="C298">
        <v>9</v>
      </c>
      <c r="D298">
        <v>0</v>
      </c>
      <c r="E298">
        <v>6</v>
      </c>
      <c r="F298">
        <v>0</v>
      </c>
      <c r="G298" t="s">
        <v>218</v>
      </c>
      <c r="H298" t="s">
        <v>218</v>
      </c>
      <c r="I298">
        <v>6</v>
      </c>
      <c r="J298">
        <v>0</v>
      </c>
      <c r="K298" t="s">
        <v>218</v>
      </c>
      <c r="L298" t="s">
        <v>218</v>
      </c>
      <c r="M298">
        <v>0</v>
      </c>
      <c r="N298">
        <v>5</v>
      </c>
      <c r="O298">
        <v>18</v>
      </c>
      <c r="P298">
        <v>83</v>
      </c>
      <c r="Q298">
        <v>48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0</v>
      </c>
      <c r="Z298">
        <v>0</v>
      </c>
      <c r="AA298">
        <v>1</v>
      </c>
      <c r="AB298">
        <v>1</v>
      </c>
      <c r="AC298">
        <v>1</v>
      </c>
      <c r="AD298">
        <v>1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 t="s">
        <v>495</v>
      </c>
      <c r="AV298">
        <v>22.870000839233398</v>
      </c>
      <c r="AW298">
        <v>22.930000305175781</v>
      </c>
      <c r="AX298">
        <v>23.670000076293949</v>
      </c>
      <c r="AY298">
        <v>22.70999908447266</v>
      </c>
      <c r="AZ298">
        <v>23.35000038146973</v>
      </c>
      <c r="BA298" s="2">
        <f t="shared" si="88"/>
        <v>2.6166360725621285E-3</v>
      </c>
      <c r="BB298" s="2">
        <f t="shared" si="89"/>
        <v>3.1263192595394007E-2</v>
      </c>
      <c r="BC298" s="2">
        <f t="shared" si="90"/>
        <v>9.594470901662544E-3</v>
      </c>
      <c r="BD298" s="2">
        <f t="shared" si="91"/>
        <v>2.7409048674147618E-2</v>
      </c>
      <c r="BE298">
        <v>9</v>
      </c>
      <c r="BF298">
        <v>22</v>
      </c>
      <c r="BG298">
        <v>13</v>
      </c>
      <c r="BH298">
        <v>6</v>
      </c>
      <c r="BI298">
        <v>89</v>
      </c>
      <c r="BJ298">
        <v>1</v>
      </c>
      <c r="BK298">
        <v>6</v>
      </c>
      <c r="BL298">
        <v>0</v>
      </c>
      <c r="BM298">
        <v>0</v>
      </c>
      <c r="BN298">
        <v>2</v>
      </c>
      <c r="BO298">
        <v>2</v>
      </c>
      <c r="BP298">
        <v>0</v>
      </c>
      <c r="BQ298">
        <v>0</v>
      </c>
      <c r="BR298">
        <v>3</v>
      </c>
      <c r="BS298">
        <v>2</v>
      </c>
      <c r="BT298">
        <v>7</v>
      </c>
      <c r="BU298">
        <v>1</v>
      </c>
      <c r="BV298">
        <v>7</v>
      </c>
      <c r="BW298">
        <v>1</v>
      </c>
      <c r="BX298">
        <v>0</v>
      </c>
      <c r="BY298">
        <v>3</v>
      </c>
      <c r="BZ298">
        <v>3</v>
      </c>
      <c r="CA298">
        <v>1</v>
      </c>
      <c r="CB298">
        <v>0</v>
      </c>
      <c r="CC298">
        <v>1</v>
      </c>
      <c r="CD298">
        <v>1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 t="s">
        <v>976</v>
      </c>
      <c r="CN298">
        <v>23.35000038146973</v>
      </c>
      <c r="CO298">
        <v>23.309999465942379</v>
      </c>
      <c r="CP298">
        <v>23.360000610351559</v>
      </c>
      <c r="CQ298">
        <v>22.659999847412109</v>
      </c>
      <c r="CR298">
        <v>23.20999908447266</v>
      </c>
      <c r="CS298" s="2">
        <f t="shared" si="92"/>
        <v>-1.7160410314807084E-3</v>
      </c>
      <c r="CT298" s="2">
        <f t="shared" si="93"/>
        <v>2.1404598930970797E-3</v>
      </c>
      <c r="CU298" s="2">
        <f t="shared" si="94"/>
        <v>2.7885012158836209E-2</v>
      </c>
      <c r="CV298" s="2">
        <f t="shared" si="95"/>
        <v>2.3696650528025942E-2</v>
      </c>
      <c r="CW298">
        <v>7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10</v>
      </c>
      <c r="DG298">
        <v>4</v>
      </c>
      <c r="DH298">
        <v>18</v>
      </c>
      <c r="DI298">
        <v>9</v>
      </c>
      <c r="DJ298">
        <v>128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2</v>
      </c>
      <c r="DX298">
        <v>0</v>
      </c>
      <c r="DY298">
        <v>86</v>
      </c>
      <c r="DZ298">
        <v>0</v>
      </c>
      <c r="EA298">
        <v>1</v>
      </c>
      <c r="EB298">
        <v>0</v>
      </c>
      <c r="EC298">
        <v>2</v>
      </c>
      <c r="ED298">
        <v>0</v>
      </c>
      <c r="EE298" t="s">
        <v>408</v>
      </c>
      <c r="EF298">
        <v>23.20999908447266</v>
      </c>
      <c r="EG298">
        <v>22.79000091552734</v>
      </c>
      <c r="EH298">
        <v>23.579999923706051</v>
      </c>
      <c r="EI298">
        <v>22.79000091552734</v>
      </c>
      <c r="EJ298">
        <v>23.399999618530281</v>
      </c>
      <c r="EK298" s="2">
        <f t="shared" si="96"/>
        <v>-1.8429054500790576E-2</v>
      </c>
      <c r="EL298" s="2">
        <f t="shared" si="97"/>
        <v>3.3502926663900867E-2</v>
      </c>
      <c r="EM298" s="2">
        <f t="shared" si="98"/>
        <v>0</v>
      </c>
      <c r="EN298" s="2">
        <f t="shared" si="99"/>
        <v>2.6068321066120337E-2</v>
      </c>
      <c r="EO298">
        <v>0</v>
      </c>
      <c r="EP298">
        <v>2</v>
      </c>
      <c r="EQ298">
        <v>1</v>
      </c>
      <c r="ER298">
        <v>1</v>
      </c>
      <c r="ES298">
        <v>141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 t="s">
        <v>998</v>
      </c>
      <c r="FX298">
        <v>23.399999618530281</v>
      </c>
      <c r="FY298">
        <v>23.610000610351559</v>
      </c>
      <c r="FZ298">
        <v>23.690000534057621</v>
      </c>
      <c r="GA298">
        <v>23.32500076293945</v>
      </c>
      <c r="GB298">
        <v>23.629999160766602</v>
      </c>
      <c r="GC298">
        <v>445</v>
      </c>
      <c r="GD298">
        <v>177</v>
      </c>
      <c r="GE298">
        <v>152</v>
      </c>
      <c r="GF298">
        <v>169</v>
      </c>
      <c r="GG298">
        <v>0</v>
      </c>
      <c r="GH298">
        <v>368</v>
      </c>
      <c r="GI298">
        <v>0</v>
      </c>
      <c r="GJ298">
        <v>142</v>
      </c>
      <c r="GK298">
        <v>8</v>
      </c>
      <c r="GL298">
        <v>131</v>
      </c>
      <c r="GM298">
        <v>0</v>
      </c>
      <c r="GN298">
        <v>128</v>
      </c>
      <c r="GO298">
        <v>1</v>
      </c>
      <c r="GP298">
        <v>0</v>
      </c>
      <c r="GQ298">
        <v>1</v>
      </c>
      <c r="GR298">
        <v>0</v>
      </c>
      <c r="GS298">
        <v>2</v>
      </c>
      <c r="GT298">
        <v>2</v>
      </c>
      <c r="GU298">
        <v>0</v>
      </c>
      <c r="GV298">
        <v>0</v>
      </c>
      <c r="GW298">
        <v>2</v>
      </c>
      <c r="GX298" t="s">
        <v>218</v>
      </c>
      <c r="GY298">
        <v>197547</v>
      </c>
      <c r="GZ298">
        <v>232275</v>
      </c>
      <c r="HA298">
        <v>1.4850000000000001</v>
      </c>
      <c r="HB298">
        <v>3.427</v>
      </c>
      <c r="HC298">
        <v>6.27</v>
      </c>
      <c r="HD298">
        <v>13.82</v>
      </c>
      <c r="HE298">
        <v>0</v>
      </c>
      <c r="HF298" s="2">
        <f t="shared" si="100"/>
        <v>8.8945779920567292E-3</v>
      </c>
      <c r="HG298" s="2">
        <f t="shared" si="101"/>
        <v>3.3769490039078365E-3</v>
      </c>
      <c r="HH298" s="2">
        <f t="shared" si="102"/>
        <v>1.2071149514801593E-2</v>
      </c>
      <c r="HI298" s="2">
        <f t="shared" si="103"/>
        <v>1.2907253857780354E-2</v>
      </c>
      <c r="HJ298" s="3">
        <f t="shared" si="104"/>
        <v>23.689730378394948</v>
      </c>
      <c r="HK298" t="str">
        <f t="shared" si="105"/>
        <v>VREX</v>
      </c>
    </row>
    <row r="299" spans="1:219" hidden="1" x14ac:dyDescent="0.25">
      <c r="A299">
        <v>290</v>
      </c>
      <c r="B299" t="s">
        <v>999</v>
      </c>
      <c r="C299">
        <v>9</v>
      </c>
      <c r="D299">
        <v>0</v>
      </c>
      <c r="E299">
        <v>6</v>
      </c>
      <c r="F299">
        <v>0</v>
      </c>
      <c r="G299" t="s">
        <v>218</v>
      </c>
      <c r="H299" t="s">
        <v>218</v>
      </c>
      <c r="I299">
        <v>6</v>
      </c>
      <c r="J299">
        <v>0</v>
      </c>
      <c r="K299" t="s">
        <v>218</v>
      </c>
      <c r="L299" t="s">
        <v>218</v>
      </c>
      <c r="M299">
        <v>44</v>
      </c>
      <c r="N299">
        <v>122</v>
      </c>
      <c r="O299">
        <v>7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11</v>
      </c>
      <c r="W299">
        <v>1</v>
      </c>
      <c r="X299">
        <v>1</v>
      </c>
      <c r="Y299">
        <v>0</v>
      </c>
      <c r="Z299">
        <v>0</v>
      </c>
      <c r="AA299">
        <v>1</v>
      </c>
      <c r="AB299">
        <v>13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 t="s">
        <v>239</v>
      </c>
      <c r="AV299">
        <v>280.6300048828125</v>
      </c>
      <c r="AW299">
        <v>281.19000244140619</v>
      </c>
      <c r="AX299">
        <v>284.70001220703119</v>
      </c>
      <c r="AY299">
        <v>278.75</v>
      </c>
      <c r="AZ299">
        <v>283.510009765625</v>
      </c>
      <c r="BA299" s="2">
        <f t="shared" si="88"/>
        <v>1.9915272724192468E-3</v>
      </c>
      <c r="BB299" s="2">
        <f t="shared" si="89"/>
        <v>1.2328800896125536E-2</v>
      </c>
      <c r="BC299" s="2">
        <f t="shared" si="90"/>
        <v>8.6774153427259249E-3</v>
      </c>
      <c r="BD299" s="2">
        <f t="shared" si="91"/>
        <v>1.6789565100576387E-2</v>
      </c>
      <c r="BE299">
        <v>75</v>
      </c>
      <c r="BF299">
        <v>38</v>
      </c>
      <c r="BG299">
        <v>14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17</v>
      </c>
      <c r="BO299">
        <v>6</v>
      </c>
      <c r="BP299">
        <v>6</v>
      </c>
      <c r="BQ299">
        <v>15</v>
      </c>
      <c r="BR299">
        <v>23</v>
      </c>
      <c r="BS299">
        <v>1</v>
      </c>
      <c r="BT299">
        <v>67</v>
      </c>
      <c r="BU299">
        <v>0</v>
      </c>
      <c r="BV299">
        <v>0</v>
      </c>
      <c r="BW299">
        <v>0</v>
      </c>
      <c r="BX299">
        <v>0</v>
      </c>
      <c r="BY299">
        <v>23</v>
      </c>
      <c r="BZ299">
        <v>23</v>
      </c>
      <c r="CA299">
        <v>0</v>
      </c>
      <c r="CB299">
        <v>0</v>
      </c>
      <c r="CC299">
        <v>1</v>
      </c>
      <c r="CD299">
        <v>1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 t="s">
        <v>311</v>
      </c>
      <c r="CN299">
        <v>283.510009765625</v>
      </c>
      <c r="CO299">
        <v>283.6099853515625</v>
      </c>
      <c r="CP299">
        <v>284.95001220703119</v>
      </c>
      <c r="CQ299">
        <v>278.75</v>
      </c>
      <c r="CR299">
        <v>283.72000122070313</v>
      </c>
      <c r="CS299" s="2">
        <f t="shared" si="92"/>
        <v>3.5251081097720238E-4</v>
      </c>
      <c r="CT299" s="2">
        <f t="shared" si="93"/>
        <v>4.7026734446851126E-3</v>
      </c>
      <c r="CU299" s="2">
        <f t="shared" si="94"/>
        <v>1.7136157408343955E-2</v>
      </c>
      <c r="CV299" s="2">
        <f t="shared" si="95"/>
        <v>1.7517274775552427E-2</v>
      </c>
      <c r="CW299">
        <v>103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38</v>
      </c>
      <c r="DG299">
        <v>12</v>
      </c>
      <c r="DH299">
        <v>5</v>
      </c>
      <c r="DI299">
        <v>0</v>
      </c>
      <c r="DJ299">
        <v>42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1</v>
      </c>
      <c r="DX299">
        <v>0</v>
      </c>
      <c r="DY299">
        <v>26</v>
      </c>
      <c r="DZ299">
        <v>0</v>
      </c>
      <c r="EA299">
        <v>1</v>
      </c>
      <c r="EB299">
        <v>0</v>
      </c>
      <c r="EC299">
        <v>1</v>
      </c>
      <c r="ED299">
        <v>0</v>
      </c>
      <c r="EE299" t="s">
        <v>252</v>
      </c>
      <c r="EF299">
        <v>283.72000122070313</v>
      </c>
      <c r="EG299">
        <v>283.17999267578119</v>
      </c>
      <c r="EH299">
        <v>288.510009765625</v>
      </c>
      <c r="EI299">
        <v>280.48001098632813</v>
      </c>
      <c r="EJ299">
        <v>286.54000854492188</v>
      </c>
      <c r="EK299" s="2">
        <f t="shared" si="96"/>
        <v>-1.9069445543076213E-3</v>
      </c>
      <c r="EL299" s="2">
        <f t="shared" si="97"/>
        <v>1.8474288272263828E-2</v>
      </c>
      <c r="EM299" s="2">
        <f t="shared" si="98"/>
        <v>9.5345072366900263E-3</v>
      </c>
      <c r="EN299" s="2">
        <f t="shared" si="99"/>
        <v>2.1148870586578883E-2</v>
      </c>
      <c r="EO299">
        <v>20</v>
      </c>
      <c r="EP299">
        <v>62</v>
      </c>
      <c r="EQ299">
        <v>48</v>
      </c>
      <c r="ER299">
        <v>53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1</v>
      </c>
      <c r="EY299">
        <v>0</v>
      </c>
      <c r="EZ299">
        <v>1</v>
      </c>
      <c r="FA299">
        <v>1</v>
      </c>
      <c r="FB299">
        <v>1</v>
      </c>
      <c r="FC299">
        <v>1</v>
      </c>
      <c r="FD299">
        <v>4</v>
      </c>
      <c r="FE299">
        <v>0</v>
      </c>
      <c r="FF299">
        <v>0</v>
      </c>
      <c r="FG299">
        <v>0</v>
      </c>
      <c r="FH299">
        <v>0</v>
      </c>
      <c r="FI299">
        <v>1</v>
      </c>
      <c r="FJ299">
        <v>1</v>
      </c>
      <c r="FK299">
        <v>0</v>
      </c>
      <c r="FL299">
        <v>0</v>
      </c>
      <c r="FM299">
        <v>1</v>
      </c>
      <c r="FN299">
        <v>1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 t="s">
        <v>219</v>
      </c>
      <c r="FX299">
        <v>286.54000854492188</v>
      </c>
      <c r="FY299">
        <v>287.73001098632813</v>
      </c>
      <c r="FZ299">
        <v>288.02999877929688</v>
      </c>
      <c r="GA299">
        <v>281.25</v>
      </c>
      <c r="GB299">
        <v>282.010009765625</v>
      </c>
      <c r="GC299">
        <v>586</v>
      </c>
      <c r="GD299">
        <v>181</v>
      </c>
      <c r="GE299">
        <v>286</v>
      </c>
      <c r="GF299">
        <v>101</v>
      </c>
      <c r="GG299">
        <v>0</v>
      </c>
      <c r="GH299">
        <v>53</v>
      </c>
      <c r="GI299">
        <v>0</v>
      </c>
      <c r="GJ299">
        <v>53</v>
      </c>
      <c r="GK299">
        <v>0</v>
      </c>
      <c r="GL299">
        <v>66</v>
      </c>
      <c r="GM299">
        <v>0</v>
      </c>
      <c r="GN299">
        <v>43</v>
      </c>
      <c r="GO299">
        <v>2</v>
      </c>
      <c r="GP299">
        <v>1</v>
      </c>
      <c r="GQ299">
        <v>2</v>
      </c>
      <c r="GR299">
        <v>1</v>
      </c>
      <c r="GS299">
        <v>1</v>
      </c>
      <c r="GT299">
        <v>1</v>
      </c>
      <c r="GU299">
        <v>0</v>
      </c>
      <c r="GV299">
        <v>0</v>
      </c>
      <c r="GW299">
        <v>2</v>
      </c>
      <c r="GX299" t="s">
        <v>218</v>
      </c>
      <c r="GY299">
        <v>585441</v>
      </c>
      <c r="GZ299">
        <v>655087</v>
      </c>
      <c r="HA299">
        <v>3.1779999999999999</v>
      </c>
      <c r="HB299">
        <v>3.2280000000000002</v>
      </c>
      <c r="HC299">
        <v>5.71</v>
      </c>
      <c r="HD299">
        <v>1.82</v>
      </c>
      <c r="HE299">
        <v>0</v>
      </c>
      <c r="HF299" s="2">
        <f t="shared" si="100"/>
        <v>4.1358301045030244E-3</v>
      </c>
      <c r="HG299" s="2">
        <f t="shared" si="101"/>
        <v>1.04151579432743E-3</v>
      </c>
      <c r="HH299" s="2">
        <f t="shared" si="102"/>
        <v>2.2521150866796513E-2</v>
      </c>
      <c r="HI299" s="2">
        <f t="shared" si="103"/>
        <v>2.6949744310730273E-3</v>
      </c>
      <c r="HJ299" s="3">
        <f t="shared" si="104"/>
        <v>288.02968633727238</v>
      </c>
      <c r="HK299" t="str">
        <f t="shared" si="105"/>
        <v>VEEV</v>
      </c>
    </row>
    <row r="300" spans="1:219" hidden="1" x14ac:dyDescent="0.25">
      <c r="A300">
        <v>291</v>
      </c>
      <c r="B300" t="s">
        <v>1000</v>
      </c>
      <c r="C300">
        <v>9</v>
      </c>
      <c r="D300">
        <v>0</v>
      </c>
      <c r="E300">
        <v>6</v>
      </c>
      <c r="F300">
        <v>0</v>
      </c>
      <c r="G300" t="s">
        <v>218</v>
      </c>
      <c r="H300" t="s">
        <v>218</v>
      </c>
      <c r="I300">
        <v>6</v>
      </c>
      <c r="J300">
        <v>0</v>
      </c>
      <c r="K300" t="s">
        <v>218</v>
      </c>
      <c r="L300" t="s">
        <v>218</v>
      </c>
      <c r="M300">
        <v>6</v>
      </c>
      <c r="N300">
        <v>11</v>
      </c>
      <c r="O300">
        <v>2</v>
      </c>
      <c r="P300">
        <v>7</v>
      </c>
      <c r="Q300">
        <v>153</v>
      </c>
      <c r="R300">
        <v>2</v>
      </c>
      <c r="S300">
        <v>2</v>
      </c>
      <c r="T300">
        <v>0</v>
      </c>
      <c r="U300">
        <v>0</v>
      </c>
      <c r="V300">
        <v>1</v>
      </c>
      <c r="W300">
        <v>3</v>
      </c>
      <c r="X300">
        <v>1</v>
      </c>
      <c r="Y300">
        <v>0</v>
      </c>
      <c r="Z300">
        <v>11</v>
      </c>
      <c r="AA300">
        <v>2</v>
      </c>
      <c r="AB300">
        <v>16</v>
      </c>
      <c r="AC300">
        <v>1</v>
      </c>
      <c r="AD300">
        <v>16</v>
      </c>
      <c r="AE300">
        <v>1</v>
      </c>
      <c r="AF300">
        <v>1</v>
      </c>
      <c r="AG300">
        <v>11</v>
      </c>
      <c r="AH300">
        <v>11</v>
      </c>
      <c r="AI300">
        <v>1</v>
      </c>
      <c r="AJ300">
        <v>1</v>
      </c>
      <c r="AK300">
        <v>1</v>
      </c>
      <c r="AL300">
        <v>1</v>
      </c>
      <c r="AM300">
        <v>1</v>
      </c>
      <c r="AN300">
        <v>1</v>
      </c>
      <c r="AO300">
        <v>10</v>
      </c>
      <c r="AP300">
        <v>10</v>
      </c>
      <c r="AQ300">
        <v>1</v>
      </c>
      <c r="AR300">
        <v>1</v>
      </c>
      <c r="AS300">
        <v>1</v>
      </c>
      <c r="AT300">
        <v>1</v>
      </c>
      <c r="AU300" t="s">
        <v>789</v>
      </c>
      <c r="AV300">
        <v>59.590000152587891</v>
      </c>
      <c r="AW300">
        <v>60.25</v>
      </c>
      <c r="AX300">
        <v>64.220001220703125</v>
      </c>
      <c r="AY300">
        <v>59.799999237060547</v>
      </c>
      <c r="AZ300">
        <v>64.050003051757813</v>
      </c>
      <c r="BA300" s="2">
        <f t="shared" si="88"/>
        <v>1.095435431389391E-2</v>
      </c>
      <c r="BB300" s="2">
        <f t="shared" si="89"/>
        <v>6.1818765886651583E-2</v>
      </c>
      <c r="BC300" s="2">
        <f t="shared" si="90"/>
        <v>7.4688923309452759E-3</v>
      </c>
      <c r="BD300" s="2">
        <f t="shared" si="91"/>
        <v>6.6354467013263085E-2</v>
      </c>
      <c r="BE300">
        <v>5</v>
      </c>
      <c r="BF300">
        <v>6</v>
      </c>
      <c r="BG300">
        <v>8</v>
      </c>
      <c r="BH300">
        <v>1</v>
      </c>
      <c r="BI300">
        <v>143</v>
      </c>
      <c r="BJ300">
        <v>0</v>
      </c>
      <c r="BK300">
        <v>0</v>
      </c>
      <c r="BL300">
        <v>0</v>
      </c>
      <c r="BM300">
        <v>0</v>
      </c>
      <c r="BN300">
        <v>4</v>
      </c>
      <c r="BO300">
        <v>1</v>
      </c>
      <c r="BP300">
        <v>3</v>
      </c>
      <c r="BQ300">
        <v>0</v>
      </c>
      <c r="BR300">
        <v>3</v>
      </c>
      <c r="BS300">
        <v>1</v>
      </c>
      <c r="BT300">
        <v>11</v>
      </c>
      <c r="BU300">
        <v>1</v>
      </c>
      <c r="BV300">
        <v>11</v>
      </c>
      <c r="BW300">
        <v>0</v>
      </c>
      <c r="BX300">
        <v>0</v>
      </c>
      <c r="BY300">
        <v>3</v>
      </c>
      <c r="BZ300">
        <v>3</v>
      </c>
      <c r="CA300">
        <v>0</v>
      </c>
      <c r="CB300">
        <v>0</v>
      </c>
      <c r="CC300">
        <v>1</v>
      </c>
      <c r="CD300">
        <v>1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 t="s">
        <v>1001</v>
      </c>
      <c r="CN300">
        <v>64.050003051757813</v>
      </c>
      <c r="CO300">
        <v>64.760002136230469</v>
      </c>
      <c r="CP300">
        <v>64.900001525878906</v>
      </c>
      <c r="CQ300">
        <v>62.439998626708977</v>
      </c>
      <c r="CR300">
        <v>63.680000305175781</v>
      </c>
      <c r="CS300" s="2">
        <f t="shared" si="92"/>
        <v>1.0963543252810348E-2</v>
      </c>
      <c r="CT300" s="2">
        <f t="shared" si="93"/>
        <v>2.1571554138194449E-3</v>
      </c>
      <c r="CU300" s="2">
        <f t="shared" si="94"/>
        <v>3.5824636086964401E-2</v>
      </c>
      <c r="CV300" s="2">
        <f t="shared" si="95"/>
        <v>1.9472388073559999E-2</v>
      </c>
      <c r="CW300">
        <v>1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187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1</v>
      </c>
      <c r="DX300">
        <v>0</v>
      </c>
      <c r="DY300">
        <v>0</v>
      </c>
      <c r="DZ300">
        <v>0</v>
      </c>
      <c r="EA300">
        <v>1</v>
      </c>
      <c r="EB300">
        <v>0</v>
      </c>
      <c r="EC300">
        <v>0</v>
      </c>
      <c r="ED300">
        <v>0</v>
      </c>
      <c r="EE300" t="s">
        <v>535</v>
      </c>
      <c r="EF300">
        <v>63.680000305175781</v>
      </c>
      <c r="EG300">
        <v>62.979999542236328</v>
      </c>
      <c r="EH300">
        <v>63.840000152587891</v>
      </c>
      <c r="EI300">
        <v>62</v>
      </c>
      <c r="EJ300">
        <v>63.220001220703118</v>
      </c>
      <c r="EK300" s="2">
        <f t="shared" si="96"/>
        <v>-1.1114651762898387E-2</v>
      </c>
      <c r="EL300" s="2">
        <f t="shared" si="97"/>
        <v>1.3471187473308666E-2</v>
      </c>
      <c r="EM300" s="2">
        <f t="shared" si="98"/>
        <v>1.5560488240065951E-2</v>
      </c>
      <c r="EN300" s="2">
        <f t="shared" si="99"/>
        <v>1.9297709540435637E-2</v>
      </c>
      <c r="EO300">
        <v>71</v>
      </c>
      <c r="EP300">
        <v>25</v>
      </c>
      <c r="EQ300">
        <v>8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23</v>
      </c>
      <c r="EY300">
        <v>6</v>
      </c>
      <c r="EZ300">
        <v>9</v>
      </c>
      <c r="FA300">
        <v>5</v>
      </c>
      <c r="FB300">
        <v>33</v>
      </c>
      <c r="FC300">
        <v>1</v>
      </c>
      <c r="FD300">
        <v>76</v>
      </c>
      <c r="FE300">
        <v>0</v>
      </c>
      <c r="FF300">
        <v>0</v>
      </c>
      <c r="FG300">
        <v>0</v>
      </c>
      <c r="FH300">
        <v>0</v>
      </c>
      <c r="FI300">
        <v>33</v>
      </c>
      <c r="FJ300">
        <v>33</v>
      </c>
      <c r="FK300">
        <v>0</v>
      </c>
      <c r="FL300">
        <v>0</v>
      </c>
      <c r="FM300">
        <v>1</v>
      </c>
      <c r="FN300">
        <v>1</v>
      </c>
      <c r="FO300">
        <v>14</v>
      </c>
      <c r="FP300">
        <v>0</v>
      </c>
      <c r="FQ300">
        <v>4</v>
      </c>
      <c r="FR300">
        <v>4</v>
      </c>
      <c r="FS300">
        <v>2</v>
      </c>
      <c r="FT300">
        <v>0</v>
      </c>
      <c r="FU300">
        <v>2</v>
      </c>
      <c r="FV300">
        <v>1</v>
      </c>
      <c r="FW300" t="s">
        <v>1002</v>
      </c>
      <c r="FX300">
        <v>63.220001220703118</v>
      </c>
      <c r="FY300">
        <v>63.650001525878913</v>
      </c>
      <c r="FZ300">
        <v>64.080001831054688</v>
      </c>
      <c r="GA300">
        <v>60.529998779296882</v>
      </c>
      <c r="GB300">
        <v>61.119998931884773</v>
      </c>
      <c r="GC300">
        <v>447</v>
      </c>
      <c r="GD300">
        <v>290</v>
      </c>
      <c r="GE300">
        <v>105</v>
      </c>
      <c r="GF300">
        <v>263</v>
      </c>
      <c r="GG300">
        <v>0</v>
      </c>
      <c r="GH300">
        <v>304</v>
      </c>
      <c r="GI300">
        <v>0</v>
      </c>
      <c r="GJ300">
        <v>0</v>
      </c>
      <c r="GK300">
        <v>27</v>
      </c>
      <c r="GL300">
        <v>234</v>
      </c>
      <c r="GM300">
        <v>0</v>
      </c>
      <c r="GN300">
        <v>220</v>
      </c>
      <c r="GO300">
        <v>3</v>
      </c>
      <c r="GP300">
        <v>1</v>
      </c>
      <c r="GQ300">
        <v>3</v>
      </c>
      <c r="GR300">
        <v>1</v>
      </c>
      <c r="GS300">
        <v>3</v>
      </c>
      <c r="GT300">
        <v>2</v>
      </c>
      <c r="GU300">
        <v>2</v>
      </c>
      <c r="GV300">
        <v>1</v>
      </c>
      <c r="GW300">
        <v>1.7</v>
      </c>
      <c r="GX300" t="s">
        <v>218</v>
      </c>
      <c r="GY300">
        <v>324591</v>
      </c>
      <c r="GZ300">
        <v>916350</v>
      </c>
      <c r="HA300">
        <v>4.9059999999999997</v>
      </c>
      <c r="HB300">
        <v>5.4960000000000004</v>
      </c>
      <c r="HD300">
        <v>2.75</v>
      </c>
      <c r="HE300">
        <v>0</v>
      </c>
      <c r="HF300" s="2">
        <f t="shared" si="100"/>
        <v>6.7556998408078162E-3</v>
      </c>
      <c r="HG300" s="2">
        <f t="shared" si="101"/>
        <v>6.71036661811375E-3</v>
      </c>
      <c r="HH300" s="2">
        <f t="shared" si="102"/>
        <v>4.9018109533170984E-2</v>
      </c>
      <c r="HI300" s="2">
        <f t="shared" si="103"/>
        <v>9.6531440264816526E-3</v>
      </c>
      <c r="HJ300" s="3">
        <f t="shared" si="104"/>
        <v>64.077116371361058</v>
      </c>
      <c r="HK300" t="str">
        <f t="shared" si="105"/>
        <v>VCEL</v>
      </c>
    </row>
    <row r="301" spans="1:219" hidden="1" x14ac:dyDescent="0.25">
      <c r="A301">
        <v>292</v>
      </c>
      <c r="B301" t="s">
        <v>1003</v>
      </c>
      <c r="C301">
        <v>9</v>
      </c>
      <c r="D301">
        <v>0</v>
      </c>
      <c r="E301">
        <v>6</v>
      </c>
      <c r="F301">
        <v>0</v>
      </c>
      <c r="G301" t="s">
        <v>218</v>
      </c>
      <c r="H301" t="s">
        <v>218</v>
      </c>
      <c r="I301">
        <v>6</v>
      </c>
      <c r="J301">
        <v>0</v>
      </c>
      <c r="K301" t="s">
        <v>218</v>
      </c>
      <c r="L301" t="s">
        <v>218</v>
      </c>
      <c r="M301">
        <v>58</v>
      </c>
      <c r="N301">
        <v>52</v>
      </c>
      <c r="O301">
        <v>49</v>
      </c>
      <c r="P301">
        <v>29</v>
      </c>
      <c r="Q301">
        <v>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 t="s">
        <v>1004</v>
      </c>
      <c r="AV301">
        <v>211.4700012207031</v>
      </c>
      <c r="AW301">
        <v>211.16000366210929</v>
      </c>
      <c r="AX301">
        <v>217.3500061035156</v>
      </c>
      <c r="AY301">
        <v>211.16000366210929</v>
      </c>
      <c r="AZ301">
        <v>216.66000366210929</v>
      </c>
      <c r="BA301" s="2">
        <f t="shared" si="88"/>
        <v>-1.4680694886226586E-3</v>
      </c>
      <c r="BB301" s="2">
        <f t="shared" si="89"/>
        <v>2.8479421520964832E-2</v>
      </c>
      <c r="BC301" s="2">
        <f t="shared" si="90"/>
        <v>0</v>
      </c>
      <c r="BD301" s="2">
        <f t="shared" si="91"/>
        <v>2.5385396044659392E-2</v>
      </c>
      <c r="BE301">
        <v>2</v>
      </c>
      <c r="BF301">
        <v>3</v>
      </c>
      <c r="BG301">
        <v>2</v>
      </c>
      <c r="BH301">
        <v>6</v>
      </c>
      <c r="BI301">
        <v>178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 t="s">
        <v>1005</v>
      </c>
      <c r="CN301">
        <v>216.66000366210929</v>
      </c>
      <c r="CO301">
        <v>216</v>
      </c>
      <c r="CP301">
        <v>220.50999450683599</v>
      </c>
      <c r="CQ301">
        <v>214.42999267578119</v>
      </c>
      <c r="CR301">
        <v>220.05000305175781</v>
      </c>
      <c r="CS301" s="2">
        <f t="shared" si="92"/>
        <v>-3.0555725097651809E-3</v>
      </c>
      <c r="CT301" s="2">
        <f t="shared" si="93"/>
        <v>2.0452562782573458E-2</v>
      </c>
      <c r="CU301" s="2">
        <f t="shared" si="94"/>
        <v>7.2685524269389123E-3</v>
      </c>
      <c r="CV301" s="2">
        <f t="shared" si="95"/>
        <v>2.553969687814428E-2</v>
      </c>
      <c r="CW301">
        <v>22</v>
      </c>
      <c r="CX301">
        <v>31</v>
      </c>
      <c r="CY301">
        <v>50</v>
      </c>
      <c r="CZ301">
        <v>61</v>
      </c>
      <c r="DA301">
        <v>4</v>
      </c>
      <c r="DB301">
        <v>0</v>
      </c>
      <c r="DC301">
        <v>0</v>
      </c>
      <c r="DD301">
        <v>0</v>
      </c>
      <c r="DE301">
        <v>0</v>
      </c>
      <c r="DF301">
        <v>6</v>
      </c>
      <c r="DG301">
        <v>7</v>
      </c>
      <c r="DH301">
        <v>2</v>
      </c>
      <c r="DI301">
        <v>2</v>
      </c>
      <c r="DJ301">
        <v>8</v>
      </c>
      <c r="DK301">
        <v>1</v>
      </c>
      <c r="DL301">
        <v>25</v>
      </c>
      <c r="DM301">
        <v>1</v>
      </c>
      <c r="DN301">
        <v>0</v>
      </c>
      <c r="DO301">
        <v>0</v>
      </c>
      <c r="DP301">
        <v>0</v>
      </c>
      <c r="DQ301">
        <v>8</v>
      </c>
      <c r="DR301">
        <v>8</v>
      </c>
      <c r="DS301">
        <v>0</v>
      </c>
      <c r="DT301">
        <v>0</v>
      </c>
      <c r="DU301">
        <v>1</v>
      </c>
      <c r="DV301">
        <v>1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 t="s">
        <v>790</v>
      </c>
      <c r="EF301">
        <v>220.05000305175781</v>
      </c>
      <c r="EG301">
        <v>220</v>
      </c>
      <c r="EH301">
        <v>221.1499938964844</v>
      </c>
      <c r="EI301">
        <v>217.71000671386719</v>
      </c>
      <c r="EJ301">
        <v>218.1499938964844</v>
      </c>
      <c r="EK301" s="2">
        <f t="shared" si="96"/>
        <v>-2.2728659889925673E-4</v>
      </c>
      <c r="EL301" s="2">
        <f t="shared" si="97"/>
        <v>5.2000629808865995E-3</v>
      </c>
      <c r="EM301" s="2">
        <f t="shared" si="98"/>
        <v>1.0409060391512792E-2</v>
      </c>
      <c r="EN301" s="2">
        <f t="shared" si="99"/>
        <v>2.0169021083080718E-3</v>
      </c>
      <c r="EO301">
        <v>60</v>
      </c>
      <c r="EP301">
        <v>3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44</v>
      </c>
      <c r="EY301">
        <v>9</v>
      </c>
      <c r="EZ301">
        <v>17</v>
      </c>
      <c r="FA301">
        <v>18</v>
      </c>
      <c r="FB301">
        <v>48</v>
      </c>
      <c r="FC301">
        <v>0</v>
      </c>
      <c r="FD301">
        <v>0</v>
      </c>
      <c r="FE301">
        <v>0</v>
      </c>
      <c r="FF301">
        <v>0</v>
      </c>
      <c r="FG301">
        <v>3</v>
      </c>
      <c r="FH301">
        <v>0</v>
      </c>
      <c r="FI301">
        <v>0</v>
      </c>
      <c r="FJ301">
        <v>0</v>
      </c>
      <c r="FK301">
        <v>1</v>
      </c>
      <c r="FL301">
        <v>0</v>
      </c>
      <c r="FM301">
        <v>1</v>
      </c>
      <c r="FN301">
        <v>0</v>
      </c>
      <c r="FO301">
        <v>66</v>
      </c>
      <c r="FP301">
        <v>3</v>
      </c>
      <c r="FQ301">
        <v>1</v>
      </c>
      <c r="FR301">
        <v>0</v>
      </c>
      <c r="FS301">
        <v>2</v>
      </c>
      <c r="FT301">
        <v>1</v>
      </c>
      <c r="FU301">
        <v>1</v>
      </c>
      <c r="FV301">
        <v>1</v>
      </c>
      <c r="FW301" t="s">
        <v>444</v>
      </c>
      <c r="FX301">
        <v>218.1499938964844</v>
      </c>
      <c r="FY301">
        <v>219.6000061035156</v>
      </c>
      <c r="FZ301">
        <v>221.1499938964844</v>
      </c>
      <c r="GA301">
        <v>218.19000244140619</v>
      </c>
      <c r="GB301">
        <v>219.6199951171875</v>
      </c>
      <c r="GC301">
        <v>616</v>
      </c>
      <c r="GD301">
        <v>161</v>
      </c>
      <c r="GE301">
        <v>231</v>
      </c>
      <c r="GF301">
        <v>161</v>
      </c>
      <c r="GG301">
        <v>0</v>
      </c>
      <c r="GH301">
        <v>284</v>
      </c>
      <c r="GI301">
        <v>0</v>
      </c>
      <c r="GJ301">
        <v>65</v>
      </c>
      <c r="GK301">
        <v>0</v>
      </c>
      <c r="GL301">
        <v>56</v>
      </c>
      <c r="GM301">
        <v>0</v>
      </c>
      <c r="GN301">
        <v>56</v>
      </c>
      <c r="GO301">
        <v>2</v>
      </c>
      <c r="GP301">
        <v>2</v>
      </c>
      <c r="GQ301">
        <v>1</v>
      </c>
      <c r="GR301">
        <v>1</v>
      </c>
      <c r="GS301">
        <v>1</v>
      </c>
      <c r="GT301">
        <v>1</v>
      </c>
      <c r="GU301">
        <v>1</v>
      </c>
      <c r="GV301">
        <v>1</v>
      </c>
      <c r="GW301">
        <v>2</v>
      </c>
      <c r="GX301" t="s">
        <v>218</v>
      </c>
      <c r="GY301">
        <v>431612</v>
      </c>
      <c r="GZ301">
        <v>748125</v>
      </c>
      <c r="HA301">
        <v>1.175</v>
      </c>
      <c r="HB301">
        <v>1.2230000000000001</v>
      </c>
      <c r="HC301">
        <v>4.83</v>
      </c>
      <c r="HD301">
        <v>2.2400000000000002</v>
      </c>
      <c r="HE301">
        <v>0</v>
      </c>
      <c r="HF301" s="2">
        <f t="shared" si="100"/>
        <v>6.6029697938518872E-3</v>
      </c>
      <c r="HG301" s="2">
        <f t="shared" si="101"/>
        <v>7.0087625401170639E-3</v>
      </c>
      <c r="HH301" s="2">
        <f t="shared" si="102"/>
        <v>6.4207815251369205E-3</v>
      </c>
      <c r="HI301" s="2">
        <f t="shared" si="103"/>
        <v>6.5112134941004429E-3</v>
      </c>
      <c r="HJ301" s="3">
        <f t="shared" si="104"/>
        <v>221.1391304001034</v>
      </c>
      <c r="HK301" t="str">
        <f t="shared" si="105"/>
        <v>VRSN</v>
      </c>
    </row>
    <row r="302" spans="1:219" hidden="1" x14ac:dyDescent="0.25">
      <c r="A302">
        <v>293</v>
      </c>
      <c r="B302" t="s">
        <v>1006</v>
      </c>
      <c r="C302">
        <v>9</v>
      </c>
      <c r="D302">
        <v>0</v>
      </c>
      <c r="E302">
        <v>5</v>
      </c>
      <c r="F302">
        <v>1</v>
      </c>
      <c r="G302" t="s">
        <v>218</v>
      </c>
      <c r="H302" t="s">
        <v>218</v>
      </c>
      <c r="I302">
        <v>6</v>
      </c>
      <c r="J302">
        <v>0</v>
      </c>
      <c r="K302" t="s">
        <v>218</v>
      </c>
      <c r="L302" t="s">
        <v>218</v>
      </c>
      <c r="M302">
        <v>34</v>
      </c>
      <c r="N302">
        <v>70</v>
      </c>
      <c r="O302">
        <v>89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2</v>
      </c>
      <c r="W302">
        <v>0</v>
      </c>
      <c r="X302">
        <v>0</v>
      </c>
      <c r="Y302">
        <v>0</v>
      </c>
      <c r="Z302">
        <v>1</v>
      </c>
      <c r="AA302">
        <v>1</v>
      </c>
      <c r="AB302">
        <v>3</v>
      </c>
      <c r="AC302">
        <v>0</v>
      </c>
      <c r="AD302">
        <v>0</v>
      </c>
      <c r="AE302">
        <v>0</v>
      </c>
      <c r="AF302">
        <v>0</v>
      </c>
      <c r="AG302">
        <v>1</v>
      </c>
      <c r="AH302">
        <v>1</v>
      </c>
      <c r="AI302">
        <v>0</v>
      </c>
      <c r="AJ302">
        <v>0</v>
      </c>
      <c r="AK302">
        <v>1</v>
      </c>
      <c r="AL302">
        <v>1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 t="s">
        <v>609</v>
      </c>
      <c r="AV302">
        <v>188.8800048828125</v>
      </c>
      <c r="AW302">
        <v>188.94000244140619</v>
      </c>
      <c r="AX302">
        <v>189.72999572753901</v>
      </c>
      <c r="AY302">
        <v>186.08000183105469</v>
      </c>
      <c r="AZ302">
        <v>186.4700012207031</v>
      </c>
      <c r="BA302" s="2">
        <f t="shared" si="88"/>
        <v>3.1754820481866286E-4</v>
      </c>
      <c r="BB302" s="2">
        <f t="shared" si="89"/>
        <v>4.1637764397953747E-3</v>
      </c>
      <c r="BC302" s="2">
        <f t="shared" si="90"/>
        <v>1.5137083589476741E-2</v>
      </c>
      <c r="BD302" s="2">
        <f t="shared" si="91"/>
        <v>2.0914859607192859E-3</v>
      </c>
      <c r="BE302">
        <v>2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2</v>
      </c>
      <c r="BO302">
        <v>3</v>
      </c>
      <c r="BP302">
        <v>2</v>
      </c>
      <c r="BQ302">
        <v>2</v>
      </c>
      <c r="BR302">
        <v>179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4</v>
      </c>
      <c r="CF302">
        <v>0</v>
      </c>
      <c r="CG302">
        <v>0</v>
      </c>
      <c r="CH302">
        <v>0</v>
      </c>
      <c r="CI302">
        <v>1</v>
      </c>
      <c r="CJ302">
        <v>0</v>
      </c>
      <c r="CK302">
        <v>0</v>
      </c>
      <c r="CL302">
        <v>0</v>
      </c>
      <c r="CM302" t="s">
        <v>828</v>
      </c>
      <c r="CN302">
        <v>186.4700012207031</v>
      </c>
      <c r="CO302">
        <v>187.6499938964844</v>
      </c>
      <c r="CP302">
        <v>187.75999450683599</v>
      </c>
      <c r="CQ302">
        <v>186</v>
      </c>
      <c r="CR302">
        <v>187.19999694824219</v>
      </c>
      <c r="CS302" s="2">
        <f t="shared" si="92"/>
        <v>6.2882638644381483E-3</v>
      </c>
      <c r="CT302" s="2">
        <f t="shared" si="93"/>
        <v>5.8585754990303496E-4</v>
      </c>
      <c r="CU302" s="2">
        <f t="shared" si="94"/>
        <v>8.7929333874351423E-3</v>
      </c>
      <c r="CV302" s="2">
        <f t="shared" si="95"/>
        <v>6.4102402126319236E-3</v>
      </c>
      <c r="CW302">
        <v>3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44</v>
      </c>
      <c r="DG302">
        <v>62</v>
      </c>
      <c r="DH302">
        <v>8</v>
      </c>
      <c r="DI302">
        <v>13</v>
      </c>
      <c r="DJ302">
        <v>62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 t="s">
        <v>358</v>
      </c>
      <c r="EF302">
        <v>187.19999694824219</v>
      </c>
      <c r="EG302">
        <v>186.94999694824219</v>
      </c>
      <c r="EH302">
        <v>187.5299987792969</v>
      </c>
      <c r="EI302">
        <v>185.69000244140619</v>
      </c>
      <c r="EJ302">
        <v>187.25999450683599</v>
      </c>
      <c r="EK302" s="2">
        <f t="shared" si="96"/>
        <v>-1.3372559726183564E-3</v>
      </c>
      <c r="EL302" s="2">
        <f t="shared" si="97"/>
        <v>3.0928482633720833E-3</v>
      </c>
      <c r="EM302" s="2">
        <f t="shared" si="98"/>
        <v>6.7397407189304648E-3</v>
      </c>
      <c r="EN302" s="2">
        <f t="shared" si="99"/>
        <v>8.3840228104486991E-3</v>
      </c>
      <c r="EO302">
        <v>154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39</v>
      </c>
      <c r="EY302">
        <v>3</v>
      </c>
      <c r="EZ302">
        <v>3</v>
      </c>
      <c r="FA302">
        <v>2</v>
      </c>
      <c r="FB302">
        <v>5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 t="s">
        <v>363</v>
      </c>
      <c r="FX302">
        <v>187.25999450683599</v>
      </c>
      <c r="FY302">
        <v>187.71000671386719</v>
      </c>
      <c r="FZ302">
        <v>189.3999938964844</v>
      </c>
      <c r="GA302">
        <v>187.1000061035156</v>
      </c>
      <c r="GB302">
        <v>188.6000061035156</v>
      </c>
      <c r="GC302">
        <v>352</v>
      </c>
      <c r="GD302">
        <v>432</v>
      </c>
      <c r="GE302">
        <v>157</v>
      </c>
      <c r="GF302">
        <v>241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247</v>
      </c>
      <c r="GM302">
        <v>0</v>
      </c>
      <c r="GN302">
        <v>67</v>
      </c>
      <c r="GO302">
        <v>1</v>
      </c>
      <c r="GP302">
        <v>0</v>
      </c>
      <c r="GQ302">
        <v>1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2.2000000000000002</v>
      </c>
      <c r="GX302" t="s">
        <v>218</v>
      </c>
      <c r="GY302">
        <v>533537</v>
      </c>
      <c r="GZ302">
        <v>731425</v>
      </c>
      <c r="HA302">
        <v>0.47599999999999998</v>
      </c>
      <c r="HB302">
        <v>0.55500000000000005</v>
      </c>
      <c r="HC302">
        <v>3.21</v>
      </c>
      <c r="HD302">
        <v>3.44</v>
      </c>
      <c r="HE302">
        <v>0.25059998</v>
      </c>
      <c r="HF302" s="2">
        <f t="shared" si="100"/>
        <v>2.3973799527755579E-3</v>
      </c>
      <c r="HG302" s="2">
        <f t="shared" si="101"/>
        <v>8.9228470806650417E-3</v>
      </c>
      <c r="HH302" s="2">
        <f t="shared" si="102"/>
        <v>3.2496968117498026E-3</v>
      </c>
      <c r="HI302" s="2">
        <f t="shared" si="103"/>
        <v>7.9533401455814667E-3</v>
      </c>
      <c r="HJ302" s="3">
        <f t="shared" si="104"/>
        <v>189.38491439928563</v>
      </c>
      <c r="HK302" t="str">
        <f t="shared" si="105"/>
        <v>VRSK</v>
      </c>
    </row>
    <row r="303" spans="1:219" hidden="1" x14ac:dyDescent="0.25">
      <c r="A303">
        <v>294</v>
      </c>
      <c r="B303" t="s">
        <v>1007</v>
      </c>
      <c r="C303">
        <v>9</v>
      </c>
      <c r="D303">
        <v>0</v>
      </c>
      <c r="E303">
        <v>6</v>
      </c>
      <c r="F303">
        <v>0</v>
      </c>
      <c r="G303" t="s">
        <v>218</v>
      </c>
      <c r="H303" t="s">
        <v>218</v>
      </c>
      <c r="I303">
        <v>6</v>
      </c>
      <c r="J303">
        <v>0</v>
      </c>
      <c r="K303" t="s">
        <v>218</v>
      </c>
      <c r="L303" t="s">
        <v>218</v>
      </c>
      <c r="M303">
        <v>21</v>
      </c>
      <c r="N303">
        <v>116</v>
      </c>
      <c r="O303">
        <v>25</v>
      </c>
      <c r="P303">
        <v>25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2</v>
      </c>
      <c r="W303">
        <v>3</v>
      </c>
      <c r="X303">
        <v>1</v>
      </c>
      <c r="Y303">
        <v>2</v>
      </c>
      <c r="Z303">
        <v>4</v>
      </c>
      <c r="AA303">
        <v>1</v>
      </c>
      <c r="AB303">
        <v>12</v>
      </c>
      <c r="AC303">
        <v>0</v>
      </c>
      <c r="AD303">
        <v>0</v>
      </c>
      <c r="AE303">
        <v>0</v>
      </c>
      <c r="AF303">
        <v>0</v>
      </c>
      <c r="AG303">
        <v>4</v>
      </c>
      <c r="AH303">
        <v>4</v>
      </c>
      <c r="AI303">
        <v>0</v>
      </c>
      <c r="AJ303">
        <v>0</v>
      </c>
      <c r="AK303">
        <v>1</v>
      </c>
      <c r="AL303">
        <v>1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 t="s">
        <v>920</v>
      </c>
      <c r="AV303">
        <v>88.379997253417969</v>
      </c>
      <c r="AW303">
        <v>88.400001525878906</v>
      </c>
      <c r="AX303">
        <v>89.5</v>
      </c>
      <c r="AY303">
        <v>87.300003051757813</v>
      </c>
      <c r="AZ303">
        <v>87.800003051757813</v>
      </c>
      <c r="BA303" s="2">
        <f t="shared" si="88"/>
        <v>2.2629267099139039E-4</v>
      </c>
      <c r="BB303" s="2">
        <f t="shared" si="89"/>
        <v>1.229048574436975E-2</v>
      </c>
      <c r="BC303" s="2">
        <f t="shared" si="90"/>
        <v>1.2443421438166791E-2</v>
      </c>
      <c r="BD303" s="2">
        <f t="shared" si="91"/>
        <v>5.6947606221067204E-3</v>
      </c>
      <c r="BE303">
        <v>28</v>
      </c>
      <c r="BF303">
        <v>45</v>
      </c>
      <c r="BG303">
        <v>10</v>
      </c>
      <c r="BH303">
        <v>0</v>
      </c>
      <c r="BI303">
        <v>0</v>
      </c>
      <c r="BJ303">
        <v>1</v>
      </c>
      <c r="BK303">
        <v>10</v>
      </c>
      <c r="BL303">
        <v>0</v>
      </c>
      <c r="BM303">
        <v>0</v>
      </c>
      <c r="BN303">
        <v>11</v>
      </c>
      <c r="BO303">
        <v>2</v>
      </c>
      <c r="BP303">
        <v>10</v>
      </c>
      <c r="BQ303">
        <v>6</v>
      </c>
      <c r="BR303">
        <v>87</v>
      </c>
      <c r="BS303">
        <v>1</v>
      </c>
      <c r="BT303">
        <v>0</v>
      </c>
      <c r="BU303">
        <v>0</v>
      </c>
      <c r="BV303">
        <v>0</v>
      </c>
      <c r="BW303">
        <v>56</v>
      </c>
      <c r="BX303">
        <v>13</v>
      </c>
      <c r="BY303">
        <v>0</v>
      </c>
      <c r="BZ303">
        <v>0</v>
      </c>
      <c r="CA303">
        <v>1</v>
      </c>
      <c r="CB303">
        <v>1</v>
      </c>
      <c r="CC303">
        <v>0</v>
      </c>
      <c r="CD303">
        <v>0</v>
      </c>
      <c r="CE303">
        <v>83</v>
      </c>
      <c r="CF303">
        <v>58</v>
      </c>
      <c r="CG303">
        <v>0</v>
      </c>
      <c r="CH303">
        <v>0</v>
      </c>
      <c r="CI303">
        <v>1</v>
      </c>
      <c r="CJ303">
        <v>1</v>
      </c>
      <c r="CK303">
        <v>0</v>
      </c>
      <c r="CL303">
        <v>0</v>
      </c>
      <c r="CM303" t="s">
        <v>558</v>
      </c>
      <c r="CN303">
        <v>87.800003051757813</v>
      </c>
      <c r="CO303">
        <v>88.050003051757813</v>
      </c>
      <c r="CP303">
        <v>89.400001525878906</v>
      </c>
      <c r="CQ303">
        <v>87.870002746582031</v>
      </c>
      <c r="CR303">
        <v>89.139999389648438</v>
      </c>
      <c r="CS303" s="2">
        <f t="shared" si="92"/>
        <v>2.8392957562198839E-3</v>
      </c>
      <c r="CT303" s="2">
        <f t="shared" si="93"/>
        <v>1.5100653815204979E-2</v>
      </c>
      <c r="CU303" s="2">
        <f t="shared" si="94"/>
        <v>2.0442964104154804E-3</v>
      </c>
      <c r="CV303" s="2">
        <f t="shared" si="95"/>
        <v>1.4247213952907956E-2</v>
      </c>
      <c r="CW303">
        <v>23</v>
      </c>
      <c r="CX303">
        <v>60</v>
      </c>
      <c r="CY303">
        <v>109</v>
      </c>
      <c r="CZ303">
        <v>3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4</v>
      </c>
      <c r="DG303">
        <v>1</v>
      </c>
      <c r="DH303">
        <v>0</v>
      </c>
      <c r="DI303">
        <v>0</v>
      </c>
      <c r="DJ303">
        <v>0</v>
      </c>
      <c r="DK303">
        <v>1</v>
      </c>
      <c r="DL303">
        <v>5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 t="s">
        <v>1008</v>
      </c>
      <c r="EF303">
        <v>89.139999389648438</v>
      </c>
      <c r="EG303">
        <v>89.129997253417969</v>
      </c>
      <c r="EH303">
        <v>90.139999389648438</v>
      </c>
      <c r="EI303">
        <v>88.680000305175781</v>
      </c>
      <c r="EJ303">
        <v>89.319999694824219</v>
      </c>
      <c r="EK303" s="2">
        <f t="shared" si="96"/>
        <v>-1.122196402860709E-4</v>
      </c>
      <c r="EL303" s="2">
        <f t="shared" si="97"/>
        <v>1.1204816319828503E-2</v>
      </c>
      <c r="EM303" s="2">
        <f t="shared" si="98"/>
        <v>5.0487710323017243E-3</v>
      </c>
      <c r="EN303" s="2">
        <f t="shared" si="99"/>
        <v>7.1652417357265241E-3</v>
      </c>
      <c r="EO303">
        <v>18</v>
      </c>
      <c r="EP303">
        <v>150</v>
      </c>
      <c r="EQ303">
        <v>1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6</v>
      </c>
      <c r="EY303">
        <v>5</v>
      </c>
      <c r="EZ303">
        <v>6</v>
      </c>
      <c r="FA303">
        <v>2</v>
      </c>
      <c r="FB303">
        <v>1</v>
      </c>
      <c r="FC303">
        <v>1</v>
      </c>
      <c r="FD303">
        <v>0</v>
      </c>
      <c r="FE303">
        <v>0</v>
      </c>
      <c r="FF303">
        <v>0</v>
      </c>
      <c r="FG303">
        <v>2</v>
      </c>
      <c r="FH303">
        <v>0</v>
      </c>
      <c r="FI303">
        <v>1</v>
      </c>
      <c r="FJ303">
        <v>0</v>
      </c>
      <c r="FK303">
        <v>1</v>
      </c>
      <c r="FL303">
        <v>0</v>
      </c>
      <c r="FM303">
        <v>1</v>
      </c>
      <c r="FN303">
        <v>1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 t="s">
        <v>295</v>
      </c>
      <c r="FX303">
        <v>89.319999694824219</v>
      </c>
      <c r="FY303">
        <v>90.150001525878906</v>
      </c>
      <c r="FZ303">
        <v>90.790000915527344</v>
      </c>
      <c r="GA303">
        <v>88.709999084472656</v>
      </c>
      <c r="GB303">
        <v>88.790000915527344</v>
      </c>
      <c r="GC303">
        <v>634</v>
      </c>
      <c r="GD303">
        <v>153</v>
      </c>
      <c r="GE303">
        <v>364</v>
      </c>
      <c r="GF303">
        <v>25</v>
      </c>
      <c r="GG303">
        <v>0</v>
      </c>
      <c r="GH303">
        <v>28</v>
      </c>
      <c r="GI303">
        <v>0</v>
      </c>
      <c r="GJ303">
        <v>3</v>
      </c>
      <c r="GK303">
        <v>0</v>
      </c>
      <c r="GL303">
        <v>92</v>
      </c>
      <c r="GM303">
        <v>0</v>
      </c>
      <c r="GN303">
        <v>1</v>
      </c>
      <c r="GO303">
        <v>2</v>
      </c>
      <c r="GP303">
        <v>1</v>
      </c>
      <c r="GQ303">
        <v>2</v>
      </c>
      <c r="GR303">
        <v>1</v>
      </c>
      <c r="GS303">
        <v>0</v>
      </c>
      <c r="GT303">
        <v>0</v>
      </c>
      <c r="GU303">
        <v>0</v>
      </c>
      <c r="GV303">
        <v>0</v>
      </c>
      <c r="GW303">
        <v>2.2000000000000002</v>
      </c>
      <c r="GX303" t="s">
        <v>218</v>
      </c>
      <c r="GY303">
        <v>1807067</v>
      </c>
      <c r="GZ303">
        <v>1926400</v>
      </c>
      <c r="HA303">
        <v>2.1080000000000001</v>
      </c>
      <c r="HB303">
        <v>2.9159999999999999</v>
      </c>
      <c r="HC303">
        <v>6.49</v>
      </c>
      <c r="HD303">
        <v>2.68</v>
      </c>
      <c r="HF303" s="2">
        <f t="shared" si="100"/>
        <v>9.2068975818755394E-3</v>
      </c>
      <c r="HG303" s="2">
        <f t="shared" si="101"/>
        <v>7.0492277034329698E-3</v>
      </c>
      <c r="HH303" s="2">
        <f t="shared" si="102"/>
        <v>1.597340451506124E-2</v>
      </c>
      <c r="HI303" s="2">
        <f t="shared" si="103"/>
        <v>9.0102297814820265E-4</v>
      </c>
      <c r="HJ303" s="3">
        <f t="shared" si="104"/>
        <v>90.785489414099658</v>
      </c>
      <c r="HK303" t="str">
        <f t="shared" si="105"/>
        <v>VFC</v>
      </c>
    </row>
    <row r="304" spans="1:219" hidden="1" x14ac:dyDescent="0.25">
      <c r="A304">
        <v>295</v>
      </c>
      <c r="B304" t="s">
        <v>1009</v>
      </c>
      <c r="C304">
        <v>9</v>
      </c>
      <c r="D304">
        <v>0</v>
      </c>
      <c r="E304">
        <v>6</v>
      </c>
      <c r="F304">
        <v>0</v>
      </c>
      <c r="G304" t="s">
        <v>218</v>
      </c>
      <c r="H304" t="s">
        <v>218</v>
      </c>
      <c r="I304">
        <v>6</v>
      </c>
      <c r="J304">
        <v>0</v>
      </c>
      <c r="K304" t="s">
        <v>218</v>
      </c>
      <c r="L304" t="s">
        <v>218</v>
      </c>
      <c r="M304">
        <v>18</v>
      </c>
      <c r="N304">
        <v>74</v>
      </c>
      <c r="O304">
        <v>97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3</v>
      </c>
      <c r="W304">
        <v>6</v>
      </c>
      <c r="X304">
        <v>2</v>
      </c>
      <c r="Y304">
        <v>0</v>
      </c>
      <c r="Z304">
        <v>0</v>
      </c>
      <c r="AA304">
        <v>1</v>
      </c>
      <c r="AB304">
        <v>11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 t="s">
        <v>400</v>
      </c>
      <c r="AV304">
        <v>230</v>
      </c>
      <c r="AW304">
        <v>230.77000427246091</v>
      </c>
      <c r="AX304">
        <v>232.94999694824219</v>
      </c>
      <c r="AY304">
        <v>229.52000427246091</v>
      </c>
      <c r="AZ304">
        <v>230.33999633789071</v>
      </c>
      <c r="BA304" s="2">
        <f t="shared" si="88"/>
        <v>3.3366739966420589E-3</v>
      </c>
      <c r="BB304" s="2">
        <f t="shared" si="89"/>
        <v>9.3582000615592964E-3</v>
      </c>
      <c r="BC304" s="2">
        <f t="shared" si="90"/>
        <v>5.4166485108878559E-3</v>
      </c>
      <c r="BD304" s="2">
        <f t="shared" si="91"/>
        <v>3.559920458741983E-3</v>
      </c>
      <c r="BE304">
        <v>43</v>
      </c>
      <c r="BF304">
        <v>32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32</v>
      </c>
      <c r="BO304">
        <v>40</v>
      </c>
      <c r="BP304">
        <v>46</v>
      </c>
      <c r="BQ304">
        <v>3</v>
      </c>
      <c r="BR304">
        <v>3</v>
      </c>
      <c r="BS304">
        <v>0</v>
      </c>
      <c r="BT304">
        <v>0</v>
      </c>
      <c r="BU304">
        <v>0</v>
      </c>
      <c r="BV304">
        <v>0</v>
      </c>
      <c r="BW304">
        <v>32</v>
      </c>
      <c r="BX304">
        <v>0</v>
      </c>
      <c r="BY304">
        <v>0</v>
      </c>
      <c r="BZ304">
        <v>0</v>
      </c>
      <c r="CA304">
        <v>1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 t="s">
        <v>470</v>
      </c>
      <c r="CN304">
        <v>230.33999633789071</v>
      </c>
      <c r="CO304">
        <v>231.0299987792969</v>
      </c>
      <c r="CP304">
        <v>231.16000366210929</v>
      </c>
      <c r="CQ304">
        <v>228.99000549316409</v>
      </c>
      <c r="CR304">
        <v>229.91000366210929</v>
      </c>
      <c r="CS304" s="2">
        <f t="shared" si="92"/>
        <v>2.9866356968878405E-3</v>
      </c>
      <c r="CT304" s="2">
        <f t="shared" si="93"/>
        <v>5.624021489566422E-4</v>
      </c>
      <c r="CU304" s="2">
        <f t="shared" si="94"/>
        <v>8.8299930611245303E-3</v>
      </c>
      <c r="CV304" s="2">
        <f t="shared" si="95"/>
        <v>4.0015578021446174E-3</v>
      </c>
      <c r="CW304">
        <v>1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5</v>
      </c>
      <c r="DH304">
        <v>4</v>
      </c>
      <c r="DI304">
        <v>26</v>
      </c>
      <c r="DJ304">
        <v>160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 t="s">
        <v>771</v>
      </c>
      <c r="EF304">
        <v>229.91000366210929</v>
      </c>
      <c r="EG304">
        <v>230.94999694824219</v>
      </c>
      <c r="EH304">
        <v>236.27000427246091</v>
      </c>
      <c r="EI304">
        <v>230.66999816894531</v>
      </c>
      <c r="EJ304">
        <v>233.44999694824219</v>
      </c>
      <c r="EK304" s="2">
        <f t="shared" si="96"/>
        <v>4.5031101964724263E-3</v>
      </c>
      <c r="EL304" s="2">
        <f t="shared" si="97"/>
        <v>2.2516642942469356E-2</v>
      </c>
      <c r="EM304" s="2">
        <f t="shared" si="98"/>
        <v>1.2123783632680407E-3</v>
      </c>
      <c r="EN304" s="2">
        <f t="shared" si="99"/>
        <v>1.1908326475211783E-2</v>
      </c>
      <c r="EO304">
        <v>0</v>
      </c>
      <c r="EP304">
        <v>3</v>
      </c>
      <c r="EQ304">
        <v>94</v>
      </c>
      <c r="ER304">
        <v>81</v>
      </c>
      <c r="ES304">
        <v>6</v>
      </c>
      <c r="ET304">
        <v>1</v>
      </c>
      <c r="EU304">
        <v>1</v>
      </c>
      <c r="EV304">
        <v>0</v>
      </c>
      <c r="EW304">
        <v>0</v>
      </c>
      <c r="EX304">
        <v>2</v>
      </c>
      <c r="EY304">
        <v>0</v>
      </c>
      <c r="EZ304">
        <v>0</v>
      </c>
      <c r="FA304">
        <v>0</v>
      </c>
      <c r="FB304">
        <v>0</v>
      </c>
      <c r="FC304">
        <v>1</v>
      </c>
      <c r="FD304">
        <v>2</v>
      </c>
      <c r="FE304">
        <v>1</v>
      </c>
      <c r="FF304">
        <v>2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 t="s">
        <v>411</v>
      </c>
      <c r="FX304">
        <v>233.44999694824219</v>
      </c>
      <c r="FY304">
        <v>235.22999572753909</v>
      </c>
      <c r="FZ304">
        <v>237.5</v>
      </c>
      <c r="GA304">
        <v>233.1499938964844</v>
      </c>
      <c r="GB304">
        <v>236.86000061035159</v>
      </c>
      <c r="GC304">
        <v>449</v>
      </c>
      <c r="GD304">
        <v>332</v>
      </c>
      <c r="GE304">
        <v>185</v>
      </c>
      <c r="GF304">
        <v>197</v>
      </c>
      <c r="GG304">
        <v>0</v>
      </c>
      <c r="GH304">
        <v>87</v>
      </c>
      <c r="GI304">
        <v>0</v>
      </c>
      <c r="GJ304">
        <v>87</v>
      </c>
      <c r="GK304">
        <v>2</v>
      </c>
      <c r="GL304">
        <v>163</v>
      </c>
      <c r="GM304">
        <v>2</v>
      </c>
      <c r="GN304">
        <v>160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1.8</v>
      </c>
      <c r="GX304" t="s">
        <v>218</v>
      </c>
      <c r="GY304">
        <v>10111448</v>
      </c>
      <c r="GZ304">
        <v>8152175</v>
      </c>
      <c r="HA304">
        <v>1.7130000000000001</v>
      </c>
      <c r="HB304">
        <v>2.1160000000000001</v>
      </c>
      <c r="HC304">
        <v>2.2799999999999998</v>
      </c>
      <c r="HD304">
        <v>3.01</v>
      </c>
      <c r="HE304">
        <v>0.2515</v>
      </c>
      <c r="HF304" s="2">
        <f t="shared" si="100"/>
        <v>7.5670569724390901E-3</v>
      </c>
      <c r="HG304" s="2">
        <f t="shared" si="101"/>
        <v>9.557912726151141E-3</v>
      </c>
      <c r="HH304" s="2">
        <f t="shared" si="102"/>
        <v>8.8424175013117612E-3</v>
      </c>
      <c r="HI304" s="2">
        <f t="shared" si="103"/>
        <v>1.5663289302993655E-2</v>
      </c>
      <c r="HJ304" s="3">
        <f t="shared" si="104"/>
        <v>237.47830349727582</v>
      </c>
      <c r="HK304" t="str">
        <f t="shared" si="105"/>
        <v>V</v>
      </c>
    </row>
    <row r="305" spans="1:219" hidden="1" x14ac:dyDescent="0.25">
      <c r="A305">
        <v>296</v>
      </c>
      <c r="B305" t="s">
        <v>1010</v>
      </c>
      <c r="C305">
        <v>9</v>
      </c>
      <c r="D305">
        <v>1</v>
      </c>
      <c r="E305">
        <v>5</v>
      </c>
      <c r="F305">
        <v>1</v>
      </c>
      <c r="G305" t="s">
        <v>218</v>
      </c>
      <c r="H305" t="s">
        <v>218</v>
      </c>
      <c r="I305">
        <v>5</v>
      </c>
      <c r="J305">
        <v>1</v>
      </c>
      <c r="K305" t="s">
        <v>218</v>
      </c>
      <c r="L305" t="s">
        <v>218</v>
      </c>
      <c r="M305">
        <v>7</v>
      </c>
      <c r="N305">
        <v>38</v>
      </c>
      <c r="O305">
        <v>12</v>
      </c>
      <c r="P305">
        <v>67</v>
      </c>
      <c r="Q305">
        <v>62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5</v>
      </c>
      <c r="X305">
        <v>2</v>
      </c>
      <c r="Y305">
        <v>0</v>
      </c>
      <c r="Z305">
        <v>3</v>
      </c>
      <c r="AA305">
        <v>1</v>
      </c>
      <c r="AB305">
        <v>10</v>
      </c>
      <c r="AC305">
        <v>1</v>
      </c>
      <c r="AD305">
        <v>10</v>
      </c>
      <c r="AE305">
        <v>0</v>
      </c>
      <c r="AF305">
        <v>0</v>
      </c>
      <c r="AG305">
        <v>3</v>
      </c>
      <c r="AH305">
        <v>3</v>
      </c>
      <c r="AI305">
        <v>0</v>
      </c>
      <c r="AJ305">
        <v>0</v>
      </c>
      <c r="AK305">
        <v>1</v>
      </c>
      <c r="AL305">
        <v>1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 t="s">
        <v>399</v>
      </c>
      <c r="AV305">
        <v>14.039999961853029</v>
      </c>
      <c r="AW305">
        <v>13.909999847412109</v>
      </c>
      <c r="AX305">
        <v>14.340000152587891</v>
      </c>
      <c r="AY305">
        <v>13.909999847412109</v>
      </c>
      <c r="AZ305">
        <v>14.14000034332275</v>
      </c>
      <c r="BA305" s="2">
        <f t="shared" si="88"/>
        <v>-9.3458027222843576E-3</v>
      </c>
      <c r="BB305" s="2">
        <f t="shared" si="89"/>
        <v>2.9986073960967197E-2</v>
      </c>
      <c r="BC305" s="2">
        <f t="shared" si="90"/>
        <v>0</v>
      </c>
      <c r="BD305" s="2">
        <f t="shared" si="91"/>
        <v>1.6265946982048862E-2</v>
      </c>
      <c r="BE305">
        <v>0</v>
      </c>
      <c r="BF305">
        <v>10</v>
      </c>
      <c r="BG305">
        <v>28</v>
      </c>
      <c r="BH305">
        <v>10</v>
      </c>
      <c r="BI305">
        <v>146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 t="s">
        <v>627</v>
      </c>
      <c r="CN305">
        <v>14.14000034332275</v>
      </c>
      <c r="CO305">
        <v>14.19999980926514</v>
      </c>
      <c r="CP305">
        <v>14.32999992370606</v>
      </c>
      <c r="CQ305">
        <v>13.930000305175779</v>
      </c>
      <c r="CR305">
        <v>13.960000038146971</v>
      </c>
      <c r="CS305" s="2">
        <f t="shared" si="92"/>
        <v>4.2253145597397346E-3</v>
      </c>
      <c r="CT305" s="2">
        <f t="shared" si="93"/>
        <v>9.071885215146569E-3</v>
      </c>
      <c r="CU305" s="2">
        <f t="shared" si="94"/>
        <v>1.9014049839155112E-2</v>
      </c>
      <c r="CV305" s="2">
        <f t="shared" si="95"/>
        <v>2.1489780006600512E-3</v>
      </c>
      <c r="CW305">
        <v>34</v>
      </c>
      <c r="CX305">
        <v>4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11</v>
      </c>
      <c r="DG305">
        <v>17</v>
      </c>
      <c r="DH305">
        <v>21</v>
      </c>
      <c r="DI305">
        <v>15</v>
      </c>
      <c r="DJ305">
        <v>98</v>
      </c>
      <c r="DK305">
        <v>0</v>
      </c>
      <c r="DL305">
        <v>0</v>
      </c>
      <c r="DM305">
        <v>0</v>
      </c>
      <c r="DN305">
        <v>0</v>
      </c>
      <c r="DO305">
        <v>4</v>
      </c>
      <c r="DP305">
        <v>0</v>
      </c>
      <c r="DQ305">
        <v>0</v>
      </c>
      <c r="DR305">
        <v>0</v>
      </c>
      <c r="DS305">
        <v>1</v>
      </c>
      <c r="DT305">
        <v>0</v>
      </c>
      <c r="DU305">
        <v>1</v>
      </c>
      <c r="DV305">
        <v>0</v>
      </c>
      <c r="DW305">
        <v>41</v>
      </c>
      <c r="DX305">
        <v>4</v>
      </c>
      <c r="DY305">
        <v>6</v>
      </c>
      <c r="DZ305">
        <v>0</v>
      </c>
      <c r="EA305">
        <v>2</v>
      </c>
      <c r="EB305">
        <v>1</v>
      </c>
      <c r="EC305">
        <v>1</v>
      </c>
      <c r="ED305">
        <v>1</v>
      </c>
      <c r="EE305" t="s">
        <v>499</v>
      </c>
      <c r="EF305">
        <v>13.960000038146971</v>
      </c>
      <c r="EG305">
        <v>13.810000419616699</v>
      </c>
      <c r="EH305">
        <v>13.86999988555908</v>
      </c>
      <c r="EI305">
        <v>13.27000045776367</v>
      </c>
      <c r="EJ305">
        <v>13.80000019073486</v>
      </c>
      <c r="EK305" s="2">
        <f t="shared" si="96"/>
        <v>-1.0861666471581044E-2</v>
      </c>
      <c r="EL305" s="2">
        <f t="shared" si="97"/>
        <v>4.3258447323312188E-3</v>
      </c>
      <c r="EM305" s="2">
        <f t="shared" si="98"/>
        <v>3.910209597720038E-2</v>
      </c>
      <c r="EN305" s="2">
        <f t="shared" si="99"/>
        <v>3.8405777220715143E-2</v>
      </c>
      <c r="EO305">
        <v>1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4</v>
      </c>
      <c r="EY305">
        <v>3</v>
      </c>
      <c r="EZ305">
        <v>5</v>
      </c>
      <c r="FA305">
        <v>12</v>
      </c>
      <c r="FB305">
        <v>160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2</v>
      </c>
      <c r="FP305">
        <v>0</v>
      </c>
      <c r="FQ305">
        <v>0</v>
      </c>
      <c r="FR305">
        <v>0</v>
      </c>
      <c r="FS305">
        <v>1</v>
      </c>
      <c r="FT305">
        <v>0</v>
      </c>
      <c r="FU305">
        <v>1</v>
      </c>
      <c r="FV305">
        <v>0</v>
      </c>
      <c r="FW305" t="s">
        <v>1011</v>
      </c>
      <c r="FX305">
        <v>13.80000019073486</v>
      </c>
      <c r="FY305">
        <v>13.94999980926514</v>
      </c>
      <c r="FZ305">
        <v>13.97999954223633</v>
      </c>
      <c r="GA305">
        <v>13.569999694824221</v>
      </c>
      <c r="GB305">
        <v>13.710000038146971</v>
      </c>
      <c r="GC305">
        <v>419</v>
      </c>
      <c r="GD305">
        <v>356</v>
      </c>
      <c r="GE305">
        <v>39</v>
      </c>
      <c r="GF305">
        <v>346</v>
      </c>
      <c r="GG305">
        <v>0</v>
      </c>
      <c r="GH305">
        <v>285</v>
      </c>
      <c r="GI305">
        <v>0</v>
      </c>
      <c r="GJ305">
        <v>0</v>
      </c>
      <c r="GK305">
        <v>10</v>
      </c>
      <c r="GL305">
        <v>261</v>
      </c>
      <c r="GM305">
        <v>0</v>
      </c>
      <c r="GN305">
        <v>258</v>
      </c>
      <c r="GO305">
        <v>2</v>
      </c>
      <c r="GP305">
        <v>1</v>
      </c>
      <c r="GQ305">
        <v>1</v>
      </c>
      <c r="GR305">
        <v>0</v>
      </c>
      <c r="GS305">
        <v>2</v>
      </c>
      <c r="GT305">
        <v>2</v>
      </c>
      <c r="GU305">
        <v>1</v>
      </c>
      <c r="GV305">
        <v>1</v>
      </c>
      <c r="GW305">
        <v>1.9</v>
      </c>
      <c r="GX305" t="s">
        <v>218</v>
      </c>
      <c r="GY305">
        <v>2245342</v>
      </c>
      <c r="GZ305">
        <v>2429425</v>
      </c>
      <c r="HA305">
        <v>0.63100000000000001</v>
      </c>
      <c r="HB305">
        <v>0.85499999999999998</v>
      </c>
      <c r="HC305">
        <v>5.16</v>
      </c>
      <c r="HD305">
        <v>5.7</v>
      </c>
      <c r="HE305">
        <v>0</v>
      </c>
      <c r="HF305" s="2">
        <f t="shared" si="100"/>
        <v>1.0752660973561867E-2</v>
      </c>
      <c r="HG305" s="2">
        <f t="shared" si="101"/>
        <v>2.1459037162736561E-3</v>
      </c>
      <c r="HH305" s="2">
        <f t="shared" si="102"/>
        <v>2.7240151945273516E-2</v>
      </c>
      <c r="HI305" s="2">
        <f t="shared" si="103"/>
        <v>1.0211549448082446E-2</v>
      </c>
      <c r="HJ305" s="3">
        <f t="shared" si="104"/>
        <v>13.979935165697858</v>
      </c>
      <c r="HK305" t="str">
        <f t="shared" si="105"/>
        <v>VG</v>
      </c>
    </row>
    <row r="306" spans="1:219" hidden="1" x14ac:dyDescent="0.25">
      <c r="A306">
        <v>297</v>
      </c>
      <c r="B306" t="s">
        <v>1012</v>
      </c>
      <c r="C306">
        <v>10</v>
      </c>
      <c r="D306">
        <v>0</v>
      </c>
      <c r="E306">
        <v>6</v>
      </c>
      <c r="F306">
        <v>0</v>
      </c>
      <c r="G306" t="s">
        <v>218</v>
      </c>
      <c r="H306" t="s">
        <v>218</v>
      </c>
      <c r="I306">
        <v>6</v>
      </c>
      <c r="J306">
        <v>0</v>
      </c>
      <c r="K306" t="s">
        <v>218</v>
      </c>
      <c r="L306" t="s">
        <v>218</v>
      </c>
      <c r="M306">
        <v>167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29</v>
      </c>
      <c r="W306">
        <v>3</v>
      </c>
      <c r="X306">
        <v>1</v>
      </c>
      <c r="Y306">
        <v>3</v>
      </c>
      <c r="Z306">
        <v>4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 t="s">
        <v>472</v>
      </c>
      <c r="AV306">
        <v>176.57000732421881</v>
      </c>
      <c r="AW306">
        <v>177.2200012207031</v>
      </c>
      <c r="AX306">
        <v>179.55000305175781</v>
      </c>
      <c r="AY306">
        <v>176.58000183105469</v>
      </c>
      <c r="AZ306">
        <v>179.47999572753909</v>
      </c>
      <c r="BA306" s="2">
        <f t="shared" si="88"/>
        <v>3.6677231238408936E-3</v>
      </c>
      <c r="BB306" s="2">
        <f t="shared" si="89"/>
        <v>1.2976896638553947E-2</v>
      </c>
      <c r="BC306" s="2">
        <f t="shared" si="90"/>
        <v>3.6113270806910069E-3</v>
      </c>
      <c r="BD306" s="2">
        <f t="shared" si="91"/>
        <v>1.6157755546678088E-2</v>
      </c>
      <c r="BE306">
        <v>14</v>
      </c>
      <c r="BF306">
        <v>142</v>
      </c>
      <c r="BG306">
        <v>35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1</v>
      </c>
      <c r="BQ306">
        <v>0</v>
      </c>
      <c r="BR306">
        <v>0</v>
      </c>
      <c r="BS306">
        <v>1</v>
      </c>
      <c r="BT306">
        <v>1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 t="s">
        <v>775</v>
      </c>
      <c r="CN306">
        <v>179.47999572753909</v>
      </c>
      <c r="CO306">
        <v>180</v>
      </c>
      <c r="CP306">
        <v>181.94999694824219</v>
      </c>
      <c r="CQ306">
        <v>179.4700012207031</v>
      </c>
      <c r="CR306">
        <v>180.86000061035159</v>
      </c>
      <c r="CS306" s="2">
        <f t="shared" si="92"/>
        <v>2.8889126247828578E-3</v>
      </c>
      <c r="CT306" s="2">
        <f t="shared" si="93"/>
        <v>1.0717213415490701E-2</v>
      </c>
      <c r="CU306" s="2">
        <f t="shared" si="94"/>
        <v>2.9444376627605351E-3</v>
      </c>
      <c r="CV306" s="2">
        <f t="shared" si="95"/>
        <v>7.685499198040735E-3</v>
      </c>
      <c r="CW306">
        <v>48</v>
      </c>
      <c r="CX306">
        <v>129</v>
      </c>
      <c r="CY306">
        <v>4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8</v>
      </c>
      <c r="DG306">
        <v>4</v>
      </c>
      <c r="DH306">
        <v>0</v>
      </c>
      <c r="DI306">
        <v>0</v>
      </c>
      <c r="DJ306">
        <v>0</v>
      </c>
      <c r="DK306">
        <v>1</v>
      </c>
      <c r="DL306">
        <v>12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 t="s">
        <v>393</v>
      </c>
      <c r="EF306">
        <v>180.86000061035159</v>
      </c>
      <c r="EG306">
        <v>182.22999572753901</v>
      </c>
      <c r="EH306">
        <v>182.55000305175781</v>
      </c>
      <c r="EI306">
        <v>178.77000427246091</v>
      </c>
      <c r="EJ306">
        <v>179.03999328613281</v>
      </c>
      <c r="EK306" s="2">
        <f t="shared" si="96"/>
        <v>7.5179451753693005E-3</v>
      </c>
      <c r="EL306" s="2">
        <f t="shared" si="97"/>
        <v>1.7529844912030912E-3</v>
      </c>
      <c r="EM306" s="2">
        <f t="shared" si="98"/>
        <v>1.8986948011848193E-2</v>
      </c>
      <c r="EN306" s="2">
        <f t="shared" si="99"/>
        <v>1.5079815895682191E-3</v>
      </c>
      <c r="EO306">
        <v>1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1</v>
      </c>
      <c r="FB306">
        <v>173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1</v>
      </c>
      <c r="FP306">
        <v>0</v>
      </c>
      <c r="FQ306">
        <v>0</v>
      </c>
      <c r="FR306">
        <v>0</v>
      </c>
      <c r="FS306">
        <v>1</v>
      </c>
      <c r="FT306">
        <v>0</v>
      </c>
      <c r="FU306">
        <v>0</v>
      </c>
      <c r="FV306">
        <v>0</v>
      </c>
      <c r="FW306" t="s">
        <v>1013</v>
      </c>
      <c r="FX306">
        <v>179.03999328613281</v>
      </c>
      <c r="FY306">
        <v>180.05999755859381</v>
      </c>
      <c r="FZ306">
        <v>181.80000305175781</v>
      </c>
      <c r="GA306">
        <v>179.30999755859381</v>
      </c>
      <c r="GB306">
        <v>181.67999267578119</v>
      </c>
      <c r="GC306">
        <v>540</v>
      </c>
      <c r="GD306">
        <v>227</v>
      </c>
      <c r="GE306">
        <v>182</v>
      </c>
      <c r="GF306">
        <v>186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177</v>
      </c>
      <c r="GM306">
        <v>0</v>
      </c>
      <c r="GN306">
        <v>173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2.4</v>
      </c>
      <c r="GX306" t="s">
        <v>218</v>
      </c>
      <c r="GY306">
        <v>530819</v>
      </c>
      <c r="GZ306">
        <v>1130975</v>
      </c>
      <c r="HA306">
        <v>1.6379999999999999</v>
      </c>
      <c r="HB306">
        <v>2.173</v>
      </c>
      <c r="HC306">
        <v>2.36</v>
      </c>
      <c r="HD306">
        <v>1.9</v>
      </c>
      <c r="HE306">
        <v>0.30840000000000001</v>
      </c>
      <c r="HF306" s="2">
        <f t="shared" si="100"/>
        <v>5.6648022119908381E-3</v>
      </c>
      <c r="HG306" s="2">
        <f t="shared" si="101"/>
        <v>9.5709871504712218E-3</v>
      </c>
      <c r="HH306" s="2">
        <f t="shared" si="102"/>
        <v>4.1652782970628133E-3</v>
      </c>
      <c r="HI306" s="2">
        <f t="shared" si="103"/>
        <v>1.3044887784736892E-2</v>
      </c>
      <c r="HJ306" s="3">
        <f t="shared" si="104"/>
        <v>181.78334948154099</v>
      </c>
      <c r="HK306" t="str">
        <f t="shared" si="105"/>
        <v>VMC</v>
      </c>
    </row>
    <row r="307" spans="1:219" hidden="1" x14ac:dyDescent="0.25">
      <c r="A307">
        <v>298</v>
      </c>
      <c r="B307" t="s">
        <v>1014</v>
      </c>
      <c r="C307">
        <v>9</v>
      </c>
      <c r="D307">
        <v>0</v>
      </c>
      <c r="E307">
        <v>6</v>
      </c>
      <c r="F307">
        <v>0</v>
      </c>
      <c r="G307" t="s">
        <v>218</v>
      </c>
      <c r="H307" t="s">
        <v>218</v>
      </c>
      <c r="I307">
        <v>6</v>
      </c>
      <c r="J307">
        <v>0</v>
      </c>
      <c r="K307" t="s">
        <v>218</v>
      </c>
      <c r="L307" t="s">
        <v>218</v>
      </c>
      <c r="M307">
        <v>58</v>
      </c>
      <c r="N307">
        <v>50</v>
      </c>
      <c r="O307">
        <v>44</v>
      </c>
      <c r="P307">
        <v>42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6</v>
      </c>
      <c r="W307">
        <v>1</v>
      </c>
      <c r="X307">
        <v>0</v>
      </c>
      <c r="Y307">
        <v>0</v>
      </c>
      <c r="Z307">
        <v>0</v>
      </c>
      <c r="AA307">
        <v>1</v>
      </c>
      <c r="AB307">
        <v>7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 t="s">
        <v>530</v>
      </c>
      <c r="AV307">
        <v>85.410003662109375</v>
      </c>
      <c r="AW307">
        <v>85.19000244140625</v>
      </c>
      <c r="AX307">
        <v>85.680000305175781</v>
      </c>
      <c r="AY307">
        <v>84.319999694824219</v>
      </c>
      <c r="AZ307">
        <v>84.470001220703125</v>
      </c>
      <c r="BA307" s="2">
        <f t="shared" si="88"/>
        <v>-2.5824769855411489E-3</v>
      </c>
      <c r="BB307" s="2">
        <f t="shared" si="89"/>
        <v>5.7189292953344628E-3</v>
      </c>
      <c r="BC307" s="2">
        <f t="shared" si="90"/>
        <v>1.0212498199896447E-2</v>
      </c>
      <c r="BD307" s="2">
        <f t="shared" si="91"/>
        <v>1.7757964213470645E-3</v>
      </c>
      <c r="BE307">
        <v>20</v>
      </c>
      <c r="BF307">
        <v>1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9</v>
      </c>
      <c r="BO307">
        <v>17</v>
      </c>
      <c r="BP307">
        <v>26</v>
      </c>
      <c r="BQ307">
        <v>30</v>
      </c>
      <c r="BR307">
        <v>100</v>
      </c>
      <c r="BS307">
        <v>0</v>
      </c>
      <c r="BT307">
        <v>0</v>
      </c>
      <c r="BU307">
        <v>0</v>
      </c>
      <c r="BV307">
        <v>0</v>
      </c>
      <c r="BW307">
        <v>2</v>
      </c>
      <c r="BX307">
        <v>0</v>
      </c>
      <c r="BY307">
        <v>0</v>
      </c>
      <c r="BZ307">
        <v>0</v>
      </c>
      <c r="CA307">
        <v>1</v>
      </c>
      <c r="CB307">
        <v>0</v>
      </c>
      <c r="CC307">
        <v>0</v>
      </c>
      <c r="CD307">
        <v>0</v>
      </c>
      <c r="CE307">
        <v>21</v>
      </c>
      <c r="CF307">
        <v>2</v>
      </c>
      <c r="CG307">
        <v>0</v>
      </c>
      <c r="CH307">
        <v>0</v>
      </c>
      <c r="CI307">
        <v>1</v>
      </c>
      <c r="CJ307">
        <v>1</v>
      </c>
      <c r="CK307">
        <v>0</v>
      </c>
      <c r="CL307">
        <v>0</v>
      </c>
      <c r="CM307" t="s">
        <v>736</v>
      </c>
      <c r="CN307">
        <v>84.470001220703125</v>
      </c>
      <c r="CO307">
        <v>84.540000915527344</v>
      </c>
      <c r="CP307">
        <v>85.239997863769531</v>
      </c>
      <c r="CQ307">
        <v>84.129997253417969</v>
      </c>
      <c r="CR307">
        <v>85</v>
      </c>
      <c r="CS307" s="2">
        <f t="shared" si="92"/>
        <v>8.280067904679056E-4</v>
      </c>
      <c r="CT307" s="2">
        <f t="shared" si="93"/>
        <v>8.2120713958829805E-3</v>
      </c>
      <c r="CU307" s="2">
        <f t="shared" si="94"/>
        <v>4.8498185198632138E-3</v>
      </c>
      <c r="CV307" s="2">
        <f t="shared" si="95"/>
        <v>1.0235326430376834E-2</v>
      </c>
      <c r="CW307">
        <v>99</v>
      </c>
      <c r="CX307">
        <v>89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4</v>
      </c>
      <c r="DG307">
        <v>3</v>
      </c>
      <c r="DH307">
        <v>3</v>
      </c>
      <c r="DI307">
        <v>1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 t="s">
        <v>221</v>
      </c>
      <c r="EF307">
        <v>85</v>
      </c>
      <c r="EG307">
        <v>85.099998474121094</v>
      </c>
      <c r="EH307">
        <v>86.169998168945313</v>
      </c>
      <c r="EI307">
        <v>84.540000915527344</v>
      </c>
      <c r="EJ307">
        <v>85.550003051757813</v>
      </c>
      <c r="EK307" s="2">
        <f t="shared" si="96"/>
        <v>1.1750702222574905E-3</v>
      </c>
      <c r="EL307" s="2">
        <f t="shared" si="97"/>
        <v>1.2417311332958092E-2</v>
      </c>
      <c r="EM307" s="2">
        <f t="shared" si="98"/>
        <v>6.5804649663306902E-3</v>
      </c>
      <c r="EN307" s="2">
        <f t="shared" si="99"/>
        <v>1.1805985975470001E-2</v>
      </c>
      <c r="EO307">
        <v>73</v>
      </c>
      <c r="EP307">
        <v>86</v>
      </c>
      <c r="EQ307">
        <v>17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13</v>
      </c>
      <c r="EY307">
        <v>2</v>
      </c>
      <c r="EZ307">
        <v>5</v>
      </c>
      <c r="FA307">
        <v>0</v>
      </c>
      <c r="FB307">
        <v>2</v>
      </c>
      <c r="FC307">
        <v>1</v>
      </c>
      <c r="FD307">
        <v>22</v>
      </c>
      <c r="FE307">
        <v>0</v>
      </c>
      <c r="FF307">
        <v>0</v>
      </c>
      <c r="FG307">
        <v>0</v>
      </c>
      <c r="FH307">
        <v>0</v>
      </c>
      <c r="FI307">
        <v>2</v>
      </c>
      <c r="FJ307">
        <v>2</v>
      </c>
      <c r="FK307">
        <v>0</v>
      </c>
      <c r="FL307">
        <v>0</v>
      </c>
      <c r="FM307">
        <v>1</v>
      </c>
      <c r="FN307">
        <v>1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 t="s">
        <v>799</v>
      </c>
      <c r="FX307">
        <v>85.550003051757813</v>
      </c>
      <c r="FY307">
        <v>86.80999755859375</v>
      </c>
      <c r="FZ307">
        <v>86.80999755859375</v>
      </c>
      <c r="GA307">
        <v>82.410003662109375</v>
      </c>
      <c r="GB307">
        <v>83.709999084472656</v>
      </c>
      <c r="GC307">
        <v>579</v>
      </c>
      <c r="GD307">
        <v>222</v>
      </c>
      <c r="GE307">
        <v>364</v>
      </c>
      <c r="GF307">
        <v>33</v>
      </c>
      <c r="GG307">
        <v>0</v>
      </c>
      <c r="GH307">
        <v>42</v>
      </c>
      <c r="GI307">
        <v>0</v>
      </c>
      <c r="GJ307">
        <v>0</v>
      </c>
      <c r="GK307">
        <v>0</v>
      </c>
      <c r="GL307">
        <v>102</v>
      </c>
      <c r="GM307">
        <v>0</v>
      </c>
      <c r="GN307">
        <v>2</v>
      </c>
      <c r="GO307">
        <v>1</v>
      </c>
      <c r="GP307">
        <v>1</v>
      </c>
      <c r="GQ307">
        <v>1</v>
      </c>
      <c r="GR307">
        <v>1</v>
      </c>
      <c r="GS307">
        <v>0</v>
      </c>
      <c r="GT307">
        <v>0</v>
      </c>
      <c r="GU307">
        <v>0</v>
      </c>
      <c r="GV307">
        <v>0</v>
      </c>
      <c r="GW307">
        <v>2.2999999999999998</v>
      </c>
      <c r="GX307" t="s">
        <v>218</v>
      </c>
      <c r="GY307">
        <v>1547444</v>
      </c>
      <c r="GZ307">
        <v>1152975</v>
      </c>
      <c r="HA307">
        <v>0.623</v>
      </c>
      <c r="HB307">
        <v>1.2030000000000001</v>
      </c>
      <c r="HC307">
        <v>2.52</v>
      </c>
      <c r="HD307">
        <v>2.41</v>
      </c>
      <c r="HE307">
        <v>0.22120000000000001</v>
      </c>
      <c r="HF307" s="2">
        <f t="shared" si="100"/>
        <v>1.4514393989994989E-2</v>
      </c>
      <c r="HG307" s="2">
        <f t="shared" si="101"/>
        <v>0</v>
      </c>
      <c r="HH307" s="2">
        <f t="shared" si="102"/>
        <v>5.0685336023820637E-2</v>
      </c>
      <c r="HI307" s="2">
        <f t="shared" si="103"/>
        <v>1.5529750765514216E-2</v>
      </c>
      <c r="HJ307" s="3">
        <f t="shared" si="104"/>
        <v>86.80999755859375</v>
      </c>
      <c r="HK307" t="str">
        <f t="shared" si="105"/>
        <v>WAB</v>
      </c>
    </row>
    <row r="308" spans="1:219" hidden="1" x14ac:dyDescent="0.25">
      <c r="A308">
        <v>299</v>
      </c>
      <c r="B308" t="s">
        <v>1015</v>
      </c>
      <c r="C308">
        <v>10</v>
      </c>
      <c r="D308">
        <v>0</v>
      </c>
      <c r="E308">
        <v>5</v>
      </c>
      <c r="F308">
        <v>1</v>
      </c>
      <c r="G308" t="s">
        <v>218</v>
      </c>
      <c r="H308" t="s">
        <v>218</v>
      </c>
      <c r="I308">
        <v>5</v>
      </c>
      <c r="J308">
        <v>1</v>
      </c>
      <c r="K308" t="s">
        <v>218</v>
      </c>
      <c r="L308" t="s">
        <v>218</v>
      </c>
      <c r="M308">
        <v>28</v>
      </c>
      <c r="N308">
        <v>18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17</v>
      </c>
      <c r="W308">
        <v>4</v>
      </c>
      <c r="X308">
        <v>3</v>
      </c>
      <c r="Y308">
        <v>2</v>
      </c>
      <c r="Z308">
        <v>87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87</v>
      </c>
      <c r="AH308">
        <v>0</v>
      </c>
      <c r="AI308">
        <v>0</v>
      </c>
      <c r="AJ308">
        <v>0</v>
      </c>
      <c r="AK308">
        <v>1</v>
      </c>
      <c r="AL308">
        <v>0</v>
      </c>
      <c r="AM308">
        <v>1</v>
      </c>
      <c r="AN308">
        <v>0</v>
      </c>
      <c r="AO308">
        <v>48</v>
      </c>
      <c r="AP308">
        <v>48</v>
      </c>
      <c r="AQ308">
        <v>1</v>
      </c>
      <c r="AR308">
        <v>0</v>
      </c>
      <c r="AS308">
        <v>1</v>
      </c>
      <c r="AT308">
        <v>1</v>
      </c>
      <c r="AU308" t="s">
        <v>262</v>
      </c>
      <c r="AV308">
        <v>292.26998901367188</v>
      </c>
      <c r="AW308">
        <v>292.70999145507813</v>
      </c>
      <c r="AX308">
        <v>294.04998779296881</v>
      </c>
      <c r="AY308">
        <v>290.70999145507813</v>
      </c>
      <c r="AZ308">
        <v>291.29000854492188</v>
      </c>
      <c r="BA308" s="2">
        <f t="shared" si="88"/>
        <v>1.5032026724437486E-3</v>
      </c>
      <c r="BB308" s="2">
        <f t="shared" si="89"/>
        <v>4.5570358562100344E-3</v>
      </c>
      <c r="BC308" s="2">
        <f t="shared" si="90"/>
        <v>6.8327015079255871E-3</v>
      </c>
      <c r="BD308" s="2">
        <f t="shared" si="91"/>
        <v>1.9912014584403392E-3</v>
      </c>
      <c r="BE308">
        <v>41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31</v>
      </c>
      <c r="BO308">
        <v>32</v>
      </c>
      <c r="BP308">
        <v>24</v>
      </c>
      <c r="BQ308">
        <v>14</v>
      </c>
      <c r="BR308">
        <v>13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 t="s">
        <v>344</v>
      </c>
      <c r="CN308">
        <v>291.29000854492188</v>
      </c>
      <c r="CO308">
        <v>290.44000244140619</v>
      </c>
      <c r="CP308">
        <v>295.57000732421881</v>
      </c>
      <c r="CQ308">
        <v>288.69000244140619</v>
      </c>
      <c r="CR308">
        <v>294.8800048828125</v>
      </c>
      <c r="CS308" s="2">
        <f t="shared" si="92"/>
        <v>-2.92661512316017E-3</v>
      </c>
      <c r="CT308" s="2">
        <f t="shared" si="93"/>
        <v>1.7356310707078548E-2</v>
      </c>
      <c r="CU308" s="2">
        <f t="shared" si="94"/>
        <v>6.0253408114918638E-3</v>
      </c>
      <c r="CV308" s="2">
        <f t="shared" si="95"/>
        <v>2.099159773096948E-2</v>
      </c>
      <c r="CW308">
        <v>13</v>
      </c>
      <c r="CX308">
        <v>26</v>
      </c>
      <c r="CY308">
        <v>80</v>
      </c>
      <c r="CZ308">
        <v>22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10</v>
      </c>
      <c r="DG308">
        <v>1</v>
      </c>
      <c r="DH308">
        <v>1</v>
      </c>
      <c r="DI308">
        <v>2</v>
      </c>
      <c r="DJ308">
        <v>1</v>
      </c>
      <c r="DK308">
        <v>1</v>
      </c>
      <c r="DL308">
        <v>15</v>
      </c>
      <c r="DM308">
        <v>0</v>
      </c>
      <c r="DN308">
        <v>0</v>
      </c>
      <c r="DO308">
        <v>0</v>
      </c>
      <c r="DP308">
        <v>0</v>
      </c>
      <c r="DQ308">
        <v>1</v>
      </c>
      <c r="DR308">
        <v>1</v>
      </c>
      <c r="DS308">
        <v>0</v>
      </c>
      <c r="DT308">
        <v>0</v>
      </c>
      <c r="DU308">
        <v>1</v>
      </c>
      <c r="DV308">
        <v>1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 t="s">
        <v>671</v>
      </c>
      <c r="EF308">
        <v>294.8800048828125</v>
      </c>
      <c r="EG308">
        <v>294.52999877929688</v>
      </c>
      <c r="EH308">
        <v>295.10000610351563</v>
      </c>
      <c r="EI308">
        <v>290.07000732421881</v>
      </c>
      <c r="EJ308">
        <v>290.44000244140619</v>
      </c>
      <c r="EK308" s="2">
        <f t="shared" si="96"/>
        <v>-1.1883546836188863E-3</v>
      </c>
      <c r="EL308" s="2">
        <f t="shared" si="97"/>
        <v>1.9315734070801671E-3</v>
      </c>
      <c r="EM308" s="2">
        <f t="shared" si="98"/>
        <v>1.514274088738965E-2</v>
      </c>
      <c r="EN308" s="2">
        <f t="shared" si="99"/>
        <v>1.2739123883668269E-3</v>
      </c>
      <c r="EO308">
        <v>5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6</v>
      </c>
      <c r="EY308">
        <v>3</v>
      </c>
      <c r="EZ308">
        <v>6</v>
      </c>
      <c r="FA308">
        <v>9</v>
      </c>
      <c r="FB308">
        <v>72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6</v>
      </c>
      <c r="FP308">
        <v>0</v>
      </c>
      <c r="FQ308">
        <v>0</v>
      </c>
      <c r="FR308">
        <v>0</v>
      </c>
      <c r="FS308">
        <v>1</v>
      </c>
      <c r="FT308">
        <v>0</v>
      </c>
      <c r="FU308">
        <v>0</v>
      </c>
      <c r="FV308">
        <v>0</v>
      </c>
      <c r="FW308" t="s">
        <v>483</v>
      </c>
      <c r="FX308">
        <v>290.44000244140619</v>
      </c>
      <c r="FY308">
        <v>291.76998901367188</v>
      </c>
      <c r="FZ308">
        <v>298.19000244140619</v>
      </c>
      <c r="GA308">
        <v>288.83999633789063</v>
      </c>
      <c r="GB308">
        <v>297.8800048828125</v>
      </c>
      <c r="GC308">
        <v>233</v>
      </c>
      <c r="GD308">
        <v>338</v>
      </c>
      <c r="GE308">
        <v>146</v>
      </c>
      <c r="GF308">
        <v>111</v>
      </c>
      <c r="GG308">
        <v>0</v>
      </c>
      <c r="GH308">
        <v>22</v>
      </c>
      <c r="GI308">
        <v>0</v>
      </c>
      <c r="GJ308">
        <v>22</v>
      </c>
      <c r="GK308">
        <v>0</v>
      </c>
      <c r="GL308">
        <v>173</v>
      </c>
      <c r="GM308">
        <v>0</v>
      </c>
      <c r="GN308">
        <v>73</v>
      </c>
      <c r="GO308">
        <v>2</v>
      </c>
      <c r="GP308">
        <v>1</v>
      </c>
      <c r="GQ308">
        <v>1</v>
      </c>
      <c r="GR308">
        <v>1</v>
      </c>
      <c r="GS308">
        <v>1</v>
      </c>
      <c r="GT308">
        <v>0</v>
      </c>
      <c r="GU308">
        <v>1</v>
      </c>
      <c r="GV308">
        <v>0</v>
      </c>
      <c r="GW308">
        <v>2.8</v>
      </c>
      <c r="GX308" t="s">
        <v>288</v>
      </c>
      <c r="GY308">
        <v>156456</v>
      </c>
      <c r="GZ308">
        <v>153875</v>
      </c>
      <c r="HA308">
        <v>1.0940000000000001</v>
      </c>
      <c r="HB308">
        <v>2.6880000000000002</v>
      </c>
      <c r="HC308">
        <v>1.99</v>
      </c>
      <c r="HD308">
        <v>9.43</v>
      </c>
      <c r="HE308">
        <v>0.93920000000000003</v>
      </c>
      <c r="HF308" s="2">
        <f t="shared" si="100"/>
        <v>4.5583391793024841E-3</v>
      </c>
      <c r="HG308" s="2">
        <f t="shared" si="101"/>
        <v>2.1529941900033434E-2</v>
      </c>
      <c r="HH308" s="2">
        <f t="shared" si="102"/>
        <v>1.0042131768541629E-2</v>
      </c>
      <c r="HI308" s="2">
        <f t="shared" si="103"/>
        <v>3.0347819245129415E-2</v>
      </c>
      <c r="HJ308" s="3">
        <f t="shared" si="104"/>
        <v>298.05177992530963</v>
      </c>
      <c r="HK308" t="str">
        <f t="shared" si="105"/>
        <v>WSO</v>
      </c>
    </row>
    <row r="309" spans="1:219" hidden="1" x14ac:dyDescent="0.25">
      <c r="A309">
        <v>300</v>
      </c>
      <c r="B309" t="s">
        <v>1016</v>
      </c>
      <c r="C309">
        <v>9</v>
      </c>
      <c r="D309">
        <v>1</v>
      </c>
      <c r="E309">
        <v>5</v>
      </c>
      <c r="F309">
        <v>1</v>
      </c>
      <c r="G309" t="s">
        <v>218</v>
      </c>
      <c r="H309" t="s">
        <v>218</v>
      </c>
      <c r="I309">
        <v>6</v>
      </c>
      <c r="J309">
        <v>0</v>
      </c>
      <c r="K309" t="s">
        <v>218</v>
      </c>
      <c r="L309" t="s">
        <v>218</v>
      </c>
      <c r="M309">
        <v>30</v>
      </c>
      <c r="N309">
        <v>48</v>
      </c>
      <c r="O309">
        <v>16</v>
      </c>
      <c r="P309">
        <v>19</v>
      </c>
      <c r="Q309">
        <v>70</v>
      </c>
      <c r="R309">
        <v>1</v>
      </c>
      <c r="S309">
        <v>11</v>
      </c>
      <c r="T309">
        <v>0</v>
      </c>
      <c r="U309">
        <v>0</v>
      </c>
      <c r="V309">
        <v>10</v>
      </c>
      <c r="W309">
        <v>4</v>
      </c>
      <c r="X309">
        <v>2</v>
      </c>
      <c r="Y309">
        <v>1</v>
      </c>
      <c r="Z309">
        <v>0</v>
      </c>
      <c r="AA309">
        <v>1</v>
      </c>
      <c r="AB309">
        <v>17</v>
      </c>
      <c r="AC309">
        <v>1</v>
      </c>
      <c r="AD309">
        <v>17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 t="s">
        <v>1017</v>
      </c>
      <c r="AV309">
        <v>51.669998168945313</v>
      </c>
      <c r="AW309">
        <v>51.810001373291023</v>
      </c>
      <c r="AX309">
        <v>51.889999389648438</v>
      </c>
      <c r="AY309">
        <v>49.740001678466797</v>
      </c>
      <c r="AZ309">
        <v>50.610000610351563</v>
      </c>
      <c r="BA309" s="2">
        <f t="shared" si="88"/>
        <v>2.7022428225196293E-3</v>
      </c>
      <c r="BB309" s="2">
        <f t="shared" si="89"/>
        <v>1.5416846656076677E-3</v>
      </c>
      <c r="BC309" s="2">
        <f t="shared" si="90"/>
        <v>3.9953669947041304E-2</v>
      </c>
      <c r="BD309" s="2">
        <f t="shared" si="91"/>
        <v>1.7190257288928423E-2</v>
      </c>
      <c r="BE309">
        <v>1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194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1</v>
      </c>
      <c r="CF309">
        <v>0</v>
      </c>
      <c r="CG309">
        <v>0</v>
      </c>
      <c r="CH309">
        <v>0</v>
      </c>
      <c r="CI309">
        <v>1</v>
      </c>
      <c r="CJ309">
        <v>0</v>
      </c>
      <c r="CK309">
        <v>0</v>
      </c>
      <c r="CL309">
        <v>0</v>
      </c>
      <c r="CM309" t="s">
        <v>994</v>
      </c>
      <c r="CN309">
        <v>50.610000610351563</v>
      </c>
      <c r="CO309">
        <v>50.889999389648438</v>
      </c>
      <c r="CP309">
        <v>52.610000610351563</v>
      </c>
      <c r="CQ309">
        <v>50.509998321533203</v>
      </c>
      <c r="CR309">
        <v>52.479999542236328</v>
      </c>
      <c r="CS309" s="2">
        <f t="shared" si="92"/>
        <v>5.5020393526243883E-3</v>
      </c>
      <c r="CT309" s="2">
        <f t="shared" si="93"/>
        <v>3.2693427119343088E-2</v>
      </c>
      <c r="CU309" s="2">
        <f t="shared" si="94"/>
        <v>7.4671069497503906E-3</v>
      </c>
      <c r="CV309" s="2">
        <f t="shared" si="95"/>
        <v>3.7538133343878011E-2</v>
      </c>
      <c r="CW309">
        <v>5</v>
      </c>
      <c r="CX309">
        <v>11</v>
      </c>
      <c r="CY309">
        <v>11</v>
      </c>
      <c r="CZ309">
        <v>23</v>
      </c>
      <c r="DA309">
        <v>137</v>
      </c>
      <c r="DB309">
        <v>0</v>
      </c>
      <c r="DC309">
        <v>0</v>
      </c>
      <c r="DD309">
        <v>0</v>
      </c>
      <c r="DE309">
        <v>0</v>
      </c>
      <c r="DF309">
        <v>3</v>
      </c>
      <c r="DG309">
        <v>1</v>
      </c>
      <c r="DH309">
        <v>3</v>
      </c>
      <c r="DI309">
        <v>1</v>
      </c>
      <c r="DJ309">
        <v>2</v>
      </c>
      <c r="DK309">
        <v>1</v>
      </c>
      <c r="DL309">
        <v>10</v>
      </c>
      <c r="DM309">
        <v>1</v>
      </c>
      <c r="DN309">
        <v>10</v>
      </c>
      <c r="DO309">
        <v>4</v>
      </c>
      <c r="DP309">
        <v>0</v>
      </c>
      <c r="DQ309">
        <v>2</v>
      </c>
      <c r="DR309">
        <v>2</v>
      </c>
      <c r="DS309">
        <v>1</v>
      </c>
      <c r="DT309">
        <v>0</v>
      </c>
      <c r="DU309">
        <v>2</v>
      </c>
      <c r="DV309">
        <v>1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 t="s">
        <v>1018</v>
      </c>
      <c r="EF309">
        <v>52.479999542236328</v>
      </c>
      <c r="EG309">
        <v>52.599998474121087</v>
      </c>
      <c r="EH309">
        <v>53.240001678466797</v>
      </c>
      <c r="EI309">
        <v>51.930000305175781</v>
      </c>
      <c r="EJ309">
        <v>51.950000762939453</v>
      </c>
      <c r="EK309" s="2">
        <f t="shared" si="96"/>
        <v>2.2813485810992962E-3</v>
      </c>
      <c r="EL309" s="2">
        <f t="shared" si="97"/>
        <v>1.2021096622252037E-2</v>
      </c>
      <c r="EM309" s="2">
        <f t="shared" si="98"/>
        <v>1.2737608144132162E-2</v>
      </c>
      <c r="EN309" s="2">
        <f t="shared" si="99"/>
        <v>3.8499436900762962E-4</v>
      </c>
      <c r="EO309">
        <v>6</v>
      </c>
      <c r="EP309">
        <v>38</v>
      </c>
      <c r="EQ309">
        <v>12</v>
      </c>
      <c r="ER309">
        <v>0</v>
      </c>
      <c r="ES309">
        <v>0</v>
      </c>
      <c r="ET309">
        <v>1</v>
      </c>
      <c r="EU309">
        <v>12</v>
      </c>
      <c r="EV309">
        <v>0</v>
      </c>
      <c r="EW309">
        <v>0</v>
      </c>
      <c r="EX309">
        <v>2</v>
      </c>
      <c r="EY309">
        <v>4</v>
      </c>
      <c r="EZ309">
        <v>4</v>
      </c>
      <c r="FA309">
        <v>4</v>
      </c>
      <c r="FB309">
        <v>113</v>
      </c>
      <c r="FC309">
        <v>1</v>
      </c>
      <c r="FD309">
        <v>10</v>
      </c>
      <c r="FE309">
        <v>0</v>
      </c>
      <c r="FF309">
        <v>0</v>
      </c>
      <c r="FG309">
        <v>50</v>
      </c>
      <c r="FH309">
        <v>12</v>
      </c>
      <c r="FI309">
        <v>5</v>
      </c>
      <c r="FJ309">
        <v>5</v>
      </c>
      <c r="FK309">
        <v>1</v>
      </c>
      <c r="FL309">
        <v>1</v>
      </c>
      <c r="FM309">
        <v>1</v>
      </c>
      <c r="FN309">
        <v>1</v>
      </c>
      <c r="FO309">
        <v>57</v>
      </c>
      <c r="FP309">
        <v>50</v>
      </c>
      <c r="FQ309">
        <v>0</v>
      </c>
      <c r="FR309">
        <v>0</v>
      </c>
      <c r="FS309">
        <v>1</v>
      </c>
      <c r="FT309">
        <v>1</v>
      </c>
      <c r="FU309">
        <v>0</v>
      </c>
      <c r="FV309">
        <v>0</v>
      </c>
      <c r="FW309" t="s">
        <v>1013</v>
      </c>
      <c r="FX309">
        <v>51.950000762939453</v>
      </c>
      <c r="FY309">
        <v>52.450000762939453</v>
      </c>
      <c r="FZ309">
        <v>52.740001678466797</v>
      </c>
      <c r="GA309">
        <v>50.299999237060547</v>
      </c>
      <c r="GB309">
        <v>51.099998474121087</v>
      </c>
      <c r="GC309">
        <v>427</v>
      </c>
      <c r="GD309">
        <v>348</v>
      </c>
      <c r="GE309">
        <v>243</v>
      </c>
      <c r="GF309">
        <v>137</v>
      </c>
      <c r="GG309">
        <v>0</v>
      </c>
      <c r="GH309">
        <v>249</v>
      </c>
      <c r="GI309">
        <v>0</v>
      </c>
      <c r="GJ309">
        <v>160</v>
      </c>
      <c r="GK309">
        <v>27</v>
      </c>
      <c r="GL309">
        <v>309</v>
      </c>
      <c r="GM309">
        <v>10</v>
      </c>
      <c r="GN309">
        <v>115</v>
      </c>
      <c r="GO309">
        <v>3</v>
      </c>
      <c r="GP309">
        <v>3</v>
      </c>
      <c r="GQ309">
        <v>2</v>
      </c>
      <c r="GR309">
        <v>2</v>
      </c>
      <c r="GS309">
        <v>0</v>
      </c>
      <c r="GT309">
        <v>0</v>
      </c>
      <c r="GU309">
        <v>0</v>
      </c>
      <c r="GV309">
        <v>0</v>
      </c>
      <c r="GW309">
        <v>2.1</v>
      </c>
      <c r="GX309" t="s">
        <v>218</v>
      </c>
      <c r="GY309">
        <v>763542</v>
      </c>
      <c r="GZ309">
        <v>1778400</v>
      </c>
      <c r="HA309">
        <v>4.1630000000000003</v>
      </c>
      <c r="HB309">
        <v>5.0449999999999999</v>
      </c>
      <c r="HC309">
        <v>12.29</v>
      </c>
      <c r="HD309">
        <v>8.07</v>
      </c>
      <c r="HE309">
        <v>0</v>
      </c>
      <c r="HF309" s="2">
        <f t="shared" si="100"/>
        <v>9.5328883265392017E-3</v>
      </c>
      <c r="HG309" s="2">
        <f t="shared" si="101"/>
        <v>5.4986899184296112E-3</v>
      </c>
      <c r="HH309" s="2">
        <f t="shared" si="102"/>
        <v>4.0991448896185223E-2</v>
      </c>
      <c r="HI309" s="2">
        <f t="shared" si="103"/>
        <v>1.5655562836575987E-2</v>
      </c>
      <c r="HJ309" s="3">
        <f t="shared" si="104"/>
        <v>52.738407053356255</v>
      </c>
      <c r="HK309" t="str">
        <f t="shared" si="105"/>
        <v>WB</v>
      </c>
    </row>
    <row r="310" spans="1:219" hidden="1" x14ac:dyDescent="0.25">
      <c r="A310">
        <v>301</v>
      </c>
      <c r="B310" t="s">
        <v>1019</v>
      </c>
      <c r="C310">
        <v>9</v>
      </c>
      <c r="D310">
        <v>0</v>
      </c>
      <c r="E310">
        <v>6</v>
      </c>
      <c r="F310">
        <v>0</v>
      </c>
      <c r="G310" t="s">
        <v>218</v>
      </c>
      <c r="H310" t="s">
        <v>218</v>
      </c>
      <c r="I310">
        <v>6</v>
      </c>
      <c r="J310">
        <v>0</v>
      </c>
      <c r="K310" t="s">
        <v>218</v>
      </c>
      <c r="L310" t="s">
        <v>218</v>
      </c>
      <c r="M310">
        <v>1</v>
      </c>
      <c r="N310">
        <v>6</v>
      </c>
      <c r="O310">
        <v>6</v>
      </c>
      <c r="P310">
        <v>13</v>
      </c>
      <c r="Q310">
        <v>169</v>
      </c>
      <c r="R310">
        <v>0</v>
      </c>
      <c r="S310">
        <v>0</v>
      </c>
      <c r="T310">
        <v>0</v>
      </c>
      <c r="U310">
        <v>0</v>
      </c>
      <c r="V310">
        <v>2</v>
      </c>
      <c r="W310">
        <v>0</v>
      </c>
      <c r="X310">
        <v>0</v>
      </c>
      <c r="Y310">
        <v>0</v>
      </c>
      <c r="Z310">
        <v>0</v>
      </c>
      <c r="AA310">
        <v>1</v>
      </c>
      <c r="AB310">
        <v>2</v>
      </c>
      <c r="AC310">
        <v>1</v>
      </c>
      <c r="AD310">
        <v>2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 t="s">
        <v>1020</v>
      </c>
      <c r="AV310">
        <v>43.860000610351563</v>
      </c>
      <c r="AW310">
        <v>44.130001068115227</v>
      </c>
      <c r="AX310">
        <v>44.680000305175781</v>
      </c>
      <c r="AY310">
        <v>43.990001678466797</v>
      </c>
      <c r="AZ310">
        <v>44.139999389648438</v>
      </c>
      <c r="BA310" s="2">
        <f t="shared" si="88"/>
        <v>6.118297104659387E-3</v>
      </c>
      <c r="BB310" s="2">
        <f t="shared" si="89"/>
        <v>1.2309741121394824E-2</v>
      </c>
      <c r="BC310" s="2">
        <f t="shared" si="90"/>
        <v>3.1724311411717165E-3</v>
      </c>
      <c r="BD310" s="2">
        <f t="shared" si="91"/>
        <v>3.3982263990881556E-3</v>
      </c>
      <c r="BE310">
        <v>27</v>
      </c>
      <c r="BF310">
        <v>143</v>
      </c>
      <c r="BG310">
        <v>25</v>
      </c>
      <c r="BH310">
        <v>0</v>
      </c>
      <c r="BI310">
        <v>0</v>
      </c>
      <c r="BJ310">
        <v>1</v>
      </c>
      <c r="BK310">
        <v>25</v>
      </c>
      <c r="BL310">
        <v>0</v>
      </c>
      <c r="BM310">
        <v>0</v>
      </c>
      <c r="BN310">
        <v>3</v>
      </c>
      <c r="BO310">
        <v>0</v>
      </c>
      <c r="BP310">
        <v>1</v>
      </c>
      <c r="BQ310">
        <v>0</v>
      </c>
      <c r="BR310">
        <v>0</v>
      </c>
      <c r="BS310">
        <v>1</v>
      </c>
      <c r="BT310">
        <v>1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 t="s">
        <v>748</v>
      </c>
      <c r="CN310">
        <v>44.139999389648438</v>
      </c>
      <c r="CO310">
        <v>44.389999389648438</v>
      </c>
      <c r="CP310">
        <v>45.220001220703118</v>
      </c>
      <c r="CQ310">
        <v>44.200000762939453</v>
      </c>
      <c r="CR310">
        <v>45.090000152587891</v>
      </c>
      <c r="CS310" s="2">
        <f t="shared" si="92"/>
        <v>5.6318991538057972E-3</v>
      </c>
      <c r="CT310" s="2">
        <f t="shared" si="93"/>
        <v>1.8354750301834977E-2</v>
      </c>
      <c r="CU310" s="2">
        <f t="shared" si="94"/>
        <v>4.2802124199463609E-3</v>
      </c>
      <c r="CV310" s="2">
        <f t="shared" si="95"/>
        <v>1.9738287572335644E-2</v>
      </c>
      <c r="CW310">
        <v>11</v>
      </c>
      <c r="CX310">
        <v>129</v>
      </c>
      <c r="CY310">
        <v>31</v>
      </c>
      <c r="CZ310">
        <v>19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4</v>
      </c>
      <c r="DG310">
        <v>2</v>
      </c>
      <c r="DH310">
        <v>1</v>
      </c>
      <c r="DI310">
        <v>3</v>
      </c>
      <c r="DJ310">
        <v>0</v>
      </c>
      <c r="DK310">
        <v>1</v>
      </c>
      <c r="DL310">
        <v>10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 t="s">
        <v>314</v>
      </c>
      <c r="EF310">
        <v>45.090000152587891</v>
      </c>
      <c r="EG310">
        <v>45.150001525878913</v>
      </c>
      <c r="EH310">
        <v>45.669998168945313</v>
      </c>
      <c r="EI310">
        <v>44.930000305175781</v>
      </c>
      <c r="EJ310">
        <v>45.080001831054688</v>
      </c>
      <c r="EK310" s="2">
        <f t="shared" si="96"/>
        <v>1.3289340257637283E-3</v>
      </c>
      <c r="EL310" s="2">
        <f t="shared" si="97"/>
        <v>1.1385957169141925E-2</v>
      </c>
      <c r="EM310" s="2">
        <f t="shared" si="98"/>
        <v>4.8726736050502817E-3</v>
      </c>
      <c r="EN310" s="2">
        <f t="shared" si="99"/>
        <v>3.3274516367826079E-3</v>
      </c>
      <c r="EO310">
        <v>64</v>
      </c>
      <c r="EP310">
        <v>8</v>
      </c>
      <c r="EQ310">
        <v>1</v>
      </c>
      <c r="ER310">
        <v>0</v>
      </c>
      <c r="ES310">
        <v>0</v>
      </c>
      <c r="ET310">
        <v>1</v>
      </c>
      <c r="EU310">
        <v>1</v>
      </c>
      <c r="EV310">
        <v>0</v>
      </c>
      <c r="EW310">
        <v>0</v>
      </c>
      <c r="EX310">
        <v>78</v>
      </c>
      <c r="EY310">
        <v>34</v>
      </c>
      <c r="EZ310">
        <v>18</v>
      </c>
      <c r="FA310">
        <v>10</v>
      </c>
      <c r="FB310">
        <v>0</v>
      </c>
      <c r="FC310">
        <v>1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 t="s">
        <v>325</v>
      </c>
      <c r="FX310">
        <v>45.080001831054688</v>
      </c>
      <c r="FY310">
        <v>45.619998931884773</v>
      </c>
      <c r="FZ310">
        <v>46.389999389648438</v>
      </c>
      <c r="GA310">
        <v>45.520000457763672</v>
      </c>
      <c r="GB310">
        <v>46.240001678466797</v>
      </c>
      <c r="GC310">
        <v>653</v>
      </c>
      <c r="GD310">
        <v>156</v>
      </c>
      <c r="GE310">
        <v>263</v>
      </c>
      <c r="GF310">
        <v>150</v>
      </c>
      <c r="GG310">
        <v>0</v>
      </c>
      <c r="GH310">
        <v>201</v>
      </c>
      <c r="GI310">
        <v>0</v>
      </c>
      <c r="GJ310">
        <v>19</v>
      </c>
      <c r="GK310">
        <v>2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2.2000000000000002</v>
      </c>
      <c r="GX310" t="s">
        <v>218</v>
      </c>
      <c r="GY310">
        <v>20602152</v>
      </c>
      <c r="GZ310">
        <v>30773400</v>
      </c>
      <c r="HC310">
        <v>0.1</v>
      </c>
      <c r="HD310">
        <v>1.48</v>
      </c>
      <c r="HE310">
        <v>0.55859999999999999</v>
      </c>
      <c r="HF310" s="2">
        <f t="shared" si="100"/>
        <v>1.1836850361096163E-2</v>
      </c>
      <c r="HG310" s="2">
        <f t="shared" si="101"/>
        <v>1.6598414914734461E-2</v>
      </c>
      <c r="HH310" s="2">
        <f t="shared" si="102"/>
        <v>2.191987647137128E-3</v>
      </c>
      <c r="HI310" s="2">
        <f t="shared" si="103"/>
        <v>1.5570960090133812E-2</v>
      </c>
      <c r="HJ310" s="3">
        <f t="shared" si="104"/>
        <v>46.377218602565939</v>
      </c>
      <c r="HK310" t="str">
        <f t="shared" si="105"/>
        <v>WFC</v>
      </c>
    </row>
    <row r="311" spans="1:219" hidden="1" x14ac:dyDescent="0.25">
      <c r="A311">
        <v>302</v>
      </c>
      <c r="B311" t="s">
        <v>1021</v>
      </c>
      <c r="C311">
        <v>9</v>
      </c>
      <c r="D311">
        <v>0</v>
      </c>
      <c r="E311">
        <v>6</v>
      </c>
      <c r="F311">
        <v>0</v>
      </c>
      <c r="G311" t="s">
        <v>218</v>
      </c>
      <c r="H311" t="s">
        <v>218</v>
      </c>
      <c r="I311">
        <v>6</v>
      </c>
      <c r="J311">
        <v>0</v>
      </c>
      <c r="K311" t="s">
        <v>218</v>
      </c>
      <c r="L311" t="s">
        <v>218</v>
      </c>
      <c r="M311">
        <v>1</v>
      </c>
      <c r="N311">
        <v>1</v>
      </c>
      <c r="O311">
        <v>1</v>
      </c>
      <c r="P311">
        <v>2</v>
      </c>
      <c r="Q311">
        <v>185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0</v>
      </c>
      <c r="AF311">
        <v>0</v>
      </c>
      <c r="AG311">
        <v>1</v>
      </c>
      <c r="AH311">
        <v>1</v>
      </c>
      <c r="AI311">
        <v>0</v>
      </c>
      <c r="AJ311">
        <v>0</v>
      </c>
      <c r="AK311">
        <v>1</v>
      </c>
      <c r="AL311">
        <v>1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 t="s">
        <v>1022</v>
      </c>
      <c r="AV311">
        <v>106.73000335693359</v>
      </c>
      <c r="AW311">
        <v>107.7900009155273</v>
      </c>
      <c r="AX311">
        <v>109.8399963378906</v>
      </c>
      <c r="AY311">
        <v>106.9100036621094</v>
      </c>
      <c r="AZ311">
        <v>107.51999664306641</v>
      </c>
      <c r="BA311" s="2">
        <f t="shared" si="88"/>
        <v>9.8339136245523262E-3</v>
      </c>
      <c r="BB311" s="2">
        <f t="shared" si="89"/>
        <v>1.8663469507565256E-2</v>
      </c>
      <c r="BC311" s="2">
        <f t="shared" si="90"/>
        <v>8.1639970864044731E-3</v>
      </c>
      <c r="BD311" s="2">
        <f t="shared" si="91"/>
        <v>5.6732979910889547E-3</v>
      </c>
      <c r="BE311">
        <v>14</v>
      </c>
      <c r="BF311">
        <v>6</v>
      </c>
      <c r="BG311">
        <v>10</v>
      </c>
      <c r="BH311">
        <v>3</v>
      </c>
      <c r="BI311">
        <v>0</v>
      </c>
      <c r="BJ311">
        <v>2</v>
      </c>
      <c r="BK311">
        <v>13</v>
      </c>
      <c r="BL311">
        <v>0</v>
      </c>
      <c r="BM311">
        <v>0</v>
      </c>
      <c r="BN311">
        <v>42</v>
      </c>
      <c r="BO311">
        <v>22</v>
      </c>
      <c r="BP311">
        <v>27</v>
      </c>
      <c r="BQ311">
        <v>27</v>
      </c>
      <c r="BR311">
        <v>51</v>
      </c>
      <c r="BS311">
        <v>1</v>
      </c>
      <c r="BT311">
        <v>0</v>
      </c>
      <c r="BU311">
        <v>0</v>
      </c>
      <c r="BV311">
        <v>0</v>
      </c>
      <c r="BW311">
        <v>19</v>
      </c>
      <c r="BX311">
        <v>13</v>
      </c>
      <c r="BY311">
        <v>0</v>
      </c>
      <c r="BZ311">
        <v>0</v>
      </c>
      <c r="CA311">
        <v>1</v>
      </c>
      <c r="CB311">
        <v>1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 t="s">
        <v>937</v>
      </c>
      <c r="CN311">
        <v>107.51999664306641</v>
      </c>
      <c r="CO311">
        <v>107.76999664306641</v>
      </c>
      <c r="CP311">
        <v>108.30999755859381</v>
      </c>
      <c r="CQ311">
        <v>106.73000335693359</v>
      </c>
      <c r="CR311">
        <v>108.01999664306641</v>
      </c>
      <c r="CS311" s="2">
        <f t="shared" si="92"/>
        <v>2.3197551061265864E-3</v>
      </c>
      <c r="CT311" s="2">
        <f t="shared" si="93"/>
        <v>4.9856977905965438E-3</v>
      </c>
      <c r="CU311" s="2">
        <f t="shared" si="94"/>
        <v>9.6501189433758627E-3</v>
      </c>
      <c r="CV311" s="2">
        <f t="shared" si="95"/>
        <v>1.1942171137029112E-2</v>
      </c>
      <c r="CW311">
        <v>52</v>
      </c>
      <c r="CX311">
        <v>3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21</v>
      </c>
      <c r="DG311">
        <v>22</v>
      </c>
      <c r="DH311">
        <v>21</v>
      </c>
      <c r="DI311">
        <v>9</v>
      </c>
      <c r="DJ311">
        <v>59</v>
      </c>
      <c r="DK311">
        <v>0</v>
      </c>
      <c r="DL311">
        <v>0</v>
      </c>
      <c r="DM311">
        <v>0</v>
      </c>
      <c r="DN311">
        <v>0</v>
      </c>
      <c r="DO311">
        <v>2</v>
      </c>
      <c r="DP311">
        <v>0</v>
      </c>
      <c r="DQ311">
        <v>0</v>
      </c>
      <c r="DR311">
        <v>0</v>
      </c>
      <c r="DS311">
        <v>1</v>
      </c>
      <c r="DT311">
        <v>0</v>
      </c>
      <c r="DU311">
        <v>2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 t="s">
        <v>757</v>
      </c>
      <c r="EF311">
        <v>108.01999664306641</v>
      </c>
      <c r="EG311">
        <v>107.8399963378906</v>
      </c>
      <c r="EH311">
        <v>108.44000244140619</v>
      </c>
      <c r="EI311">
        <v>106</v>
      </c>
      <c r="EJ311">
        <v>106.1999969482422</v>
      </c>
      <c r="EK311" s="2">
        <f t="shared" si="96"/>
        <v>-1.6691423524517468E-3</v>
      </c>
      <c r="EL311" s="2">
        <f t="shared" si="97"/>
        <v>5.5330698082545204E-3</v>
      </c>
      <c r="EM311" s="2">
        <f t="shared" si="98"/>
        <v>1.7062281160743153E-2</v>
      </c>
      <c r="EN311" s="2">
        <f t="shared" si="99"/>
        <v>1.8832104895414314E-3</v>
      </c>
      <c r="EO311">
        <v>33</v>
      </c>
      <c r="EP311">
        <v>2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13</v>
      </c>
      <c r="EY311">
        <v>13</v>
      </c>
      <c r="EZ311">
        <v>24</v>
      </c>
      <c r="FA311">
        <v>29</v>
      </c>
      <c r="FB311">
        <v>80</v>
      </c>
      <c r="FC311">
        <v>0</v>
      </c>
      <c r="FD311">
        <v>0</v>
      </c>
      <c r="FE311">
        <v>0</v>
      </c>
      <c r="FF311">
        <v>0</v>
      </c>
      <c r="FG311">
        <v>2</v>
      </c>
      <c r="FH311">
        <v>0</v>
      </c>
      <c r="FI311">
        <v>0</v>
      </c>
      <c r="FJ311">
        <v>0</v>
      </c>
      <c r="FK311">
        <v>1</v>
      </c>
      <c r="FL311">
        <v>0</v>
      </c>
      <c r="FM311">
        <v>0</v>
      </c>
      <c r="FN311">
        <v>0</v>
      </c>
      <c r="FO311">
        <v>36</v>
      </c>
      <c r="FP311">
        <v>3</v>
      </c>
      <c r="FQ311">
        <v>0</v>
      </c>
      <c r="FR311">
        <v>0</v>
      </c>
      <c r="FS311">
        <v>1</v>
      </c>
      <c r="FT311">
        <v>1</v>
      </c>
      <c r="FU311">
        <v>0</v>
      </c>
      <c r="FV311">
        <v>0</v>
      </c>
      <c r="FW311" t="s">
        <v>1023</v>
      </c>
      <c r="FX311">
        <v>106.1999969482422</v>
      </c>
      <c r="FY311">
        <v>107.6699981689453</v>
      </c>
      <c r="FZ311">
        <v>108.2900009155273</v>
      </c>
      <c r="GA311">
        <v>105.3399963378906</v>
      </c>
      <c r="GB311">
        <v>106.69000244140619</v>
      </c>
      <c r="GC311">
        <v>313</v>
      </c>
      <c r="GD311">
        <v>461</v>
      </c>
      <c r="GE311">
        <v>90</v>
      </c>
      <c r="GF311">
        <v>291</v>
      </c>
      <c r="GG311">
        <v>0</v>
      </c>
      <c r="GH311">
        <v>190</v>
      </c>
      <c r="GI311">
        <v>0</v>
      </c>
      <c r="GJ311">
        <v>0</v>
      </c>
      <c r="GK311">
        <v>1</v>
      </c>
      <c r="GL311">
        <v>191</v>
      </c>
      <c r="GM311">
        <v>0</v>
      </c>
      <c r="GN311">
        <v>139</v>
      </c>
      <c r="GO311">
        <v>3</v>
      </c>
      <c r="GP311">
        <v>2</v>
      </c>
      <c r="GQ311">
        <v>1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1.7</v>
      </c>
      <c r="GX311" t="s">
        <v>218</v>
      </c>
      <c r="GY311">
        <v>639170</v>
      </c>
      <c r="GZ311">
        <v>884175</v>
      </c>
      <c r="HC311">
        <v>1.55</v>
      </c>
      <c r="HD311">
        <v>2.54</v>
      </c>
      <c r="HE311">
        <v>0.16469998999999999</v>
      </c>
      <c r="HF311" s="2">
        <f t="shared" si="100"/>
        <v>1.3652839655448945E-2</v>
      </c>
      <c r="HG311" s="2">
        <f t="shared" si="101"/>
        <v>5.7253923847100374E-3</v>
      </c>
      <c r="HH311" s="2">
        <f t="shared" si="102"/>
        <v>2.1640214272119596E-2</v>
      </c>
      <c r="HI311" s="2">
        <f t="shared" si="103"/>
        <v>1.2653538969192746E-2</v>
      </c>
      <c r="HJ311" s="3">
        <f t="shared" si="104"/>
        <v>108.28645115652353</v>
      </c>
      <c r="HK311" t="str">
        <f t="shared" si="105"/>
        <v>WAL</v>
      </c>
    </row>
    <row r="312" spans="1:219" hidden="1" x14ac:dyDescent="0.25">
      <c r="A312">
        <v>303</v>
      </c>
      <c r="B312" t="s">
        <v>1024</v>
      </c>
      <c r="C312">
        <v>10</v>
      </c>
      <c r="D312">
        <v>1</v>
      </c>
      <c r="E312">
        <v>5</v>
      </c>
      <c r="F312">
        <v>1</v>
      </c>
      <c r="G312" t="s">
        <v>218</v>
      </c>
      <c r="H312" t="s">
        <v>218</v>
      </c>
      <c r="I312">
        <v>5</v>
      </c>
      <c r="J312">
        <v>1</v>
      </c>
      <c r="K312" t="s">
        <v>218</v>
      </c>
      <c r="L312" t="s">
        <v>218</v>
      </c>
      <c r="M312">
        <v>8</v>
      </c>
      <c r="N312">
        <v>27</v>
      </c>
      <c r="O312">
        <v>67</v>
      </c>
      <c r="P312">
        <v>90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5</v>
      </c>
      <c r="W312">
        <v>0</v>
      </c>
      <c r="X312">
        <v>0</v>
      </c>
      <c r="Y312">
        <v>1</v>
      </c>
      <c r="Z312">
        <v>0</v>
      </c>
      <c r="AA312">
        <v>1</v>
      </c>
      <c r="AB312">
        <v>6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 t="s">
        <v>400</v>
      </c>
      <c r="AV312">
        <v>26.329999923706051</v>
      </c>
      <c r="AW312">
        <v>26.420000076293949</v>
      </c>
      <c r="AX312">
        <v>26.610000610351559</v>
      </c>
      <c r="AY312">
        <v>26.270000457763668</v>
      </c>
      <c r="AZ312">
        <v>26.35000038146973</v>
      </c>
      <c r="BA312" s="2">
        <f t="shared" si="88"/>
        <v>3.406515985162839E-3</v>
      </c>
      <c r="BB312" s="2">
        <f t="shared" si="89"/>
        <v>7.1401927733777404E-3</v>
      </c>
      <c r="BC312" s="2">
        <f t="shared" si="90"/>
        <v>5.677502577483784E-3</v>
      </c>
      <c r="BD312" s="2">
        <f t="shared" si="91"/>
        <v>3.0360501915711602E-3</v>
      </c>
      <c r="BE312">
        <v>41</v>
      </c>
      <c r="BF312">
        <v>13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20</v>
      </c>
      <c r="BO312">
        <v>29</v>
      </c>
      <c r="BP312">
        <v>51</v>
      </c>
      <c r="BQ312">
        <v>42</v>
      </c>
      <c r="BR312">
        <v>4</v>
      </c>
      <c r="BS312">
        <v>0</v>
      </c>
      <c r="BT312">
        <v>0</v>
      </c>
      <c r="BU312">
        <v>0</v>
      </c>
      <c r="BV312">
        <v>0</v>
      </c>
      <c r="BW312">
        <v>13</v>
      </c>
      <c r="BX312">
        <v>0</v>
      </c>
      <c r="BY312">
        <v>0</v>
      </c>
      <c r="BZ312">
        <v>0</v>
      </c>
      <c r="CA312">
        <v>1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 t="s">
        <v>739</v>
      </c>
      <c r="CN312">
        <v>26.35000038146973</v>
      </c>
      <c r="CO312">
        <v>26.309999465942379</v>
      </c>
      <c r="CP312">
        <v>26.389999389648441</v>
      </c>
      <c r="CQ312">
        <v>26.149999618530281</v>
      </c>
      <c r="CR312">
        <v>26.20000076293945</v>
      </c>
      <c r="CS312" s="2">
        <f t="shared" si="92"/>
        <v>-1.5203693021403897E-3</v>
      </c>
      <c r="CT312" s="2">
        <f t="shared" si="93"/>
        <v>3.0314484864081281E-3</v>
      </c>
      <c r="CU312" s="2">
        <f t="shared" si="94"/>
        <v>6.0813322181634266E-3</v>
      </c>
      <c r="CV312" s="2">
        <f t="shared" si="95"/>
        <v>1.9084405707306962E-3</v>
      </c>
      <c r="CW312">
        <v>47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35</v>
      </c>
      <c r="DG312">
        <v>8</v>
      </c>
      <c r="DH312">
        <v>49</v>
      </c>
      <c r="DI312">
        <v>49</v>
      </c>
      <c r="DJ312">
        <v>23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 t="s">
        <v>620</v>
      </c>
      <c r="EF312">
        <v>26.20000076293945</v>
      </c>
      <c r="EG312">
        <v>26.270000457763668</v>
      </c>
      <c r="EH312">
        <v>26.430000305175781</v>
      </c>
      <c r="EI312">
        <v>26.139999389648441</v>
      </c>
      <c r="EJ312">
        <v>26.219999313354489</v>
      </c>
      <c r="EK312" s="2">
        <f t="shared" si="96"/>
        <v>2.6646248041283238E-3</v>
      </c>
      <c r="EL312" s="2">
        <f t="shared" si="97"/>
        <v>6.0537209823936511E-3</v>
      </c>
      <c r="EM312" s="2">
        <f t="shared" si="98"/>
        <v>4.9486511553069601E-3</v>
      </c>
      <c r="EN312" s="2">
        <f t="shared" si="99"/>
        <v>3.0511031960744894E-3</v>
      </c>
      <c r="EO312">
        <v>90</v>
      </c>
      <c r="EP312">
        <v>2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75</v>
      </c>
      <c r="EY312">
        <v>13</v>
      </c>
      <c r="EZ312">
        <v>17</v>
      </c>
      <c r="FA312">
        <v>1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 t="s">
        <v>739</v>
      </c>
      <c r="FX312">
        <v>26.219999313354489</v>
      </c>
      <c r="FY312">
        <v>26.270000457763668</v>
      </c>
      <c r="FZ312">
        <v>26.489999771118161</v>
      </c>
      <c r="GA312">
        <v>26.170000076293949</v>
      </c>
      <c r="GB312">
        <v>26.389999389648441</v>
      </c>
      <c r="GC312">
        <v>385</v>
      </c>
      <c r="GD312">
        <v>422</v>
      </c>
      <c r="GE312">
        <v>139</v>
      </c>
      <c r="GF312">
        <v>270</v>
      </c>
      <c r="GG312">
        <v>0</v>
      </c>
      <c r="GH312">
        <v>90</v>
      </c>
      <c r="GI312">
        <v>0</v>
      </c>
      <c r="GJ312">
        <v>0</v>
      </c>
      <c r="GK312">
        <v>0</v>
      </c>
      <c r="GL312">
        <v>27</v>
      </c>
      <c r="GM312">
        <v>0</v>
      </c>
      <c r="GN312">
        <v>23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2.9</v>
      </c>
      <c r="GX312" t="s">
        <v>288</v>
      </c>
      <c r="GY312">
        <v>2317772</v>
      </c>
      <c r="GZ312">
        <v>4285475</v>
      </c>
      <c r="HA312">
        <v>0.246</v>
      </c>
      <c r="HB312">
        <v>0.35899999999999999</v>
      </c>
      <c r="HC312">
        <v>1.32</v>
      </c>
      <c r="HD312">
        <v>6.76</v>
      </c>
      <c r="HE312">
        <v>0.50280000000000002</v>
      </c>
      <c r="HF312" s="2">
        <f t="shared" si="100"/>
        <v>1.9033552926491781E-3</v>
      </c>
      <c r="HG312" s="2">
        <f t="shared" si="101"/>
        <v>8.3049949133768841E-3</v>
      </c>
      <c r="HH312" s="2">
        <f t="shared" si="102"/>
        <v>3.8066379797174754E-3</v>
      </c>
      <c r="HI312" s="2">
        <f t="shared" si="103"/>
        <v>8.3364652687634155E-3</v>
      </c>
      <c r="HJ312" s="3">
        <f t="shared" si="104"/>
        <v>26.488172677939804</v>
      </c>
      <c r="HK312" t="str">
        <f t="shared" si="105"/>
        <v>WU</v>
      </c>
    </row>
    <row r="313" spans="1:219" hidden="1" x14ac:dyDescent="0.25">
      <c r="A313">
        <v>304</v>
      </c>
      <c r="B313" t="s">
        <v>1025</v>
      </c>
      <c r="C313">
        <v>9</v>
      </c>
      <c r="D313">
        <v>0</v>
      </c>
      <c r="E313">
        <v>6</v>
      </c>
      <c r="F313">
        <v>0</v>
      </c>
      <c r="G313" t="s">
        <v>218</v>
      </c>
      <c r="H313" t="s">
        <v>218</v>
      </c>
      <c r="I313">
        <v>6</v>
      </c>
      <c r="J313">
        <v>0</v>
      </c>
      <c r="K313" t="s">
        <v>218</v>
      </c>
      <c r="L313" t="s">
        <v>218</v>
      </c>
      <c r="M313">
        <v>5</v>
      </c>
      <c r="N313">
        <v>2</v>
      </c>
      <c r="O313">
        <v>8</v>
      </c>
      <c r="P313">
        <v>112</v>
      </c>
      <c r="Q313">
        <v>42</v>
      </c>
      <c r="R313">
        <v>0</v>
      </c>
      <c r="S313">
        <v>0</v>
      </c>
      <c r="T313">
        <v>0</v>
      </c>
      <c r="U313">
        <v>0</v>
      </c>
      <c r="V313">
        <v>4</v>
      </c>
      <c r="W313">
        <v>0</v>
      </c>
      <c r="X313">
        <v>2</v>
      </c>
      <c r="Y313">
        <v>0</v>
      </c>
      <c r="Z313">
        <v>0</v>
      </c>
      <c r="AA313">
        <v>1</v>
      </c>
      <c r="AB313">
        <v>6</v>
      </c>
      <c r="AC313">
        <v>1</v>
      </c>
      <c r="AD313">
        <v>6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 t="s">
        <v>824</v>
      </c>
      <c r="AV313">
        <v>93.519996643066406</v>
      </c>
      <c r="AW313">
        <v>93.919998168945327</v>
      </c>
      <c r="AX313">
        <v>95.300003051757798</v>
      </c>
      <c r="AY313">
        <v>93.730003356933594</v>
      </c>
      <c r="AZ313">
        <v>93.919998168945327</v>
      </c>
      <c r="BA313" s="2">
        <f t="shared" si="88"/>
        <v>4.2589601115556874E-3</v>
      </c>
      <c r="BB313" s="2">
        <f t="shared" si="89"/>
        <v>1.4480638390567346E-2</v>
      </c>
      <c r="BC313" s="2">
        <f t="shared" si="90"/>
        <v>2.0229430974856299E-3</v>
      </c>
      <c r="BD313" s="2">
        <f t="shared" si="91"/>
        <v>2.0229430974856299E-3</v>
      </c>
      <c r="BE313">
        <v>86</v>
      </c>
      <c r="BF313">
        <v>62</v>
      </c>
      <c r="BG313">
        <v>14</v>
      </c>
      <c r="BH313">
        <v>0</v>
      </c>
      <c r="BI313">
        <v>0</v>
      </c>
      <c r="BJ313">
        <v>1</v>
      </c>
      <c r="BK313">
        <v>14</v>
      </c>
      <c r="BL313">
        <v>0</v>
      </c>
      <c r="BM313">
        <v>0</v>
      </c>
      <c r="BN313">
        <v>5</v>
      </c>
      <c r="BO313">
        <v>1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 t="s">
        <v>463</v>
      </c>
      <c r="CN313">
        <v>93.919998168945327</v>
      </c>
      <c r="CO313">
        <v>93.569999694824219</v>
      </c>
      <c r="CP313">
        <v>94.830001831054673</v>
      </c>
      <c r="CQ313">
        <v>93.050003051757798</v>
      </c>
      <c r="CR313">
        <v>94.300003051757798</v>
      </c>
      <c r="CS313" s="2">
        <f t="shared" si="92"/>
        <v>-3.7404988272162765E-3</v>
      </c>
      <c r="CT313" s="2">
        <f t="shared" si="93"/>
        <v>1.328695678478653E-2</v>
      </c>
      <c r="CU313" s="2">
        <f t="shared" si="94"/>
        <v>5.5573008951840253E-3</v>
      </c>
      <c r="CV313" s="2">
        <f t="shared" si="95"/>
        <v>1.3255566909302408E-2</v>
      </c>
      <c r="CW313">
        <v>78</v>
      </c>
      <c r="CX313">
        <v>81</v>
      </c>
      <c r="CY313">
        <v>12</v>
      </c>
      <c r="CZ313">
        <v>0</v>
      </c>
      <c r="DA313">
        <v>0</v>
      </c>
      <c r="DB313">
        <v>1</v>
      </c>
      <c r="DC313">
        <v>1</v>
      </c>
      <c r="DD313">
        <v>0</v>
      </c>
      <c r="DE313">
        <v>0</v>
      </c>
      <c r="DF313">
        <v>2</v>
      </c>
      <c r="DG313">
        <v>1</v>
      </c>
      <c r="DH313">
        <v>2</v>
      </c>
      <c r="DI313">
        <v>1</v>
      </c>
      <c r="DJ313">
        <v>4</v>
      </c>
      <c r="DK313">
        <v>2</v>
      </c>
      <c r="DL313">
        <v>10</v>
      </c>
      <c r="DM313">
        <v>0</v>
      </c>
      <c r="DN313">
        <v>0</v>
      </c>
      <c r="DO313">
        <v>0</v>
      </c>
      <c r="DP313">
        <v>0</v>
      </c>
      <c r="DQ313">
        <v>4</v>
      </c>
      <c r="DR313">
        <v>4</v>
      </c>
      <c r="DS313">
        <v>0</v>
      </c>
      <c r="DT313">
        <v>0</v>
      </c>
      <c r="DU313">
        <v>1</v>
      </c>
      <c r="DV313">
        <v>1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 t="s">
        <v>318</v>
      </c>
      <c r="EF313">
        <v>94.300003051757798</v>
      </c>
      <c r="EG313">
        <v>94.440002441406236</v>
      </c>
      <c r="EH313">
        <v>96.379997253417955</v>
      </c>
      <c r="EI313">
        <v>94.410003662109375</v>
      </c>
      <c r="EJ313">
        <v>95.779998779296875</v>
      </c>
      <c r="EK313" s="2">
        <f t="shared" si="96"/>
        <v>1.4824162010721453E-3</v>
      </c>
      <c r="EL313" s="2">
        <f t="shared" si="97"/>
        <v>2.0128604142940265E-2</v>
      </c>
      <c r="EM313" s="2">
        <f t="shared" si="98"/>
        <v>3.1764907371190088E-4</v>
      </c>
      <c r="EN313" s="2">
        <f t="shared" si="99"/>
        <v>1.4303561648025709E-2</v>
      </c>
      <c r="EO313">
        <v>12</v>
      </c>
      <c r="EP313">
        <v>18</v>
      </c>
      <c r="EQ313">
        <v>58</v>
      </c>
      <c r="ER313">
        <v>66</v>
      </c>
      <c r="ES313">
        <v>1</v>
      </c>
      <c r="ET313">
        <v>0</v>
      </c>
      <c r="EU313">
        <v>0</v>
      </c>
      <c r="EV313">
        <v>0</v>
      </c>
      <c r="EW313">
        <v>0</v>
      </c>
      <c r="EX313">
        <v>1</v>
      </c>
      <c r="EY313">
        <v>0</v>
      </c>
      <c r="EZ313">
        <v>0</v>
      </c>
      <c r="FA313">
        <v>0</v>
      </c>
      <c r="FB313">
        <v>0</v>
      </c>
      <c r="FC313">
        <v>1</v>
      </c>
      <c r="FD313">
        <v>1</v>
      </c>
      <c r="FE313">
        <v>1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 t="s">
        <v>1026</v>
      </c>
      <c r="FX313">
        <v>95.779998779296875</v>
      </c>
      <c r="FY313">
        <v>96.610000610351563</v>
      </c>
      <c r="FZ313">
        <v>97.150001525878906</v>
      </c>
      <c r="GA313">
        <v>95.709999084472656</v>
      </c>
      <c r="GB313">
        <v>96.849998474121094</v>
      </c>
      <c r="GC313">
        <v>657</v>
      </c>
      <c r="GD313">
        <v>23</v>
      </c>
      <c r="GE313">
        <v>326</v>
      </c>
      <c r="GF313">
        <v>11</v>
      </c>
      <c r="GG313">
        <v>0</v>
      </c>
      <c r="GH313">
        <v>221</v>
      </c>
      <c r="GI313">
        <v>0</v>
      </c>
      <c r="GJ313">
        <v>67</v>
      </c>
      <c r="GK313">
        <v>6</v>
      </c>
      <c r="GL313">
        <v>4</v>
      </c>
      <c r="GM313">
        <v>0</v>
      </c>
      <c r="GN313">
        <v>4</v>
      </c>
      <c r="GO313">
        <v>1</v>
      </c>
      <c r="GP313">
        <v>1</v>
      </c>
      <c r="GQ313">
        <v>1</v>
      </c>
      <c r="GR313">
        <v>1</v>
      </c>
      <c r="GS313">
        <v>0</v>
      </c>
      <c r="GT313">
        <v>0</v>
      </c>
      <c r="GU313">
        <v>0</v>
      </c>
      <c r="GV313">
        <v>0</v>
      </c>
      <c r="GW313">
        <v>2.7</v>
      </c>
      <c r="GX313" t="s">
        <v>288</v>
      </c>
      <c r="GY313">
        <v>242854</v>
      </c>
      <c r="GZ313">
        <v>666975</v>
      </c>
      <c r="HA313">
        <v>1.8620000000000001</v>
      </c>
      <c r="HB313">
        <v>2.5619999999999998</v>
      </c>
      <c r="HC313">
        <v>0.47</v>
      </c>
      <c r="HD313">
        <v>2.13</v>
      </c>
      <c r="HE313">
        <v>0.41599997999999999</v>
      </c>
      <c r="HF313" s="2">
        <f t="shared" si="100"/>
        <v>8.5912620413104435E-3</v>
      </c>
      <c r="HG313" s="2">
        <f t="shared" si="101"/>
        <v>5.558424158989772E-3</v>
      </c>
      <c r="HH313" s="2">
        <f t="shared" si="102"/>
        <v>9.3158215525616095E-3</v>
      </c>
      <c r="HI313" s="2">
        <f t="shared" si="103"/>
        <v>1.1770773439434334E-2</v>
      </c>
      <c r="HJ313" s="3">
        <f t="shared" si="104"/>
        <v>97.146999971744151</v>
      </c>
      <c r="HK313" t="str">
        <f t="shared" si="105"/>
        <v>WLK</v>
      </c>
    </row>
    <row r="314" spans="1:219" hidden="1" x14ac:dyDescent="0.25">
      <c r="A314">
        <v>305</v>
      </c>
      <c r="B314" t="s">
        <v>1027</v>
      </c>
      <c r="C314">
        <v>9</v>
      </c>
      <c r="D314">
        <v>0</v>
      </c>
      <c r="E314">
        <v>6</v>
      </c>
      <c r="F314">
        <v>0</v>
      </c>
      <c r="G314" t="s">
        <v>218</v>
      </c>
      <c r="H314" t="s">
        <v>218</v>
      </c>
      <c r="I314">
        <v>6</v>
      </c>
      <c r="J314">
        <v>0</v>
      </c>
      <c r="K314" t="s">
        <v>218</v>
      </c>
      <c r="L314" t="s">
        <v>218</v>
      </c>
      <c r="M314">
        <v>7</v>
      </c>
      <c r="N314">
        <v>15</v>
      </c>
      <c r="O314">
        <v>70</v>
      </c>
      <c r="P314">
        <v>90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2</v>
      </c>
      <c r="AA314">
        <v>1</v>
      </c>
      <c r="AB314">
        <v>2</v>
      </c>
      <c r="AC314">
        <v>1</v>
      </c>
      <c r="AD314">
        <v>0</v>
      </c>
      <c r="AE314">
        <v>0</v>
      </c>
      <c r="AF314">
        <v>0</v>
      </c>
      <c r="AG314">
        <v>2</v>
      </c>
      <c r="AH314">
        <v>2</v>
      </c>
      <c r="AI314">
        <v>0</v>
      </c>
      <c r="AJ314">
        <v>0</v>
      </c>
      <c r="AK314">
        <v>1</v>
      </c>
      <c r="AL314">
        <v>1</v>
      </c>
      <c r="AM314">
        <v>0</v>
      </c>
      <c r="AN314">
        <v>0</v>
      </c>
      <c r="AO314">
        <v>1</v>
      </c>
      <c r="AP314">
        <v>1</v>
      </c>
      <c r="AQ314">
        <v>0</v>
      </c>
      <c r="AR314">
        <v>0</v>
      </c>
      <c r="AS314">
        <v>1</v>
      </c>
      <c r="AT314">
        <v>1</v>
      </c>
      <c r="AU314" t="s">
        <v>1028</v>
      </c>
      <c r="AV314">
        <v>41.630001068115227</v>
      </c>
      <c r="AW314">
        <v>41.479999542236328</v>
      </c>
      <c r="AX314">
        <v>42</v>
      </c>
      <c r="AY314">
        <v>40.419998168945313</v>
      </c>
      <c r="AZ314">
        <v>40.689998626708977</v>
      </c>
      <c r="BA314" s="2">
        <f t="shared" si="88"/>
        <v>-3.616237404394429E-3</v>
      </c>
      <c r="BB314" s="2">
        <f t="shared" si="89"/>
        <v>1.238096328008742E-2</v>
      </c>
      <c r="BC314" s="2">
        <f t="shared" si="90"/>
        <v>2.5554517478036276E-2</v>
      </c>
      <c r="BD314" s="2">
        <f t="shared" si="91"/>
        <v>6.6355484609535997E-3</v>
      </c>
      <c r="BE314">
        <v>8</v>
      </c>
      <c r="BF314">
        <v>1</v>
      </c>
      <c r="BG314">
        <v>2</v>
      </c>
      <c r="BH314">
        <v>0</v>
      </c>
      <c r="BI314">
        <v>0</v>
      </c>
      <c r="BJ314">
        <v>1</v>
      </c>
      <c r="BK314">
        <v>2</v>
      </c>
      <c r="BL314">
        <v>0</v>
      </c>
      <c r="BM314">
        <v>0</v>
      </c>
      <c r="BN314">
        <v>2</v>
      </c>
      <c r="BO314">
        <v>0</v>
      </c>
      <c r="BP314">
        <v>4</v>
      </c>
      <c r="BQ314">
        <v>0</v>
      </c>
      <c r="BR314">
        <v>164</v>
      </c>
      <c r="BS314">
        <v>1</v>
      </c>
      <c r="BT314">
        <v>0</v>
      </c>
      <c r="BU314">
        <v>0</v>
      </c>
      <c r="BV314">
        <v>0</v>
      </c>
      <c r="BW314">
        <v>3</v>
      </c>
      <c r="BX314">
        <v>2</v>
      </c>
      <c r="BY314">
        <v>0</v>
      </c>
      <c r="BZ314">
        <v>0</v>
      </c>
      <c r="CA314">
        <v>1</v>
      </c>
      <c r="CB314">
        <v>1</v>
      </c>
      <c r="CC314">
        <v>0</v>
      </c>
      <c r="CD314">
        <v>0</v>
      </c>
      <c r="CE314">
        <v>11</v>
      </c>
      <c r="CF314">
        <v>3</v>
      </c>
      <c r="CG314">
        <v>0</v>
      </c>
      <c r="CH314">
        <v>0</v>
      </c>
      <c r="CI314">
        <v>1</v>
      </c>
      <c r="CJ314">
        <v>1</v>
      </c>
      <c r="CK314">
        <v>0</v>
      </c>
      <c r="CL314">
        <v>0</v>
      </c>
      <c r="CM314" t="s">
        <v>1029</v>
      </c>
      <c r="CN314">
        <v>40.689998626708977</v>
      </c>
      <c r="CO314">
        <v>41.099998474121087</v>
      </c>
      <c r="CP314">
        <v>42</v>
      </c>
      <c r="CQ314">
        <v>40.950000762939453</v>
      </c>
      <c r="CR314">
        <v>41.619998931884773</v>
      </c>
      <c r="CS314" s="2">
        <f t="shared" si="92"/>
        <v>9.9756657575126306E-3</v>
      </c>
      <c r="CT314" s="2">
        <f t="shared" si="93"/>
        <v>2.1428607759021778E-2</v>
      </c>
      <c r="CU314" s="2">
        <f t="shared" si="94"/>
        <v>3.6495794829792816E-3</v>
      </c>
      <c r="CV314" s="2">
        <f t="shared" si="95"/>
        <v>1.6097986211913162E-2</v>
      </c>
      <c r="CW314">
        <v>2</v>
      </c>
      <c r="CX314">
        <v>4</v>
      </c>
      <c r="CY314">
        <v>61</v>
      </c>
      <c r="CZ314">
        <v>87</v>
      </c>
      <c r="DA314">
        <v>4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1</v>
      </c>
      <c r="DI314">
        <v>0</v>
      </c>
      <c r="DJ314">
        <v>0</v>
      </c>
      <c r="DK314">
        <v>1</v>
      </c>
      <c r="DL314">
        <v>1</v>
      </c>
      <c r="DM314">
        <v>1</v>
      </c>
      <c r="DN314">
        <v>1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 t="s">
        <v>837</v>
      </c>
      <c r="EF314">
        <v>41.619998931884773</v>
      </c>
      <c r="EG314">
        <v>41.439998626708977</v>
      </c>
      <c r="EH314">
        <v>42</v>
      </c>
      <c r="EI314">
        <v>41.419998168945313</v>
      </c>
      <c r="EJ314">
        <v>41.799999237060547</v>
      </c>
      <c r="EK314" s="2">
        <f t="shared" si="96"/>
        <v>-4.343636851855015E-3</v>
      </c>
      <c r="EL314" s="2">
        <f t="shared" si="97"/>
        <v>1.3333366030738647E-2</v>
      </c>
      <c r="EM314" s="2">
        <f t="shared" si="98"/>
        <v>4.8263654504021591E-4</v>
      </c>
      <c r="EN314" s="2">
        <f t="shared" si="99"/>
        <v>9.0909348098341392E-3</v>
      </c>
      <c r="EO314">
        <v>22</v>
      </c>
      <c r="EP314">
        <v>100</v>
      </c>
      <c r="EQ314">
        <v>41</v>
      </c>
      <c r="ER314">
        <v>0</v>
      </c>
      <c r="ES314">
        <v>0</v>
      </c>
      <c r="ET314">
        <v>1</v>
      </c>
      <c r="EU314">
        <v>2</v>
      </c>
      <c r="EV314">
        <v>0</v>
      </c>
      <c r="EW314">
        <v>0</v>
      </c>
      <c r="EX314">
        <v>1</v>
      </c>
      <c r="EY314">
        <v>0</v>
      </c>
      <c r="EZ314">
        <v>0</v>
      </c>
      <c r="FA314">
        <v>0</v>
      </c>
      <c r="FB314">
        <v>0</v>
      </c>
      <c r="FC314">
        <v>1</v>
      </c>
      <c r="FD314">
        <v>1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 t="s">
        <v>463</v>
      </c>
      <c r="FX314">
        <v>41.799999237060547</v>
      </c>
      <c r="FY314">
        <v>42.180000305175781</v>
      </c>
      <c r="FZ314">
        <v>42.549999237060547</v>
      </c>
      <c r="GA314">
        <v>41.889999389648438</v>
      </c>
      <c r="GB314">
        <v>42.389999389648438</v>
      </c>
      <c r="GC314">
        <v>515</v>
      </c>
      <c r="GD314">
        <v>174</v>
      </c>
      <c r="GE314">
        <v>321</v>
      </c>
      <c r="GF314">
        <v>2</v>
      </c>
      <c r="GG314">
        <v>0</v>
      </c>
      <c r="GH314">
        <v>182</v>
      </c>
      <c r="GI314">
        <v>0</v>
      </c>
      <c r="GJ314">
        <v>91</v>
      </c>
      <c r="GK314">
        <v>1</v>
      </c>
      <c r="GL314">
        <v>166</v>
      </c>
      <c r="GM314">
        <v>1</v>
      </c>
      <c r="GN314">
        <v>0</v>
      </c>
      <c r="GO314">
        <v>1</v>
      </c>
      <c r="GP314">
        <v>0</v>
      </c>
      <c r="GQ314">
        <v>1</v>
      </c>
      <c r="GR314">
        <v>0</v>
      </c>
      <c r="GS314">
        <v>1</v>
      </c>
      <c r="GT314">
        <v>0</v>
      </c>
      <c r="GU314">
        <v>1</v>
      </c>
      <c r="GV314">
        <v>0</v>
      </c>
      <c r="GW314">
        <v>1.9</v>
      </c>
      <c r="GX314" t="s">
        <v>218</v>
      </c>
      <c r="GY314">
        <v>297162</v>
      </c>
      <c r="GZ314">
        <v>410312</v>
      </c>
      <c r="HA314">
        <v>1.5169999999999999</v>
      </c>
      <c r="HB314">
        <v>2.2269999999999999</v>
      </c>
      <c r="HC314">
        <v>3.87</v>
      </c>
      <c r="HD314">
        <v>5.77</v>
      </c>
      <c r="HF314" s="2">
        <f t="shared" si="100"/>
        <v>9.0090342666168111E-3</v>
      </c>
      <c r="HG314" s="2">
        <f t="shared" si="101"/>
        <v>8.6956272272386004E-3</v>
      </c>
      <c r="HH314" s="2">
        <f t="shared" si="102"/>
        <v>6.8753180044847095E-3</v>
      </c>
      <c r="HI314" s="2">
        <f t="shared" si="103"/>
        <v>1.1795234895004447E-2</v>
      </c>
      <c r="HJ314" s="3">
        <f t="shared" si="104"/>
        <v>42.546781864274401</v>
      </c>
      <c r="HK314" t="str">
        <f t="shared" si="105"/>
        <v>WWW</v>
      </c>
    </row>
    <row r="315" spans="1:219" hidden="1" x14ac:dyDescent="0.25">
      <c r="A315">
        <v>306</v>
      </c>
      <c r="B315" t="s">
        <v>1030</v>
      </c>
      <c r="C315">
        <v>10</v>
      </c>
      <c r="D315">
        <v>0</v>
      </c>
      <c r="E315">
        <v>6</v>
      </c>
      <c r="F315">
        <v>0</v>
      </c>
      <c r="G315" t="s">
        <v>218</v>
      </c>
      <c r="H315" t="s">
        <v>218</v>
      </c>
      <c r="I315">
        <v>6</v>
      </c>
      <c r="J315">
        <v>0</v>
      </c>
      <c r="K315" t="s">
        <v>218</v>
      </c>
      <c r="L315" t="s">
        <v>218</v>
      </c>
      <c r="M315">
        <v>136</v>
      </c>
      <c r="N315">
        <v>51</v>
      </c>
      <c r="O315">
        <v>6</v>
      </c>
      <c r="P315">
        <v>0</v>
      </c>
      <c r="Q315">
        <v>0</v>
      </c>
      <c r="R315">
        <v>1</v>
      </c>
      <c r="S315">
        <v>6</v>
      </c>
      <c r="T315">
        <v>0</v>
      </c>
      <c r="U315">
        <v>0</v>
      </c>
      <c r="V315">
        <v>6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 t="s">
        <v>306</v>
      </c>
      <c r="AV315">
        <v>254.80000305175781</v>
      </c>
      <c r="AW315">
        <v>254.80000305175781</v>
      </c>
      <c r="AX315">
        <v>259.239990234375</v>
      </c>
      <c r="AY315">
        <v>254.2799987792969</v>
      </c>
      <c r="AZ315">
        <v>259.239990234375</v>
      </c>
      <c r="BA315" s="2">
        <f t="shared" si="88"/>
        <v>0</v>
      </c>
      <c r="BB315" s="2">
        <f t="shared" si="89"/>
        <v>1.7126937779171625E-2</v>
      </c>
      <c r="BC315" s="2">
        <f t="shared" si="90"/>
        <v>2.0408330699873689E-3</v>
      </c>
      <c r="BD315" s="2">
        <f t="shared" si="91"/>
        <v>1.9132817628151555E-2</v>
      </c>
      <c r="BE315">
        <v>38</v>
      </c>
      <c r="BF315">
        <v>70</v>
      </c>
      <c r="BG315">
        <v>59</v>
      </c>
      <c r="BH315">
        <v>27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3</v>
      </c>
      <c r="BO315">
        <v>1</v>
      </c>
      <c r="BP315">
        <v>0</v>
      </c>
      <c r="BQ315">
        <v>0</v>
      </c>
      <c r="BR315">
        <v>0</v>
      </c>
      <c r="BS315">
        <v>1</v>
      </c>
      <c r="BT315">
        <v>4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 t="s">
        <v>599</v>
      </c>
      <c r="CN315">
        <v>259.239990234375</v>
      </c>
      <c r="CO315">
        <v>260</v>
      </c>
      <c r="CP315">
        <v>262.07000732421881</v>
      </c>
      <c r="CQ315">
        <v>258.32000732421881</v>
      </c>
      <c r="CR315">
        <v>261.32998657226563</v>
      </c>
      <c r="CS315" s="2">
        <f t="shared" si="92"/>
        <v>2.9231144831730616E-3</v>
      </c>
      <c r="CT315" s="2">
        <f t="shared" si="93"/>
        <v>7.8986807584505714E-3</v>
      </c>
      <c r="CU315" s="2">
        <f t="shared" si="94"/>
        <v>6.4615102914661326E-3</v>
      </c>
      <c r="CV315" s="2">
        <f t="shared" si="95"/>
        <v>1.1517925238994642E-2</v>
      </c>
      <c r="CW315">
        <v>134</v>
      </c>
      <c r="CX315">
        <v>16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26</v>
      </c>
      <c r="DG315">
        <v>13</v>
      </c>
      <c r="DH315">
        <v>9</v>
      </c>
      <c r="DI315">
        <v>4</v>
      </c>
      <c r="DJ315">
        <v>5</v>
      </c>
      <c r="DK315">
        <v>0</v>
      </c>
      <c r="DL315">
        <v>0</v>
      </c>
      <c r="DM315">
        <v>0</v>
      </c>
      <c r="DN315">
        <v>0</v>
      </c>
      <c r="DO315">
        <v>13</v>
      </c>
      <c r="DP315">
        <v>0</v>
      </c>
      <c r="DQ315">
        <v>5</v>
      </c>
      <c r="DR315">
        <v>0</v>
      </c>
      <c r="DS315">
        <v>2</v>
      </c>
      <c r="DT315">
        <v>0</v>
      </c>
      <c r="DU315">
        <v>2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 t="s">
        <v>885</v>
      </c>
      <c r="EF315">
        <v>261.32998657226563</v>
      </c>
      <c r="EG315">
        <v>260.23001098632813</v>
      </c>
      <c r="EH315">
        <v>262.69000244140619</v>
      </c>
      <c r="EI315">
        <v>258.45999145507813</v>
      </c>
      <c r="EJ315">
        <v>260.8900146484375</v>
      </c>
      <c r="EK315" s="2">
        <f t="shared" si="96"/>
        <v>-4.2269359393574124E-3</v>
      </c>
      <c r="EL315" s="2">
        <f t="shared" si="97"/>
        <v>9.3646177327466606E-3</v>
      </c>
      <c r="EM315" s="2">
        <f t="shared" si="98"/>
        <v>6.8017502075999881E-3</v>
      </c>
      <c r="EN315" s="2">
        <f t="shared" si="99"/>
        <v>9.3143587600850175E-3</v>
      </c>
      <c r="EO315">
        <v>112</v>
      </c>
      <c r="EP315">
        <v>15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48</v>
      </c>
      <c r="EY315">
        <v>16</v>
      </c>
      <c r="EZ315">
        <v>10</v>
      </c>
      <c r="FA315">
        <v>3</v>
      </c>
      <c r="FB315">
        <v>8</v>
      </c>
      <c r="FC315">
        <v>0</v>
      </c>
      <c r="FD315">
        <v>0</v>
      </c>
      <c r="FE315">
        <v>0</v>
      </c>
      <c r="FF315">
        <v>0</v>
      </c>
      <c r="FG315">
        <v>15</v>
      </c>
      <c r="FH315">
        <v>0</v>
      </c>
      <c r="FI315">
        <v>5</v>
      </c>
      <c r="FJ315">
        <v>0</v>
      </c>
      <c r="FK315">
        <v>1</v>
      </c>
      <c r="FL315">
        <v>0</v>
      </c>
      <c r="FM315">
        <v>1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 t="s">
        <v>600</v>
      </c>
      <c r="FX315">
        <v>260.8900146484375</v>
      </c>
      <c r="FY315">
        <v>258.6199951171875</v>
      </c>
      <c r="FZ315">
        <v>259.3599853515625</v>
      </c>
      <c r="GA315">
        <v>251.69999694824219</v>
      </c>
      <c r="GB315">
        <v>254.66999816894531</v>
      </c>
      <c r="GC315">
        <v>664</v>
      </c>
      <c r="GD315">
        <v>152</v>
      </c>
      <c r="GE315">
        <v>277</v>
      </c>
      <c r="GF315">
        <v>142</v>
      </c>
      <c r="GG315">
        <v>0</v>
      </c>
      <c r="GH315">
        <v>27</v>
      </c>
      <c r="GI315">
        <v>0</v>
      </c>
      <c r="GJ315">
        <v>0</v>
      </c>
      <c r="GK315">
        <v>0</v>
      </c>
      <c r="GL315">
        <v>13</v>
      </c>
      <c r="GM315">
        <v>0</v>
      </c>
      <c r="GN315">
        <v>13</v>
      </c>
      <c r="GO315">
        <v>3</v>
      </c>
      <c r="GP315">
        <v>3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1.9</v>
      </c>
      <c r="GX315" t="s">
        <v>218</v>
      </c>
      <c r="GY315">
        <v>796783</v>
      </c>
      <c r="GZ315">
        <v>1066050</v>
      </c>
      <c r="HA315">
        <v>1.0669999999999999</v>
      </c>
      <c r="HB315">
        <v>1.121</v>
      </c>
      <c r="HC315">
        <v>7.04</v>
      </c>
      <c r="HD315">
        <v>5.18</v>
      </c>
      <c r="HE315">
        <v>0</v>
      </c>
      <c r="HF315" s="2">
        <f t="shared" si="100"/>
        <v>-8.7774324263729664E-3</v>
      </c>
      <c r="HG315" s="2">
        <f t="shared" si="101"/>
        <v>2.8531395595660092E-3</v>
      </c>
      <c r="HH315" s="2">
        <f t="shared" si="102"/>
        <v>2.6757398111502129E-2</v>
      </c>
      <c r="HI315" s="2">
        <f t="shared" si="103"/>
        <v>1.1662155896089765E-2</v>
      </c>
      <c r="HJ315" s="3">
        <f t="shared" si="104"/>
        <v>259.3578740561511</v>
      </c>
      <c r="HK315" t="str">
        <f t="shared" si="105"/>
        <v>WDAY</v>
      </c>
    </row>
    <row r="316" spans="1:219" hidden="1" x14ac:dyDescent="0.25">
      <c r="A316">
        <v>307</v>
      </c>
      <c r="B316" t="s">
        <v>1031</v>
      </c>
      <c r="C316">
        <v>9</v>
      </c>
      <c r="D316">
        <v>0</v>
      </c>
      <c r="E316">
        <v>6</v>
      </c>
      <c r="F316">
        <v>0</v>
      </c>
      <c r="G316" t="s">
        <v>218</v>
      </c>
      <c r="H316" t="s">
        <v>218</v>
      </c>
      <c r="I316">
        <v>6</v>
      </c>
      <c r="J316">
        <v>0</v>
      </c>
      <c r="K316" t="s">
        <v>218</v>
      </c>
      <c r="L316" t="s">
        <v>218</v>
      </c>
      <c r="M316">
        <v>24</v>
      </c>
      <c r="N316">
        <v>116</v>
      </c>
      <c r="O316">
        <v>5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 t="s">
        <v>1026</v>
      </c>
      <c r="AV316">
        <v>64.239997863769531</v>
      </c>
      <c r="AW316">
        <v>68.400001525878906</v>
      </c>
      <c r="AX316">
        <v>68.44000244140625</v>
      </c>
      <c r="AY316">
        <v>68.239997863769531</v>
      </c>
      <c r="AZ316">
        <v>68.379997253417969</v>
      </c>
      <c r="BA316" s="2">
        <f t="shared" si="88"/>
        <v>6.0818765633147698E-2</v>
      </c>
      <c r="BB316" s="2">
        <f t="shared" si="89"/>
        <v>5.8446689217450665E-4</v>
      </c>
      <c r="BC316" s="2">
        <f t="shared" si="90"/>
        <v>2.3392347739763508E-3</v>
      </c>
      <c r="BD316" s="2">
        <f t="shared" si="91"/>
        <v>2.0473734318765535E-3</v>
      </c>
      <c r="BE316">
        <v>2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167</v>
      </c>
      <c r="BO316">
        <v>28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 t="s">
        <v>988</v>
      </c>
      <c r="CN316">
        <v>68.379997253417969</v>
      </c>
      <c r="CO316">
        <v>68.339996337890625</v>
      </c>
      <c r="CP316">
        <v>68.449996948242188</v>
      </c>
      <c r="CQ316">
        <v>68.290000915527344</v>
      </c>
      <c r="CR316">
        <v>68.370002746582031</v>
      </c>
      <c r="CS316" s="2">
        <f t="shared" si="92"/>
        <v>-5.8532217838536127E-4</v>
      </c>
      <c r="CT316" s="2">
        <f t="shared" si="93"/>
        <v>1.607021406220599E-3</v>
      </c>
      <c r="CU316" s="2">
        <f t="shared" si="94"/>
        <v>7.3156899388893137E-4</v>
      </c>
      <c r="CV316" s="2">
        <f t="shared" si="95"/>
        <v>1.1701305812611418E-3</v>
      </c>
      <c r="CW316">
        <v>167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34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 t="s">
        <v>631</v>
      </c>
      <c r="EF316">
        <v>68.370002746582031</v>
      </c>
      <c r="EG316">
        <v>68.349998474121094</v>
      </c>
      <c r="EH316">
        <v>68.839996337890625</v>
      </c>
      <c r="EI316">
        <v>68.339996337890625</v>
      </c>
      <c r="EJ316">
        <v>68.660003662109375</v>
      </c>
      <c r="EK316" s="2">
        <f t="shared" si="96"/>
        <v>-2.9267407326294403E-4</v>
      </c>
      <c r="EL316" s="2">
        <f t="shared" si="97"/>
        <v>7.1179240243484099E-3</v>
      </c>
      <c r="EM316" s="2">
        <f t="shared" si="98"/>
        <v>1.4633703663147202E-4</v>
      </c>
      <c r="EN316" s="2">
        <f t="shared" si="99"/>
        <v>4.660753089871239E-3</v>
      </c>
      <c r="EO316">
        <v>190</v>
      </c>
      <c r="EP316">
        <v>5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1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 t="s">
        <v>512</v>
      </c>
      <c r="FX316">
        <v>68.660003662109375</v>
      </c>
      <c r="FY316">
        <v>68.699996948242188</v>
      </c>
      <c r="FZ316">
        <v>68.790000915527344</v>
      </c>
      <c r="GA316">
        <v>68.55999755859375</v>
      </c>
      <c r="GB316">
        <v>68.629997253417969</v>
      </c>
      <c r="GC316">
        <v>509</v>
      </c>
      <c r="GD316">
        <v>230</v>
      </c>
      <c r="GE316">
        <v>362</v>
      </c>
      <c r="GF316">
        <v>35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2.5</v>
      </c>
      <c r="GX316" t="s">
        <v>218</v>
      </c>
      <c r="GY316">
        <v>2658654</v>
      </c>
      <c r="GZ316">
        <v>3384312</v>
      </c>
      <c r="HA316">
        <v>1.0720000000000001</v>
      </c>
      <c r="HB316">
        <v>1.5649999999999999</v>
      </c>
      <c r="HC316">
        <v>0.72</v>
      </c>
      <c r="HD316">
        <v>3.1</v>
      </c>
      <c r="HF316" s="2">
        <f t="shared" si="100"/>
        <v>5.8214392881184018E-4</v>
      </c>
      <c r="HG316" s="2">
        <f t="shared" si="101"/>
        <v>1.3083873540818969E-3</v>
      </c>
      <c r="HH316" s="2">
        <f t="shared" si="102"/>
        <v>2.0378369121895057E-3</v>
      </c>
      <c r="HI316" s="2">
        <f t="shared" si="103"/>
        <v>1.0199577098297663E-3</v>
      </c>
      <c r="HJ316" s="3">
        <f t="shared" si="104"/>
        <v>68.789883155474726</v>
      </c>
      <c r="HK316" t="str">
        <f t="shared" si="105"/>
        <v>GRA</v>
      </c>
    </row>
    <row r="317" spans="1:219" hidden="1" x14ac:dyDescent="0.25">
      <c r="A317">
        <v>308</v>
      </c>
      <c r="B317" t="s">
        <v>1032</v>
      </c>
      <c r="C317">
        <v>9</v>
      </c>
      <c r="D317">
        <v>0</v>
      </c>
      <c r="E317">
        <v>6</v>
      </c>
      <c r="F317">
        <v>0</v>
      </c>
      <c r="G317" t="s">
        <v>218</v>
      </c>
      <c r="H317" t="s">
        <v>218</v>
      </c>
      <c r="I317">
        <v>6</v>
      </c>
      <c r="J317">
        <v>0</v>
      </c>
      <c r="K317" t="s">
        <v>218</v>
      </c>
      <c r="L317" t="s">
        <v>218</v>
      </c>
      <c r="M317">
        <v>14</v>
      </c>
      <c r="N317">
        <v>41</v>
      </c>
      <c r="O317">
        <v>58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5</v>
      </c>
      <c r="W317">
        <v>5</v>
      </c>
      <c r="X317">
        <v>6</v>
      </c>
      <c r="Y317">
        <v>0</v>
      </c>
      <c r="Z317">
        <v>0</v>
      </c>
      <c r="AA317">
        <v>1</v>
      </c>
      <c r="AB317">
        <v>16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 t="s">
        <v>368</v>
      </c>
      <c r="AV317">
        <v>423.55999755859381</v>
      </c>
      <c r="AW317">
        <v>423.95001220703131</v>
      </c>
      <c r="AX317">
        <v>426.85000610351563</v>
      </c>
      <c r="AY317">
        <v>419.41000366210938</v>
      </c>
      <c r="AZ317">
        <v>419.79000854492188</v>
      </c>
      <c r="BA317" s="2">
        <f t="shared" si="88"/>
        <v>9.1995432765090701E-4</v>
      </c>
      <c r="BB317" s="2">
        <f t="shared" si="89"/>
        <v>6.7939413260335035E-3</v>
      </c>
      <c r="BC317" s="2">
        <f t="shared" si="90"/>
        <v>1.0708829848328549E-2</v>
      </c>
      <c r="BD317" s="2">
        <f t="shared" si="91"/>
        <v>9.0522612515164802E-4</v>
      </c>
      <c r="BE317">
        <v>24</v>
      </c>
      <c r="BF317">
        <v>4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14</v>
      </c>
      <c r="BO317">
        <v>9</v>
      </c>
      <c r="BP317">
        <v>11</v>
      </c>
      <c r="BQ317">
        <v>6</v>
      </c>
      <c r="BR317">
        <v>66</v>
      </c>
      <c r="BS317">
        <v>0</v>
      </c>
      <c r="BT317">
        <v>0</v>
      </c>
      <c r="BU317">
        <v>0</v>
      </c>
      <c r="BV317">
        <v>0</v>
      </c>
      <c r="BW317">
        <v>4</v>
      </c>
      <c r="BX317">
        <v>0</v>
      </c>
      <c r="BY317">
        <v>0</v>
      </c>
      <c r="BZ317">
        <v>0</v>
      </c>
      <c r="CA317">
        <v>1</v>
      </c>
      <c r="CB317">
        <v>0</v>
      </c>
      <c r="CC317">
        <v>0</v>
      </c>
      <c r="CD317">
        <v>0</v>
      </c>
      <c r="CE317">
        <v>29</v>
      </c>
      <c r="CF317">
        <v>4</v>
      </c>
      <c r="CG317">
        <v>0</v>
      </c>
      <c r="CH317">
        <v>0</v>
      </c>
      <c r="CI317">
        <v>1</v>
      </c>
      <c r="CJ317">
        <v>1</v>
      </c>
      <c r="CK317">
        <v>0</v>
      </c>
      <c r="CL317">
        <v>0</v>
      </c>
      <c r="CM317" t="s">
        <v>339</v>
      </c>
      <c r="CN317">
        <v>419.79000854492188</v>
      </c>
      <c r="CO317">
        <v>420</v>
      </c>
      <c r="CP317">
        <v>423.8699951171875</v>
      </c>
      <c r="CQ317">
        <v>416.39999389648438</v>
      </c>
      <c r="CR317">
        <v>423.32000732421881</v>
      </c>
      <c r="CS317" s="2">
        <f t="shared" si="92"/>
        <v>4.9997965494796848E-4</v>
      </c>
      <c r="CT317" s="2">
        <f t="shared" si="93"/>
        <v>9.1301464169870616E-3</v>
      </c>
      <c r="CU317" s="2">
        <f t="shared" si="94"/>
        <v>8.5714431036085781E-3</v>
      </c>
      <c r="CV317" s="2">
        <f t="shared" si="95"/>
        <v>1.634700299538272E-2</v>
      </c>
      <c r="CW317">
        <v>68</v>
      </c>
      <c r="CX317">
        <v>59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20</v>
      </c>
      <c r="DG317">
        <v>4</v>
      </c>
      <c r="DH317">
        <v>4</v>
      </c>
      <c r="DI317">
        <v>1</v>
      </c>
      <c r="DJ317">
        <v>3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3</v>
      </c>
      <c r="DR317">
        <v>0</v>
      </c>
      <c r="DS317">
        <v>0</v>
      </c>
      <c r="DT317">
        <v>0</v>
      </c>
      <c r="DU317">
        <v>1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 t="s">
        <v>440</v>
      </c>
      <c r="EF317">
        <v>423.32000732421881</v>
      </c>
      <c r="EG317">
        <v>424.72000122070313</v>
      </c>
      <c r="EH317">
        <v>427.489990234375</v>
      </c>
      <c r="EI317">
        <v>421.54000854492188</v>
      </c>
      <c r="EJ317">
        <v>422.22000122070313</v>
      </c>
      <c r="EK317" s="2">
        <f t="shared" si="96"/>
        <v>3.2962749398675051E-3</v>
      </c>
      <c r="EL317" s="2">
        <f t="shared" si="97"/>
        <v>6.4796581836996658E-3</v>
      </c>
      <c r="EM317" s="2">
        <f t="shared" si="98"/>
        <v>7.4872684748575891E-3</v>
      </c>
      <c r="EN317" s="2">
        <f t="shared" si="99"/>
        <v>1.6105174407069489E-3</v>
      </c>
      <c r="EO317">
        <v>80</v>
      </c>
      <c r="EP317">
        <v>8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47</v>
      </c>
      <c r="EY317">
        <v>15</v>
      </c>
      <c r="EZ317">
        <v>9</v>
      </c>
      <c r="FA317">
        <v>10</v>
      </c>
      <c r="FB317">
        <v>7</v>
      </c>
      <c r="FC317">
        <v>0</v>
      </c>
      <c r="FD317">
        <v>0</v>
      </c>
      <c r="FE317">
        <v>0</v>
      </c>
      <c r="FF317">
        <v>0</v>
      </c>
      <c r="FG317">
        <v>8</v>
      </c>
      <c r="FH317">
        <v>0</v>
      </c>
      <c r="FI317">
        <v>0</v>
      </c>
      <c r="FJ317">
        <v>0</v>
      </c>
      <c r="FK317">
        <v>1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 t="s">
        <v>494</v>
      </c>
      <c r="FX317">
        <v>422.22000122070313</v>
      </c>
      <c r="FY317">
        <v>425.51998901367188</v>
      </c>
      <c r="FZ317">
        <v>430.64999389648438</v>
      </c>
      <c r="GA317">
        <v>423.89999389648438</v>
      </c>
      <c r="GB317">
        <v>429.89999389648438</v>
      </c>
      <c r="GC317">
        <v>356</v>
      </c>
      <c r="GD317">
        <v>242</v>
      </c>
      <c r="GE317">
        <v>215</v>
      </c>
      <c r="GF317">
        <v>120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76</v>
      </c>
      <c r="GM317">
        <v>0</v>
      </c>
      <c r="GN317">
        <v>10</v>
      </c>
      <c r="GO317">
        <v>1</v>
      </c>
      <c r="GP317">
        <v>1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2.6</v>
      </c>
      <c r="GX317" t="s">
        <v>288</v>
      </c>
      <c r="GY317">
        <v>269514</v>
      </c>
      <c r="GZ317">
        <v>254262</v>
      </c>
      <c r="HA317">
        <v>1.429</v>
      </c>
      <c r="HB317">
        <v>2.72</v>
      </c>
      <c r="HC317">
        <v>1.69</v>
      </c>
      <c r="HD317">
        <v>3.44</v>
      </c>
      <c r="HE317">
        <v>0.46330001999999998</v>
      </c>
      <c r="HF317" s="2">
        <f t="shared" si="100"/>
        <v>7.7551886589815044E-3</v>
      </c>
      <c r="HG317" s="2">
        <f t="shared" si="101"/>
        <v>1.1912237212397647E-2</v>
      </c>
      <c r="HH317" s="2">
        <f t="shared" si="102"/>
        <v>3.8070952223479004E-3</v>
      </c>
      <c r="HI317" s="2">
        <f t="shared" si="103"/>
        <v>1.3956734322365993E-2</v>
      </c>
      <c r="HJ317" s="3">
        <f t="shared" si="104"/>
        <v>430.58888406141955</v>
      </c>
      <c r="HK317" t="str">
        <f t="shared" si="105"/>
        <v>GWW</v>
      </c>
    </row>
    <row r="318" spans="1:219" hidden="1" x14ac:dyDescent="0.25">
      <c r="A318">
        <v>309</v>
      </c>
      <c r="B318" t="s">
        <v>1033</v>
      </c>
      <c r="C318">
        <v>9</v>
      </c>
      <c r="D318">
        <v>0</v>
      </c>
      <c r="E318">
        <v>6</v>
      </c>
      <c r="F318">
        <v>0</v>
      </c>
      <c r="G318" t="s">
        <v>218</v>
      </c>
      <c r="H318" t="s">
        <v>218</v>
      </c>
      <c r="I318">
        <v>6</v>
      </c>
      <c r="J318">
        <v>0</v>
      </c>
      <c r="K318" t="s">
        <v>218</v>
      </c>
      <c r="L318" t="s">
        <v>218</v>
      </c>
      <c r="M318">
        <v>68</v>
      </c>
      <c r="N318">
        <v>23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31</v>
      </c>
      <c r="W318">
        <v>17</v>
      </c>
      <c r="X318">
        <v>15</v>
      </c>
      <c r="Y318">
        <v>19</v>
      </c>
      <c r="Z318">
        <v>32</v>
      </c>
      <c r="AA318">
        <v>0</v>
      </c>
      <c r="AB318">
        <v>0</v>
      </c>
      <c r="AC318">
        <v>0</v>
      </c>
      <c r="AD318">
        <v>0</v>
      </c>
      <c r="AE318">
        <v>3</v>
      </c>
      <c r="AF318">
        <v>0</v>
      </c>
      <c r="AG318">
        <v>32</v>
      </c>
      <c r="AH318">
        <v>0</v>
      </c>
      <c r="AI318">
        <v>1</v>
      </c>
      <c r="AJ318">
        <v>0</v>
      </c>
      <c r="AK318">
        <v>2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 t="s">
        <v>710</v>
      </c>
      <c r="AV318">
        <v>74.080001831054688</v>
      </c>
      <c r="AW318">
        <v>74.80999755859375</v>
      </c>
      <c r="AX318">
        <v>75.153999328613281</v>
      </c>
      <c r="AY318">
        <v>73.489997863769531</v>
      </c>
      <c r="AZ318">
        <v>74.05999755859375</v>
      </c>
      <c r="BA318" s="2">
        <f t="shared" si="88"/>
        <v>9.7579969437547875E-3</v>
      </c>
      <c r="BB318" s="2">
        <f t="shared" si="89"/>
        <v>4.5772916024784394E-3</v>
      </c>
      <c r="BC318" s="2">
        <f t="shared" si="90"/>
        <v>1.7644696402915216E-2</v>
      </c>
      <c r="BD318" s="2">
        <f t="shared" si="91"/>
        <v>7.6964584609019449E-3</v>
      </c>
      <c r="BE318">
        <v>6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2</v>
      </c>
      <c r="BO318">
        <v>1</v>
      </c>
      <c r="BP318">
        <v>4</v>
      </c>
      <c r="BQ318">
        <v>2</v>
      </c>
      <c r="BR318">
        <v>178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7</v>
      </c>
      <c r="CF318">
        <v>0</v>
      </c>
      <c r="CG318">
        <v>0</v>
      </c>
      <c r="CH318">
        <v>0</v>
      </c>
      <c r="CI318">
        <v>2</v>
      </c>
      <c r="CJ318">
        <v>0</v>
      </c>
      <c r="CK318">
        <v>1</v>
      </c>
      <c r="CL318">
        <v>0</v>
      </c>
      <c r="CM318" t="s">
        <v>256</v>
      </c>
      <c r="CN318">
        <v>74.05999755859375</v>
      </c>
      <c r="CO318">
        <v>73.639999389648438</v>
      </c>
      <c r="CP318">
        <v>74.94000244140625</v>
      </c>
      <c r="CQ318">
        <v>73.610000610351563</v>
      </c>
      <c r="CR318">
        <v>74.400001525878906</v>
      </c>
      <c r="CS318" s="2">
        <f t="shared" si="92"/>
        <v>-5.7033972355566842E-3</v>
      </c>
      <c r="CT318" s="2">
        <f t="shared" si="93"/>
        <v>1.7347251259756113E-2</v>
      </c>
      <c r="CU318" s="2">
        <f t="shared" si="94"/>
        <v>4.073707162617346E-4</v>
      </c>
      <c r="CV318" s="2">
        <f t="shared" si="95"/>
        <v>1.0618291657595647E-2</v>
      </c>
      <c r="CW318">
        <v>7</v>
      </c>
      <c r="CX318">
        <v>86</v>
      </c>
      <c r="CY318">
        <v>97</v>
      </c>
      <c r="CZ318">
        <v>4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3</v>
      </c>
      <c r="DG318">
        <v>0</v>
      </c>
      <c r="DH318">
        <v>0</v>
      </c>
      <c r="DI318">
        <v>0</v>
      </c>
      <c r="DJ318">
        <v>0</v>
      </c>
      <c r="DK318">
        <v>1</v>
      </c>
      <c r="DL318">
        <v>3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 t="s">
        <v>385</v>
      </c>
      <c r="EF318">
        <v>74.400001525878906</v>
      </c>
      <c r="EG318">
        <v>74.790000915527344</v>
      </c>
      <c r="EH318">
        <v>75.113998413085938</v>
      </c>
      <c r="EI318">
        <v>73.610000610351563</v>
      </c>
      <c r="EJ318">
        <v>74.769996643066406</v>
      </c>
      <c r="EK318" s="2">
        <f t="shared" si="96"/>
        <v>5.2145926577662483E-3</v>
      </c>
      <c r="EL318" s="2">
        <f t="shared" si="97"/>
        <v>4.313410341662105E-3</v>
      </c>
      <c r="EM318" s="2">
        <f t="shared" si="98"/>
        <v>1.577751424964613E-2</v>
      </c>
      <c r="EN318" s="2">
        <f t="shared" si="99"/>
        <v>1.5514191317305803E-2</v>
      </c>
      <c r="EO318">
        <v>94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31</v>
      </c>
      <c r="EY318">
        <v>13</v>
      </c>
      <c r="EZ318">
        <v>9</v>
      </c>
      <c r="FA318">
        <v>10</v>
      </c>
      <c r="FB318">
        <v>39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1</v>
      </c>
      <c r="FP318">
        <v>0</v>
      </c>
      <c r="FQ318">
        <v>11</v>
      </c>
      <c r="FR318">
        <v>0</v>
      </c>
      <c r="FS318">
        <v>1</v>
      </c>
      <c r="FT318">
        <v>0</v>
      </c>
      <c r="FU318">
        <v>1</v>
      </c>
      <c r="FV318">
        <v>0</v>
      </c>
      <c r="FW318" t="s">
        <v>1034</v>
      </c>
      <c r="FX318">
        <v>74.769996643066406</v>
      </c>
      <c r="FY318">
        <v>75.800003051757813</v>
      </c>
      <c r="FZ318">
        <v>76.044998168945313</v>
      </c>
      <c r="GA318">
        <v>74</v>
      </c>
      <c r="GB318">
        <v>74.30999755859375</v>
      </c>
      <c r="GC318">
        <v>385</v>
      </c>
      <c r="GD318">
        <v>406</v>
      </c>
      <c r="GE318">
        <v>288</v>
      </c>
      <c r="GF318">
        <v>105</v>
      </c>
      <c r="GG318">
        <v>0</v>
      </c>
      <c r="GH318">
        <v>4</v>
      </c>
      <c r="GI318">
        <v>0</v>
      </c>
      <c r="GJ318">
        <v>4</v>
      </c>
      <c r="GK318">
        <v>0</v>
      </c>
      <c r="GL318">
        <v>249</v>
      </c>
      <c r="GM318">
        <v>0</v>
      </c>
      <c r="GN318">
        <v>39</v>
      </c>
      <c r="GO318">
        <v>2</v>
      </c>
      <c r="GP318">
        <v>0</v>
      </c>
      <c r="GQ318">
        <v>0</v>
      </c>
      <c r="GR318">
        <v>0</v>
      </c>
      <c r="GS318">
        <v>2</v>
      </c>
      <c r="GT318">
        <v>1</v>
      </c>
      <c r="GU318">
        <v>0</v>
      </c>
      <c r="GV318">
        <v>0</v>
      </c>
      <c r="GW318">
        <v>1.4</v>
      </c>
      <c r="GX318" t="s">
        <v>248</v>
      </c>
      <c r="GY318">
        <v>767459</v>
      </c>
      <c r="GZ318">
        <v>674537</v>
      </c>
      <c r="HA318">
        <v>2.2770000000000001</v>
      </c>
      <c r="HB318">
        <v>2.601</v>
      </c>
      <c r="HC318">
        <v>66.34</v>
      </c>
      <c r="HD318">
        <v>3.39</v>
      </c>
      <c r="HF318" s="2">
        <f t="shared" si="100"/>
        <v>1.3588474501618375E-2</v>
      </c>
      <c r="HG318" s="2">
        <f t="shared" si="101"/>
        <v>3.2217124477168513E-3</v>
      </c>
      <c r="HH318" s="2">
        <f t="shared" si="102"/>
        <v>2.37467411515635E-2</v>
      </c>
      <c r="HI318" s="2">
        <f t="shared" si="103"/>
        <v>4.1716803765108335E-3</v>
      </c>
      <c r="HJ318" s="3">
        <f t="shared" si="104"/>
        <v>76.044208865126635</v>
      </c>
      <c r="HK318" t="str">
        <f t="shared" si="105"/>
        <v>WH</v>
      </c>
    </row>
    <row r="319" spans="1:219" hidden="1" x14ac:dyDescent="0.25">
      <c r="A319">
        <v>310</v>
      </c>
      <c r="B319" t="s">
        <v>1035</v>
      </c>
      <c r="C319">
        <v>9</v>
      </c>
      <c r="D319">
        <v>0</v>
      </c>
      <c r="E319">
        <v>6</v>
      </c>
      <c r="F319">
        <v>0</v>
      </c>
      <c r="G319" t="s">
        <v>218</v>
      </c>
      <c r="H319" t="s">
        <v>218</v>
      </c>
      <c r="I319">
        <v>6</v>
      </c>
      <c r="J319">
        <v>0</v>
      </c>
      <c r="K319" t="s">
        <v>218</v>
      </c>
      <c r="L319" t="s">
        <v>218</v>
      </c>
      <c r="M319">
        <v>100</v>
      </c>
      <c r="N319">
        <v>77</v>
      </c>
      <c r="O319">
        <v>9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6</v>
      </c>
      <c r="W319">
        <v>1</v>
      </c>
      <c r="X319">
        <v>1</v>
      </c>
      <c r="Y319">
        <v>0</v>
      </c>
      <c r="Z319">
        <v>0</v>
      </c>
      <c r="AA319">
        <v>1</v>
      </c>
      <c r="AB319">
        <v>8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 t="s">
        <v>372</v>
      </c>
      <c r="AV319">
        <v>110.48000335693359</v>
      </c>
      <c r="AW319">
        <v>111</v>
      </c>
      <c r="AX319">
        <v>111.9899978637695</v>
      </c>
      <c r="AY319">
        <v>110.2799987792969</v>
      </c>
      <c r="AZ319">
        <v>110.44000244140619</v>
      </c>
      <c r="BA319" s="2">
        <f t="shared" si="88"/>
        <v>4.6846544420396929E-3</v>
      </c>
      <c r="BB319" s="2">
        <f t="shared" si="89"/>
        <v>8.8400561001330535E-3</v>
      </c>
      <c r="BC319" s="2">
        <f t="shared" si="90"/>
        <v>6.4864974838116929E-3</v>
      </c>
      <c r="BD319" s="2">
        <f t="shared" si="91"/>
        <v>1.4487835799730231E-3</v>
      </c>
      <c r="BE319">
        <v>45</v>
      </c>
      <c r="BF319">
        <v>20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24</v>
      </c>
      <c r="BO319">
        <v>35</v>
      </c>
      <c r="BP319">
        <v>46</v>
      </c>
      <c r="BQ319">
        <v>16</v>
      </c>
      <c r="BR319">
        <v>8</v>
      </c>
      <c r="BS319">
        <v>0</v>
      </c>
      <c r="BT319">
        <v>0</v>
      </c>
      <c r="BU319">
        <v>0</v>
      </c>
      <c r="BV319">
        <v>0</v>
      </c>
      <c r="BW319">
        <v>20</v>
      </c>
      <c r="BX319">
        <v>0</v>
      </c>
      <c r="BY319">
        <v>2</v>
      </c>
      <c r="BZ319">
        <v>0</v>
      </c>
      <c r="CA319">
        <v>1</v>
      </c>
      <c r="CB319">
        <v>0</v>
      </c>
      <c r="CC319">
        <v>1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 t="s">
        <v>275</v>
      </c>
      <c r="CN319">
        <v>110.44000244140619</v>
      </c>
      <c r="CO319">
        <v>110.34999847412109</v>
      </c>
      <c r="CP319">
        <v>111.48000335693359</v>
      </c>
      <c r="CQ319">
        <v>109.90000152587891</v>
      </c>
      <c r="CR319">
        <v>111.36000061035161</v>
      </c>
      <c r="CS319" s="2">
        <f t="shared" si="92"/>
        <v>-8.1562273248425576E-4</v>
      </c>
      <c r="CT319" s="2">
        <f t="shared" si="93"/>
        <v>1.0136390821540275E-2</v>
      </c>
      <c r="CU319" s="2">
        <f t="shared" si="94"/>
        <v>4.0779062479798789E-3</v>
      </c>
      <c r="CV319" s="2">
        <f t="shared" si="95"/>
        <v>1.3110623890720263E-2</v>
      </c>
      <c r="CW319">
        <v>106</v>
      </c>
      <c r="CX319">
        <v>23</v>
      </c>
      <c r="CY319">
        <v>1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46</v>
      </c>
      <c r="DG319">
        <v>23</v>
      </c>
      <c r="DH319">
        <v>4</v>
      </c>
      <c r="DI319">
        <v>1</v>
      </c>
      <c r="DJ319">
        <v>0</v>
      </c>
      <c r="DK319">
        <v>1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 t="s">
        <v>555</v>
      </c>
      <c r="EF319">
        <v>111.36000061035161</v>
      </c>
      <c r="EG319">
        <v>111.5699996948242</v>
      </c>
      <c r="EH319">
        <v>112.120002746582</v>
      </c>
      <c r="EI319">
        <v>111.05999755859381</v>
      </c>
      <c r="EJ319">
        <v>111.2600021362305</v>
      </c>
      <c r="EK319" s="2">
        <f t="shared" si="96"/>
        <v>1.8822182042395053E-3</v>
      </c>
      <c r="EL319" s="2">
        <f t="shared" si="97"/>
        <v>4.9054855358944272E-3</v>
      </c>
      <c r="EM319" s="2">
        <f t="shared" si="98"/>
        <v>4.5711404286582491E-3</v>
      </c>
      <c r="EN319" s="2">
        <f t="shared" si="99"/>
        <v>1.7976323368373848E-3</v>
      </c>
      <c r="EO319">
        <v>128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60</v>
      </c>
      <c r="EY319">
        <v>6</v>
      </c>
      <c r="EZ319">
        <v>5</v>
      </c>
      <c r="FA319">
        <v>3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 t="s">
        <v>923</v>
      </c>
      <c r="FX319">
        <v>111.2600021362305</v>
      </c>
      <c r="FY319">
        <v>112</v>
      </c>
      <c r="FZ319">
        <v>112.63999938964839</v>
      </c>
      <c r="GA319">
        <v>111.129997253418</v>
      </c>
      <c r="GB319">
        <v>112.26999664306641</v>
      </c>
      <c r="GC319">
        <v>509</v>
      </c>
      <c r="GD319">
        <v>285</v>
      </c>
      <c r="GE319">
        <v>258</v>
      </c>
      <c r="GF319">
        <v>148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8</v>
      </c>
      <c r="GM319">
        <v>0</v>
      </c>
      <c r="GN319">
        <v>0</v>
      </c>
      <c r="GO319">
        <v>1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2.9</v>
      </c>
      <c r="GX319" t="s">
        <v>288</v>
      </c>
      <c r="GY319">
        <v>446977</v>
      </c>
      <c r="GZ319">
        <v>520975</v>
      </c>
      <c r="HA319">
        <v>1.43</v>
      </c>
      <c r="HB319">
        <v>1.8009999999999999</v>
      </c>
      <c r="HC319">
        <v>2.34</v>
      </c>
      <c r="HD319">
        <v>3.62</v>
      </c>
      <c r="HE319">
        <v>0.7429</v>
      </c>
      <c r="HF319" s="2">
        <f t="shared" si="100"/>
        <v>6.6071237836562435E-3</v>
      </c>
      <c r="HG319" s="2">
        <f t="shared" si="101"/>
        <v>5.6818127940012619E-3</v>
      </c>
      <c r="HH319" s="2">
        <f t="shared" si="102"/>
        <v>7.767881665910692E-3</v>
      </c>
      <c r="HI319" s="2">
        <f t="shared" si="103"/>
        <v>1.0154087679121848E-2</v>
      </c>
      <c r="HJ319" s="3">
        <f t="shared" si="104"/>
        <v>112.63636303292814</v>
      </c>
      <c r="HK319" t="str">
        <f t="shared" si="105"/>
        <v>XYL</v>
      </c>
    </row>
  </sheetData>
  <autoFilter ref="A8:HK319" xr:uid="{47E1C8ED-92EA-4041-A6A7-0481CAE676FF}">
    <filterColumn colId="192">
      <customFilters>
        <customFilter operator="greaterThan" val="4"/>
      </customFilters>
    </filterColumn>
    <filterColumn colId="194">
      <customFilters>
        <customFilter operator="greaterThan" val="0"/>
      </customFilters>
    </filterColumn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  <filterColumn colId="202">
      <customFilters>
        <customFilter operator="greaterThan" val="2"/>
      </customFilters>
    </filterColumn>
    <filterColumn colId="203">
      <customFilters>
        <customFilter operator="greaterThan" val="1"/>
      </customFilters>
    </filterColumn>
    <filterColumn colId="206">
      <customFilters>
        <customFilter operator="greaterThan" val="100000"/>
      </customFilters>
    </filterColumn>
  </autoFilter>
  <mergeCells count="1">
    <mergeCell ref="B2:C2"/>
  </mergeCells>
  <conditionalFormatting sqref="BB9:BB319">
    <cfRule type="cellIs" dxfId="71" priority="72" operator="between">
      <formula>1%</formula>
      <formula>1.5%</formula>
    </cfRule>
  </conditionalFormatting>
  <conditionalFormatting sqref="BB9:BB319">
    <cfRule type="cellIs" dxfId="70" priority="71" operator="between">
      <formula>0.015</formula>
      <formula>0.02</formula>
    </cfRule>
  </conditionalFormatting>
  <conditionalFormatting sqref="BB9:BB319">
    <cfRule type="cellIs" dxfId="69" priority="70" operator="greaterThan">
      <formula>0.02</formula>
    </cfRule>
  </conditionalFormatting>
  <conditionalFormatting sqref="BB9:BB319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BB9:BB319">
    <cfRule type="cellIs" dxfId="66" priority="67" operator="equal">
      <formula>0</formula>
    </cfRule>
  </conditionalFormatting>
  <conditionalFormatting sqref="BC9:BC319">
    <cfRule type="cellIs" dxfId="65" priority="66" operator="between">
      <formula>1%</formula>
      <formula>1.5%</formula>
    </cfRule>
  </conditionalFormatting>
  <conditionalFormatting sqref="BC9:BC319">
    <cfRule type="cellIs" dxfId="64" priority="65" operator="between">
      <formula>0.015</formula>
      <formula>0.02</formula>
    </cfRule>
  </conditionalFormatting>
  <conditionalFormatting sqref="BC9:BC319">
    <cfRule type="cellIs" dxfId="63" priority="64" operator="greaterThan">
      <formula>0.02</formula>
    </cfRule>
  </conditionalFormatting>
  <conditionalFormatting sqref="BC9:BC319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BC9:BC319">
    <cfRule type="cellIs" dxfId="60" priority="61" operator="equal">
      <formula>0</formula>
    </cfRule>
  </conditionalFormatting>
  <conditionalFormatting sqref="BD9:BD319">
    <cfRule type="cellIs" dxfId="59" priority="60" operator="between">
      <formula>1%</formula>
      <formula>1.5%</formula>
    </cfRule>
  </conditionalFormatting>
  <conditionalFormatting sqref="BD9:BD319">
    <cfRule type="cellIs" dxfId="58" priority="59" operator="between">
      <formula>0.015</formula>
      <formula>0.02</formula>
    </cfRule>
  </conditionalFormatting>
  <conditionalFormatting sqref="BD9:BD319">
    <cfRule type="cellIs" dxfId="57" priority="58" operator="greaterThan">
      <formula>0.02</formula>
    </cfRule>
  </conditionalFormatting>
  <conditionalFormatting sqref="BD9:BD319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BD9:BD319">
    <cfRule type="cellIs" dxfId="54" priority="55" operator="equal">
      <formula>0</formula>
    </cfRule>
  </conditionalFormatting>
  <conditionalFormatting sqref="CT9:CT319">
    <cfRule type="cellIs" dxfId="53" priority="54" operator="between">
      <formula>1%</formula>
      <formula>1.5%</formula>
    </cfRule>
  </conditionalFormatting>
  <conditionalFormatting sqref="CT9:CT319">
    <cfRule type="cellIs" dxfId="52" priority="53" operator="between">
      <formula>0.015</formula>
      <formula>0.02</formula>
    </cfRule>
  </conditionalFormatting>
  <conditionalFormatting sqref="CT9:CT319">
    <cfRule type="cellIs" dxfId="51" priority="52" operator="greaterThan">
      <formula>0.02</formula>
    </cfRule>
  </conditionalFormatting>
  <conditionalFormatting sqref="CT9:CT319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319">
    <cfRule type="cellIs" dxfId="48" priority="49" operator="equal">
      <formula>0</formula>
    </cfRule>
  </conditionalFormatting>
  <conditionalFormatting sqref="CU9:CU319">
    <cfRule type="cellIs" dxfId="47" priority="48" operator="between">
      <formula>1%</formula>
      <formula>1.5%</formula>
    </cfRule>
  </conditionalFormatting>
  <conditionalFormatting sqref="CU9:CU319">
    <cfRule type="cellIs" dxfId="46" priority="47" operator="between">
      <formula>0.015</formula>
      <formula>0.02</formula>
    </cfRule>
  </conditionalFormatting>
  <conditionalFormatting sqref="CU9:CU319">
    <cfRule type="cellIs" dxfId="45" priority="46" operator="greaterThan">
      <formula>0.02</formula>
    </cfRule>
  </conditionalFormatting>
  <conditionalFormatting sqref="CU9:CU319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319">
    <cfRule type="cellIs" dxfId="42" priority="43" operator="equal">
      <formula>0</formula>
    </cfRule>
  </conditionalFormatting>
  <conditionalFormatting sqref="CV9:CV319">
    <cfRule type="cellIs" dxfId="41" priority="42" operator="between">
      <formula>1%</formula>
      <formula>1.5%</formula>
    </cfRule>
  </conditionalFormatting>
  <conditionalFormatting sqref="CV9:CV319">
    <cfRule type="cellIs" dxfId="40" priority="41" operator="between">
      <formula>0.015</formula>
      <formula>0.02</formula>
    </cfRule>
  </conditionalFormatting>
  <conditionalFormatting sqref="CV9:CV319">
    <cfRule type="cellIs" dxfId="39" priority="40" operator="greaterThan">
      <formula>0.02</formula>
    </cfRule>
  </conditionalFormatting>
  <conditionalFormatting sqref="CV9:CV319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319">
    <cfRule type="cellIs" dxfId="36" priority="37" operator="equal">
      <formula>0</formula>
    </cfRule>
  </conditionalFormatting>
  <conditionalFormatting sqref="EL9:EL319">
    <cfRule type="cellIs" dxfId="35" priority="36" operator="between">
      <formula>1%</formula>
      <formula>1.5%</formula>
    </cfRule>
  </conditionalFormatting>
  <conditionalFormatting sqref="EL9:EL319">
    <cfRule type="cellIs" dxfId="34" priority="35" operator="between">
      <formula>0.015</formula>
      <formula>0.02</formula>
    </cfRule>
  </conditionalFormatting>
  <conditionalFormatting sqref="EL9:EL319">
    <cfRule type="cellIs" dxfId="33" priority="34" operator="greaterThan">
      <formula>0.02</formula>
    </cfRule>
  </conditionalFormatting>
  <conditionalFormatting sqref="EL9:EL319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EL9:EL319">
    <cfRule type="cellIs" dxfId="30" priority="31" operator="equal">
      <formula>0</formula>
    </cfRule>
  </conditionalFormatting>
  <conditionalFormatting sqref="EM9:EM319">
    <cfRule type="cellIs" dxfId="29" priority="30" operator="between">
      <formula>1%</formula>
      <formula>1.5%</formula>
    </cfRule>
  </conditionalFormatting>
  <conditionalFormatting sqref="EM9:EM319">
    <cfRule type="cellIs" dxfId="28" priority="29" operator="between">
      <formula>0.015</formula>
      <formula>0.02</formula>
    </cfRule>
  </conditionalFormatting>
  <conditionalFormatting sqref="EM9:EM319">
    <cfRule type="cellIs" dxfId="27" priority="28" operator="greaterThan">
      <formula>0.02</formula>
    </cfRule>
  </conditionalFormatting>
  <conditionalFormatting sqref="EM9:EM319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EM9:EM319">
    <cfRule type="cellIs" dxfId="24" priority="25" operator="equal">
      <formula>0</formula>
    </cfRule>
  </conditionalFormatting>
  <conditionalFormatting sqref="EN9:EN319">
    <cfRule type="cellIs" dxfId="23" priority="24" operator="between">
      <formula>1%</formula>
      <formula>1.5%</formula>
    </cfRule>
  </conditionalFormatting>
  <conditionalFormatting sqref="EN9:EN319">
    <cfRule type="cellIs" dxfId="22" priority="23" operator="between">
      <formula>0.015</formula>
      <formula>0.02</formula>
    </cfRule>
  </conditionalFormatting>
  <conditionalFormatting sqref="EN9:EN319">
    <cfRule type="cellIs" dxfId="21" priority="22" operator="greaterThan">
      <formula>0.02</formula>
    </cfRule>
  </conditionalFormatting>
  <conditionalFormatting sqref="EN9:EN319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EN9:EN319">
    <cfRule type="cellIs" dxfId="18" priority="19" operator="equal">
      <formula>0</formula>
    </cfRule>
  </conditionalFormatting>
  <conditionalFormatting sqref="HI9:HI319">
    <cfRule type="cellIs" dxfId="17" priority="1" operator="equal">
      <formula>0</formula>
    </cfRule>
  </conditionalFormatting>
  <conditionalFormatting sqref="HG9:HG319">
    <cfRule type="cellIs" dxfId="16" priority="18" operator="between">
      <formula>1%</formula>
      <formula>1.5%</formula>
    </cfRule>
  </conditionalFormatting>
  <conditionalFormatting sqref="HG9:HG319">
    <cfRule type="cellIs" dxfId="15" priority="17" operator="between">
      <formula>0.015</formula>
      <formula>0.02</formula>
    </cfRule>
  </conditionalFormatting>
  <conditionalFormatting sqref="HG9:HG319">
    <cfRule type="cellIs" dxfId="14" priority="16" operator="greaterThan">
      <formula>0.02</formula>
    </cfRule>
  </conditionalFormatting>
  <conditionalFormatting sqref="HG9:HG319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319">
    <cfRule type="cellIs" dxfId="11" priority="13" operator="equal">
      <formula>0</formula>
    </cfRule>
  </conditionalFormatting>
  <conditionalFormatting sqref="HH9:HH319">
    <cfRule type="cellIs" dxfId="10" priority="12" operator="between">
      <formula>1%</formula>
      <formula>1.5%</formula>
    </cfRule>
  </conditionalFormatting>
  <conditionalFormatting sqref="HH9:HH319">
    <cfRule type="cellIs" dxfId="9" priority="11" operator="between">
      <formula>0.015</formula>
      <formula>0.02</formula>
    </cfRule>
  </conditionalFormatting>
  <conditionalFormatting sqref="HH9:HH319">
    <cfRule type="cellIs" dxfId="8" priority="10" operator="greaterThan">
      <formula>0.02</formula>
    </cfRule>
  </conditionalFormatting>
  <conditionalFormatting sqref="HH9:HH319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319">
    <cfRule type="cellIs" dxfId="5" priority="7" operator="equal">
      <formula>0</formula>
    </cfRule>
  </conditionalFormatting>
  <conditionalFormatting sqref="HI9:HI319">
    <cfRule type="cellIs" dxfId="4" priority="6" operator="between">
      <formula>1%</formula>
      <formula>1.5%</formula>
    </cfRule>
  </conditionalFormatting>
  <conditionalFormatting sqref="HI9:HI319">
    <cfRule type="cellIs" dxfId="3" priority="5" operator="between">
      <formula>0.015</formula>
      <formula>0.02</formula>
    </cfRule>
  </conditionalFormatting>
  <conditionalFormatting sqref="HI9:HI319">
    <cfRule type="cellIs" dxfId="2" priority="4" operator="greaterThan">
      <formula>0.02</formula>
    </cfRule>
  </conditionalFormatting>
  <conditionalFormatting sqref="HI9:HI319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2021-04-30T11:14:53Z</dcterms:created>
  <dcterms:modified xsi:type="dcterms:W3CDTF">2021-04-30T11:37:15Z</dcterms:modified>
</cp:coreProperties>
</file>